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12-REGISTOS AAC\600 DRE\Formularios\Economico-Finaceiro-Estatisticas\"/>
    </mc:Choice>
  </mc:AlternateContent>
  <bookViews>
    <workbookView xWindow="0" yWindow="0" windowWidth="24000" windowHeight="9600" activeTab="2"/>
  </bookViews>
  <sheets>
    <sheet name="Requerimento" sheetId="1" r:id="rId1"/>
    <sheet name="Anexos-ATM (1)" sheetId="2" r:id="rId2"/>
    <sheet name="Anexos-ATM Proposta" sheetId="4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1">'Anexos-ATM (1)'!$A$1:$G$42</definedName>
    <definedName name="_xlnm.Print_Area" localSheetId="0">Requerimento!$A$1:$U$46</definedName>
    <definedName name="_xlnm.Print_Area">#N/A</definedName>
    <definedName name="balancete04">[1]TB2007!$D$10:$P$5840</definedName>
    <definedName name="balancete08" localSheetId="2">#REF!</definedName>
    <definedName name="balancete08">#REF!</definedName>
    <definedName name="balancete09" localSheetId="2">[2]TB31.12.10!#REF!</definedName>
    <definedName name="balancete09">[2]TB31.12.10!#REF!</definedName>
    <definedName name="balancete10">[2]TB31.12.11!$D$9:$R$3665</definedName>
    <definedName name="TB_2014">'[3]TB_2015 15.7.16'!$D$1:$I$65536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2" i="4" l="1"/>
  <c r="R67" i="4" s="1"/>
  <c r="Q62" i="4"/>
  <c r="Q67" i="4" s="1"/>
  <c r="P62" i="4"/>
  <c r="P67" i="4" s="1"/>
  <c r="O62" i="4"/>
  <c r="O67" i="4" s="1"/>
  <c r="N62" i="4"/>
  <c r="N67" i="4" s="1"/>
  <c r="M62" i="4"/>
  <c r="M67" i="4" s="1"/>
  <c r="L62" i="4"/>
  <c r="L67" i="4" s="1"/>
  <c r="K62" i="4"/>
  <c r="J62" i="4"/>
  <c r="J67" i="4" s="1"/>
  <c r="I62" i="4"/>
  <c r="I67" i="4" s="1"/>
  <c r="H62" i="4"/>
  <c r="H67" i="4" s="1"/>
  <c r="G62" i="4"/>
  <c r="G67" i="4" s="1"/>
  <c r="F62" i="4"/>
  <c r="F67" i="4" s="1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O27" i="4"/>
  <c r="N27" i="4"/>
  <c r="M27" i="4"/>
  <c r="L27" i="4"/>
  <c r="K27" i="4"/>
  <c r="I27" i="4"/>
  <c r="H27" i="4"/>
  <c r="G27" i="4"/>
  <c r="F27" i="4"/>
  <c r="R25" i="4"/>
  <c r="R29" i="4" s="1"/>
  <c r="R69" i="4" s="1"/>
  <c r="R72" i="4" s="1"/>
  <c r="R76" i="4" s="1"/>
  <c r="R80" i="4" s="1"/>
  <c r="Q25" i="4"/>
  <c r="Q29" i="4" s="1"/>
  <c r="Q69" i="4" s="1"/>
  <c r="Q72" i="4" s="1"/>
  <c r="Q76" i="4" s="1"/>
  <c r="Q80" i="4" s="1"/>
  <c r="P25" i="4"/>
  <c r="P29" i="4" s="1"/>
  <c r="P69" i="4" s="1"/>
  <c r="P72" i="4" s="1"/>
  <c r="P76" i="4" s="1"/>
  <c r="P80" i="4" s="1"/>
  <c r="O25" i="4"/>
  <c r="O29" i="4" s="1"/>
  <c r="O69" i="4" s="1"/>
  <c r="O72" i="4" s="1"/>
  <c r="O76" i="4" s="1"/>
  <c r="O80" i="4" s="1"/>
  <c r="N25" i="4"/>
  <c r="N29" i="4" s="1"/>
  <c r="N69" i="4" s="1"/>
  <c r="N72" i="4" s="1"/>
  <c r="N76" i="4" s="1"/>
  <c r="N80" i="4" s="1"/>
  <c r="M25" i="4"/>
  <c r="M29" i="4" s="1"/>
  <c r="M69" i="4" s="1"/>
  <c r="M72" i="4" s="1"/>
  <c r="M76" i="4" s="1"/>
  <c r="M80" i="4" s="1"/>
  <c r="L25" i="4"/>
  <c r="L29" i="4" s="1"/>
  <c r="L69" i="4" s="1"/>
  <c r="L72" i="4" s="1"/>
  <c r="L76" i="4" s="1"/>
  <c r="L80" i="4" s="1"/>
  <c r="K25" i="4"/>
  <c r="I25" i="4"/>
  <c r="I29" i="4" s="1"/>
  <c r="H25" i="4"/>
  <c r="H29" i="4" s="1"/>
  <c r="H69" i="4" s="1"/>
  <c r="H72" i="4" s="1"/>
  <c r="H76" i="4" s="1"/>
  <c r="H80" i="4" s="1"/>
  <c r="G25" i="4"/>
  <c r="G29" i="4" s="1"/>
  <c r="G69" i="4" s="1"/>
  <c r="G72" i="4" s="1"/>
  <c r="G76" i="4" s="1"/>
  <c r="G80" i="4" s="1"/>
  <c r="F25" i="4"/>
  <c r="F29" i="4" s="1"/>
  <c r="F69" i="4" s="1"/>
  <c r="F72" i="4" s="1"/>
  <c r="F76" i="4" s="1"/>
  <c r="F80" i="4" s="1"/>
  <c r="R19" i="4"/>
  <c r="Q19" i="4"/>
  <c r="P19" i="4"/>
  <c r="O19" i="4"/>
  <c r="N19" i="4"/>
  <c r="M19" i="4"/>
  <c r="L19" i="4"/>
  <c r="K19" i="4"/>
  <c r="J19" i="4"/>
  <c r="J29" i="4" s="1"/>
  <c r="J69" i="4" s="1"/>
  <c r="J72" i="4" s="1"/>
  <c r="J76" i="4" s="1"/>
  <c r="J80" i="4" s="1"/>
  <c r="I19" i="4"/>
  <c r="H19" i="4"/>
  <c r="G19" i="4"/>
  <c r="F19" i="4"/>
  <c r="I69" i="4" l="1"/>
  <c r="K69" i="4"/>
  <c r="K67" i="4"/>
  <c r="K29" i="4"/>
  <c r="K72" i="4" l="1"/>
  <c r="I72" i="4"/>
  <c r="K76" i="4" l="1"/>
  <c r="I76" i="4"/>
  <c r="I80" i="4" l="1"/>
  <c r="K80" i="4"/>
</calcChain>
</file>

<file path=xl/sharedStrings.xml><?xml version="1.0" encoding="utf-8"?>
<sst xmlns="http://schemas.openxmlformats.org/spreadsheetml/2006/main" count="221" uniqueCount="172">
  <si>
    <t>(nome titular/Cargo)</t>
  </si>
  <si>
    <t>Este requerimento deve ser acompanhado do formulário ATM 1 e 2</t>
  </si>
  <si>
    <t>O requerente</t>
  </si>
  <si>
    <t>Data:</t>
  </si>
  <si>
    <t>Reservado à AAC</t>
  </si>
  <si>
    <t>Observações (espaço destinado ao requerente para expor o que considerar necessário)</t>
  </si>
  <si>
    <t xml:space="preserve">* Os valores propostos devem fazer referencia a Origem/Destino (OD) </t>
  </si>
  <si>
    <t>…</t>
  </si>
  <si>
    <t>Sid - Sne - Sid</t>
  </si>
  <si>
    <t>Sal - S.Nicolau - Sal</t>
  </si>
  <si>
    <t>Sid - Bvc - Sid</t>
  </si>
  <si>
    <t>Sal - Boavista - Sal</t>
  </si>
  <si>
    <t>Vxe - Sne - Vxe</t>
  </si>
  <si>
    <t>S.Vicente - S.Nicolau - S.Vicente</t>
  </si>
  <si>
    <t>Vxe - Sid - Vxe</t>
  </si>
  <si>
    <t>S.Vicente - Sal - S.Vicente</t>
  </si>
  <si>
    <t>Rai - Sne - Rai</t>
  </si>
  <si>
    <t>Praia - S.Nicolau - Praia</t>
  </si>
  <si>
    <t>Rai - Mmo - Rai</t>
  </si>
  <si>
    <t>Praia - Maio - Praia</t>
  </si>
  <si>
    <t>Rai - Sfl - Rai</t>
  </si>
  <si>
    <t>Praia - S.Filipe - Praia</t>
  </si>
  <si>
    <t>Rai - Bvc - Rai</t>
  </si>
  <si>
    <t>Praia - Boavista - Praia</t>
  </si>
  <si>
    <t>Rai - Sid - Rai</t>
  </si>
  <si>
    <t>Praia - Sal - Praia</t>
  </si>
  <si>
    <t>Rai - Vxe - Rai</t>
  </si>
  <si>
    <t>Praia - S.Vicente - Praia</t>
  </si>
  <si>
    <t>Codigo IATA ou OACI</t>
  </si>
  <si>
    <t>Linha</t>
  </si>
  <si>
    <t>Regulamento n.º 02/DRE/2016, de 23 de Junho</t>
  </si>
  <si>
    <t>Aprovação das Tarifas Base Máximas no Sector Doméstico</t>
  </si>
  <si>
    <t>Vem requerer a V. Ex.ª</t>
  </si>
  <si>
    <t>Pessoa Colectiva n.º</t>
  </si>
  <si>
    <t>E-mail</t>
  </si>
  <si>
    <t xml:space="preserve">         Fax</t>
  </si>
  <si>
    <t>Telefone</t>
  </si>
  <si>
    <t>Código Postal</t>
  </si>
  <si>
    <t>Endereço/Sede</t>
  </si>
  <si>
    <t>Nome/Designação</t>
  </si>
  <si>
    <t>Exmo. Senhor Presidente do Conselho de Administração da Agência de Aviação Civil,</t>
  </si>
  <si>
    <t>Requerimento (ATM)- Aprovação de Tarifas Máximas</t>
  </si>
  <si>
    <t>Este formulário e os seus anexos devem acompanhar o Requerimento (ATM)</t>
  </si>
  <si>
    <t>Aprovação das Tarifas Máximas - Condições e documentação aplicável</t>
  </si>
  <si>
    <t>Âmbito de Aplicação  (art.º 2.º)</t>
  </si>
  <si>
    <t>1.</t>
  </si>
  <si>
    <t>Transportadoras aéreas licenciadas para exercer a actividade de transporte aéreo regular doméstico de passageiros;</t>
  </si>
  <si>
    <t>2.</t>
  </si>
  <si>
    <t>Ser uma pessoa colectiva pública/privada; empresa em nome individual, constituídas e estabelecidas em Cabo Verde;</t>
  </si>
  <si>
    <t>3.</t>
  </si>
  <si>
    <t>Ter sede social e principal estabelecimento em Cabo Verde;</t>
  </si>
  <si>
    <t>4.</t>
  </si>
  <si>
    <t>Ter idoneidade;</t>
  </si>
  <si>
    <t>5.</t>
  </si>
  <si>
    <t>Demonstrar aptidão técnica e financeira.</t>
  </si>
  <si>
    <t>assinale as condições que está a associar ás tarifas máximas no mercado doméstico</t>
  </si>
  <si>
    <t>SIM</t>
  </si>
  <si>
    <t>art . 4-        a)</t>
  </si>
  <si>
    <t>Franquia de bagagem registada no mínimo de 20 kgs;</t>
  </si>
  <si>
    <t>art . 4- b)</t>
  </si>
  <si>
    <t>Distribuição em simultâneo nos sistemas informatizados de reserva e de distribuição global e no sítio da internet da transportadora aérea licenciada;</t>
  </si>
  <si>
    <t>art . 4- c)</t>
  </si>
  <si>
    <t>Permissão de pelo menos de uma mudança de datas;</t>
  </si>
  <si>
    <t>art . 4- d)</t>
  </si>
  <si>
    <t>Reembolsável;</t>
  </si>
  <si>
    <t>art . 4- e)</t>
  </si>
  <si>
    <t>Máximo de estadia de um (1) ano a contar da data do início da viagem;</t>
  </si>
  <si>
    <t>art . 4- f)</t>
  </si>
  <si>
    <t>Sem restrição de mínimo de estadia;</t>
  </si>
  <si>
    <t>art . 4- g)</t>
  </si>
  <si>
    <t>Comercializável nos segmentos ida e volta ou somente um percurso;</t>
  </si>
  <si>
    <t>art . 4- h)</t>
  </si>
  <si>
    <t>Sem restrição de compra antecipada por dia;</t>
  </si>
  <si>
    <t>art . 4- i)</t>
  </si>
  <si>
    <t>Admissibilidade de combinação com outras tarifas;</t>
  </si>
  <si>
    <t>art . 4- j)</t>
  </si>
  <si>
    <t>Desconto de 90% para crianças com menos de dois (2) anos;</t>
  </si>
  <si>
    <t>art . 4- k)</t>
  </si>
  <si>
    <t>Desconto de 50% para crianças de dois (2) a onze (11) anos;</t>
  </si>
  <si>
    <t>art . 4- l)</t>
  </si>
  <si>
    <t>Reembolsável sem penalização por cancelamento voluntário do passageiro até 24 horas antes da data de partida;</t>
  </si>
  <si>
    <t>art . 4- m)</t>
  </si>
  <si>
    <t>Disponibilidade no mínimo de 20% até ao máximo de 80% da oferta real por linha ou rede de linha;</t>
  </si>
  <si>
    <r>
      <rPr>
        <b/>
        <sz val="11"/>
        <color indexed="8"/>
        <rFont val="Cambria"/>
        <family val="1"/>
      </rPr>
      <t xml:space="preserve">Demonstração de Resultados </t>
    </r>
    <r>
      <rPr>
        <b/>
        <sz val="11"/>
        <rFont val="Cambria"/>
        <family val="1"/>
      </rPr>
      <t>Provisionais por linha ou rede de linha (art.º 6.º nº3)</t>
    </r>
  </si>
  <si>
    <t>LINHAS</t>
  </si>
  <si>
    <t>DESCRIÇÃO</t>
  </si>
  <si>
    <t>RAI-VXE-RAI</t>
  </si>
  <si>
    <t>RAI-SID-RAI</t>
  </si>
  <si>
    <t>RAI-BVC-RAI</t>
  </si>
  <si>
    <t>RAI-SFL-RAI</t>
  </si>
  <si>
    <t>RAI-MMO-RAI</t>
  </si>
  <si>
    <t>RAI-SNE-RAI</t>
  </si>
  <si>
    <t>VXE-SID-VXE</t>
  </si>
  <si>
    <t>VXE-SNE-VXE</t>
  </si>
  <si>
    <t>SID-SNE-SID</t>
  </si>
  <si>
    <t>SID-BVC-SID</t>
  </si>
  <si>
    <t>,,,</t>
  </si>
  <si>
    <t>S</t>
  </si>
  <si>
    <t xml:space="preserve"> 1. Rendimentos da Exploração (total).............................................................................................................</t>
  </si>
  <si>
    <t>O</t>
  </si>
  <si>
    <t xml:space="preserve">     1.1  Passageiros ..................................................................................................</t>
  </si>
  <si>
    <t>T</t>
  </si>
  <si>
    <t xml:space="preserve">     1.2  Excesso bagagem..........................................................................................</t>
  </si>
  <si>
    <t>N</t>
  </si>
  <si>
    <t xml:space="preserve">     1.3  Carga (incluido expresso e mala diplomática).........................................................</t>
  </si>
  <si>
    <t>E</t>
  </si>
  <si>
    <t xml:space="preserve">     1.4 Correio...............................................................................................................</t>
  </si>
  <si>
    <t>M</t>
  </si>
  <si>
    <t>I</t>
  </si>
  <si>
    <t xml:space="preserve"> 2.  Outros Rendimentos (total).................................................................................................</t>
  </si>
  <si>
    <t>D</t>
  </si>
  <si>
    <t xml:space="preserve">      2.1  Rendimentos diversos do transporte...........................................................</t>
  </si>
  <si>
    <t xml:space="preserve">      2.2  Rendimentos diversos da exploração...............................................................</t>
  </si>
  <si>
    <t>R</t>
  </si>
  <si>
    <t xml:space="preserve"> 3.  TOTAL RENDIMENTOS DA EXPLORAÇÃO (soma linha 1 e 2)</t>
  </si>
  <si>
    <t xml:space="preserve"> 4.  Gastos de exploração................................................................................................................</t>
  </si>
  <si>
    <t xml:space="preserve">     4.1  Salários e encargos com tripulação de voo...............................................................</t>
  </si>
  <si>
    <t xml:space="preserve">     4.2  Combustível e lubrificantes da aeronave.......................................................................................</t>
  </si>
  <si>
    <t xml:space="preserve">     4.3  Seguro de equipamentos de voo........................................................................</t>
  </si>
  <si>
    <t xml:space="preserve">     4.4  Aluguer de equipamento de voo..............................................................................</t>
  </si>
  <si>
    <t xml:space="preserve">     4.5  Outros gastos...........................................................................................</t>
  </si>
  <si>
    <r>
      <t xml:space="preserve"> 5.  Manutenção e grandes reparações </t>
    </r>
    <r>
      <rPr>
        <sz val="9"/>
        <rFont val="Arial"/>
        <family val="2"/>
      </rPr>
      <t>.............................................................................</t>
    </r>
  </si>
  <si>
    <t xml:space="preserve"> 6.   Depreciação e amortização (total)...........................................................................................</t>
  </si>
  <si>
    <t xml:space="preserve">       6.1  Depreciação - equipamento de voo...................................................................</t>
  </si>
  <si>
    <t xml:space="preserve"> </t>
  </si>
  <si>
    <t xml:space="preserve">       6.2  Amortização do leasing financeiro - equipamento voo.........................................</t>
  </si>
  <si>
    <t xml:space="preserve">       6.3  Depreciação e amortização - edificios e equipamento de terra...............</t>
  </si>
  <si>
    <t xml:space="preserve">       6.4  Outros...........................................................................................................</t>
  </si>
  <si>
    <t xml:space="preserve"> 7.   Taxas de utilizaçãos (total).....................................................................................................................</t>
  </si>
  <si>
    <t xml:space="preserve">        7.1  Taxas de aterragem e taxas aeroportuarias conexas....................................................</t>
  </si>
  <si>
    <t xml:space="preserve">        7.2  Taxas de navegação aérea...............................................................................</t>
  </si>
  <si>
    <t>A</t>
  </si>
  <si>
    <t>G</t>
  </si>
  <si>
    <t xml:space="preserve"> 8.   Serviços de assitências em escala ................................................................................................................</t>
  </si>
  <si>
    <t>9.  Serviços a passageiros (total)...........................................................................................................</t>
  </si>
  <si>
    <t xml:space="preserve">      9.2  Serviço de bordo (catering, entretenimento e limpeza).......................................................</t>
  </si>
  <si>
    <t xml:space="preserve">      9.4  Outros gastos ...............................................</t>
  </si>
  <si>
    <t>10. Reservas, vendas e emissões  (total).........................................................................................</t>
  </si>
  <si>
    <t xml:space="preserve">      10.1  Vendas e comissões  ................................................................................</t>
  </si>
  <si>
    <t xml:space="preserve">      10.2  Outras despesas..........................................................................................</t>
  </si>
  <si>
    <t>11.  Gastos gerais e administrativos..........................................................................................................</t>
  </si>
  <si>
    <t>12. Outros gastos de exploração (total)..................................................................................................</t>
  </si>
  <si>
    <t xml:space="preserve">      12.1  Gastos diversos com o transporte........................................................</t>
  </si>
  <si>
    <t xml:space="preserve">      12.2  Gastos diversos com a exploração............................................................</t>
  </si>
  <si>
    <t xml:space="preserve">      12.3  Encargos com financiamento..........................................................................</t>
  </si>
  <si>
    <t>13.  TOTAL GASTOS DA EXPLORAÇÃO  (soma linha 4 a 12)................</t>
  </si>
  <si>
    <t>14.  RESULTADO DE EXPLORAÇÃO (linha 4 - linha 13) .................................................................</t>
  </si>
  <si>
    <t>15.  RESULTADO ANTES DE IMPOSTOS SOBRE O LUCRO ( linha 14 )...................................</t>
  </si>
  <si>
    <t>16.  Impostos sobre lucro...............................................................................................................................</t>
  </si>
  <si>
    <t>P</t>
  </si>
  <si>
    <r>
      <t xml:space="preserve">17. RESULTADO DEPOIS DE IMPOSTOS SOBRE O LUCRO (linha 15 - linha 17) </t>
    </r>
    <r>
      <rPr>
        <sz val="9"/>
        <color theme="1"/>
        <rFont val="Arial"/>
        <family val="2"/>
      </rPr>
      <t>.....................</t>
    </r>
  </si>
  <si>
    <t>\</t>
  </si>
  <si>
    <t>18.  Ganhos ou Perdas extraordinárias.....................................................................................................................</t>
  </si>
  <si>
    <t>C</t>
  </si>
  <si>
    <t>19.   RESULTADO DEPOIS DOS GANHOS OU PERDAS EXTRAORDINARIAS linha 17 - linha 18).............</t>
  </si>
  <si>
    <t>U</t>
  </si>
  <si>
    <t>L</t>
  </si>
  <si>
    <t>20. Partidas</t>
  </si>
  <si>
    <t>21. Horas de voo (Block Hours)</t>
  </si>
  <si>
    <t>Í</t>
  </si>
  <si>
    <t>22. Passageiros transportados</t>
  </si>
  <si>
    <t>23. Passageiros-Quilómetros Transportados</t>
  </si>
  <si>
    <t>24. Assentos-Quilómetros Disponíveis</t>
  </si>
  <si>
    <t>25. Taxa Ocupação de Passageiros (Pasenger load factor)</t>
  </si>
  <si>
    <t>Ref. 61-007B</t>
  </si>
  <si>
    <t>Ref. 61-007C</t>
  </si>
  <si>
    <t>Ref. 61-007</t>
  </si>
  <si>
    <t>Valores Máximo IDA (CVE)*</t>
  </si>
  <si>
    <t>Valores Máximo IDA E VOLTA (CVE)*</t>
  </si>
  <si>
    <t xml:space="preserve">      9.1  Salários e encargos com tripulação de cabine...........................................................</t>
  </si>
  <si>
    <t>Condições Obrigatórias</t>
  </si>
  <si>
    <t>Condições obrigatórias que devem estar associadas às tarifas máximas  (art.º 6.º nº2)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</si>
</sst>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 Light"/>
      <family val="1"/>
      <scheme val="maj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color theme="0"/>
      <name val="Arial"/>
      <family val="2"/>
    </font>
    <font>
      <b/>
      <sz val="14"/>
      <name val="Calibri Light"/>
      <family val="1"/>
      <scheme val="major"/>
    </font>
    <font>
      <b/>
      <sz val="10"/>
      <name val="Arial"/>
      <family val="2"/>
    </font>
    <font>
      <b/>
      <sz val="9"/>
      <name val="Arial"/>
      <family val="2"/>
    </font>
    <font>
      <b/>
      <sz val="8"/>
      <color theme="4" tint="-0.249977111117893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10"/>
      <color theme="4" tint="-0.249977111117893"/>
      <name val="Arial"/>
      <family val="2"/>
    </font>
    <font>
      <b/>
      <sz val="6"/>
      <color theme="4" tint="-0.249977111117893"/>
      <name val="Arial"/>
      <family val="2"/>
    </font>
    <font>
      <sz val="10"/>
      <name val="MS Sans Serif"/>
      <family val="2"/>
    </font>
    <font>
      <b/>
      <sz val="11"/>
      <name val="Cambria"/>
      <family val="1"/>
    </font>
    <font>
      <b/>
      <sz val="11"/>
      <color indexed="8"/>
      <name val="Cambria"/>
      <family val="1"/>
    </font>
    <font>
      <b/>
      <sz val="11"/>
      <name val="Calibri Light"/>
      <family val="1"/>
      <scheme val="major"/>
    </font>
    <font>
      <b/>
      <sz val="9"/>
      <name val="MS Sans Serif"/>
      <family val="2"/>
    </font>
    <font>
      <b/>
      <sz val="10"/>
      <name val="MS Sans Serif"/>
      <family val="2"/>
    </font>
    <font>
      <b/>
      <sz val="7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10"/>
      <color rgb="FFFF0000"/>
      <name val="MS Sans Serif"/>
      <family val="2"/>
    </font>
    <font>
      <sz val="8"/>
      <color rgb="FFFF0000"/>
      <name val="Arial"/>
      <family val="2"/>
    </font>
    <font>
      <b/>
      <sz val="7"/>
      <color theme="1"/>
      <name val="Arial"/>
      <family val="2"/>
    </font>
    <font>
      <sz val="8"/>
      <color theme="1"/>
      <name val="Arial"/>
      <family val="2"/>
    </font>
    <font>
      <b/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9" fillId="0" borderId="0"/>
    <xf numFmtId="0" fontId="31" fillId="0" borderId="0">
      <alignment vertical="top"/>
    </xf>
  </cellStyleXfs>
  <cellXfs count="222">
    <xf numFmtId="0" fontId="0" fillId="0" borderId="0" xfId="0"/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/>
    <xf numFmtId="0" fontId="3" fillId="2" borderId="0" xfId="0" applyFont="1" applyFill="1" applyAlignment="1">
      <alignment horizontal="center" vertical="top"/>
    </xf>
    <xf numFmtId="0" fontId="0" fillId="2" borderId="0" xfId="0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vertical="top"/>
    </xf>
    <xf numFmtId="0" fontId="2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0" fillId="0" borderId="0" xfId="0" applyAlignment="1"/>
    <xf numFmtId="0" fontId="0" fillId="2" borderId="0" xfId="0" applyFill="1" applyAlignment="1"/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top"/>
    </xf>
    <xf numFmtId="0" fontId="3" fillId="2" borderId="7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/>
    </xf>
    <xf numFmtId="0" fontId="12" fillId="2" borderId="7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right" vertical="center"/>
    </xf>
    <xf numFmtId="0" fontId="13" fillId="2" borderId="7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vertical="top"/>
    </xf>
    <xf numFmtId="0" fontId="7" fillId="2" borderId="0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17" fillId="2" borderId="0" xfId="0" applyFont="1" applyFill="1" applyAlignment="1">
      <alignment vertical="top"/>
    </xf>
    <xf numFmtId="0" fontId="3" fillId="2" borderId="0" xfId="0" applyFont="1" applyFill="1" applyAlignment="1"/>
    <xf numFmtId="0" fontId="3" fillId="2" borderId="0" xfId="0" applyFont="1" applyFill="1" applyAlignment="1">
      <alignment vertical="top"/>
    </xf>
    <xf numFmtId="0" fontId="3" fillId="2" borderId="0" xfId="0" applyFont="1" applyFill="1" applyBorder="1" applyAlignment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/>
    <xf numFmtId="0" fontId="17" fillId="2" borderId="0" xfId="0" applyFont="1" applyFill="1" applyBorder="1" applyAlignment="1"/>
    <xf numFmtId="0" fontId="17" fillId="2" borderId="0" xfId="0" applyFont="1" applyFill="1" applyBorder="1" applyAlignment="1">
      <alignment horizontal="center"/>
    </xf>
    <xf numFmtId="0" fontId="21" fillId="0" borderId="0" xfId="2" applyFont="1"/>
    <xf numFmtId="0" fontId="21" fillId="0" borderId="0" xfId="2" applyFont="1" applyBorder="1"/>
    <xf numFmtId="0" fontId="22" fillId="2" borderId="0" xfId="2" applyFont="1" applyFill="1" applyBorder="1" applyAlignment="1">
      <alignment horizontal="center" vertical="center" wrapText="1"/>
    </xf>
    <xf numFmtId="0" fontId="21" fillId="2" borderId="0" xfId="2" applyFont="1" applyFill="1"/>
    <xf numFmtId="0" fontId="21" fillId="2" borderId="0" xfId="2" applyFont="1" applyFill="1" applyBorder="1"/>
    <xf numFmtId="0" fontId="20" fillId="2" borderId="0" xfId="2" applyFont="1" applyFill="1" applyBorder="1" applyAlignment="1">
      <alignment vertical="center" wrapText="1"/>
    </xf>
    <xf numFmtId="0" fontId="24" fillId="2" borderId="10" xfId="2" applyFont="1" applyFill="1" applyBorder="1" applyAlignment="1">
      <alignment horizontal="left" vertical="center" wrapText="1"/>
    </xf>
    <xf numFmtId="0" fontId="25" fillId="2" borderId="10" xfId="2" applyFont="1" applyFill="1" applyBorder="1" applyAlignment="1">
      <alignment horizontal="left" vertical="center" wrapText="1"/>
    </xf>
    <xf numFmtId="0" fontId="20" fillId="2" borderId="0" xfId="2" applyFont="1" applyFill="1" applyBorder="1" applyAlignment="1">
      <alignment horizontal="center" vertical="center"/>
    </xf>
    <xf numFmtId="0" fontId="27" fillId="0" borderId="0" xfId="2" applyFont="1"/>
    <xf numFmtId="0" fontId="27" fillId="0" borderId="0" xfId="2" applyFont="1" applyBorder="1"/>
    <xf numFmtId="0" fontId="25" fillId="2" borderId="0" xfId="2" applyFont="1" applyFill="1" applyBorder="1" applyAlignment="1">
      <alignment horizontal="left" vertical="center" wrapText="1"/>
    </xf>
    <xf numFmtId="0" fontId="21" fillId="2" borderId="0" xfId="2" applyFont="1" applyFill="1" applyBorder="1" applyAlignment="1">
      <alignment horizontal="right" vertical="center" wrapText="1"/>
    </xf>
    <xf numFmtId="0" fontId="28" fillId="2" borderId="0" xfId="2" applyFont="1" applyFill="1" applyBorder="1" applyAlignment="1">
      <alignment horizontal="center" vertical="center" wrapText="1"/>
    </xf>
    <xf numFmtId="0" fontId="29" fillId="2" borderId="0" xfId="2" applyFont="1" applyFill="1" applyBorder="1" applyAlignment="1">
      <alignment horizontal="center" vertical="center" wrapText="1"/>
    </xf>
    <xf numFmtId="0" fontId="27" fillId="2" borderId="0" xfId="2" applyFont="1" applyFill="1" applyBorder="1" applyAlignment="1">
      <alignment horizontal="left" vertical="center" wrapText="1"/>
    </xf>
    <xf numFmtId="0" fontId="27" fillId="0" borderId="0" xfId="2" applyFont="1" applyBorder="1" applyAlignment="1">
      <alignment wrapText="1"/>
    </xf>
    <xf numFmtId="0" fontId="30" fillId="2" borderId="4" xfId="2" applyFont="1" applyFill="1" applyBorder="1" applyAlignment="1">
      <alignment horizontal="center" vertical="center"/>
    </xf>
    <xf numFmtId="0" fontId="30" fillId="2" borderId="7" xfId="2" applyFont="1" applyFill="1" applyBorder="1" applyAlignment="1">
      <alignment horizontal="center" vertical="center"/>
    </xf>
    <xf numFmtId="0" fontId="30" fillId="2" borderId="0" xfId="2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0" fillId="2" borderId="0" xfId="2" applyFont="1" applyFill="1" applyAlignment="1">
      <alignment horizontal="center" vertical="center"/>
    </xf>
    <xf numFmtId="0" fontId="27" fillId="2" borderId="0" xfId="2" applyFont="1" applyFill="1" applyAlignment="1">
      <alignment horizontal="left" vertical="center" wrapText="1"/>
    </xf>
    <xf numFmtId="0" fontId="27" fillId="0" borderId="0" xfId="2" applyFont="1" applyAlignment="1">
      <alignment wrapText="1"/>
    </xf>
    <xf numFmtId="0" fontId="26" fillId="2" borderId="12" xfId="2" applyFont="1" applyFill="1" applyBorder="1" applyAlignment="1">
      <alignment horizontal="right" vertical="center" textRotation="90" wrapText="1"/>
    </xf>
    <xf numFmtId="0" fontId="20" fillId="0" borderId="12" xfId="2" applyFont="1" applyBorder="1" applyAlignment="1">
      <alignment horizontal="center" vertical="center"/>
    </xf>
    <xf numFmtId="0" fontId="27" fillId="2" borderId="7" xfId="2" applyFont="1" applyFill="1" applyBorder="1" applyAlignment="1">
      <alignment horizontal="justify" vertical="center" wrapText="1"/>
    </xf>
    <xf numFmtId="0" fontId="27" fillId="2" borderId="0" xfId="2" applyFont="1" applyFill="1" applyAlignment="1">
      <alignment vertical="top"/>
    </xf>
    <xf numFmtId="0" fontId="27" fillId="0" borderId="12" xfId="2" applyFont="1" applyFill="1" applyBorder="1" applyAlignment="1">
      <alignment horizontal="center" vertical="top"/>
    </xf>
    <xf numFmtId="0" fontId="27" fillId="0" borderId="0" xfId="2" applyFont="1" applyFill="1" applyAlignment="1">
      <alignment horizontal="center" vertical="top"/>
    </xf>
    <xf numFmtId="0" fontId="27" fillId="0" borderId="0" xfId="2" applyFont="1" applyFill="1" applyBorder="1" applyAlignment="1">
      <alignment horizontal="center" vertical="top"/>
    </xf>
    <xf numFmtId="0" fontId="26" fillId="2" borderId="0" xfId="2" applyFont="1" applyFill="1" applyBorder="1" applyAlignment="1">
      <alignment vertical="center" textRotation="90" wrapText="1"/>
    </xf>
    <xf numFmtId="0" fontId="20" fillId="0" borderId="0" xfId="2" applyFont="1" applyBorder="1" applyAlignment="1">
      <alignment horizontal="center" vertical="center"/>
    </xf>
    <xf numFmtId="0" fontId="27" fillId="2" borderId="0" xfId="2" applyFont="1" applyFill="1" applyBorder="1" applyAlignment="1">
      <alignment horizontal="center" vertical="center"/>
    </xf>
    <xf numFmtId="0" fontId="27" fillId="2" borderId="0" xfId="2" applyFont="1" applyFill="1" applyAlignment="1">
      <alignment horizontal="center" vertical="center"/>
    </xf>
    <xf numFmtId="0" fontId="26" fillId="2" borderId="12" xfId="2" applyFont="1" applyFill="1" applyBorder="1" applyAlignment="1">
      <alignment vertical="center" textRotation="90" wrapText="1"/>
    </xf>
    <xf numFmtId="0" fontId="27" fillId="2" borderId="0" xfId="2" applyFont="1" applyFill="1" applyAlignment="1">
      <alignment vertical="center" wrapText="1"/>
    </xf>
    <xf numFmtId="0" fontId="26" fillId="2" borderId="0" xfId="2" applyFont="1" applyFill="1" applyBorder="1" applyAlignment="1">
      <alignment horizontal="center" vertical="center" wrapText="1"/>
    </xf>
    <xf numFmtId="0" fontId="27" fillId="2" borderId="0" xfId="2" applyFont="1" applyFill="1" applyAlignment="1">
      <alignment horizontal="left" vertical="center"/>
    </xf>
    <xf numFmtId="0" fontId="27" fillId="0" borderId="0" xfId="2" applyFont="1" applyBorder="1" applyAlignment="1">
      <alignment vertical="center"/>
    </xf>
    <xf numFmtId="0" fontId="20" fillId="0" borderId="0" xfId="2" applyFont="1" applyAlignment="1">
      <alignment horizontal="center" vertical="center"/>
    </xf>
    <xf numFmtId="0" fontId="27" fillId="0" borderId="0" xfId="2" applyFont="1" applyAlignment="1">
      <alignment horizontal="left" vertical="center" wrapText="1"/>
    </xf>
    <xf numFmtId="3" fontId="31" fillId="0" borderId="0" xfId="3" applyNumberFormat="1" applyAlignment="1" applyProtection="1">
      <protection locked="0"/>
    </xf>
    <xf numFmtId="0" fontId="31" fillId="0" borderId="0" xfId="3" applyAlignment="1" applyProtection="1">
      <protection locked="0"/>
    </xf>
    <xf numFmtId="0" fontId="25" fillId="0" borderId="0" xfId="3" applyFont="1" applyAlignment="1" applyProtection="1">
      <alignment horizontal="centerContinuous" vertical="top"/>
      <protection locked="0"/>
    </xf>
    <xf numFmtId="0" fontId="31" fillId="0" borderId="0" xfId="3" applyFont="1" applyAlignment="1" applyProtection="1">
      <alignment horizontal="centerContinuous"/>
      <protection locked="0"/>
    </xf>
    <xf numFmtId="0" fontId="35" fillId="0" borderId="0" xfId="3" applyFont="1" applyAlignment="1" applyProtection="1">
      <alignment horizontal="centerContinuous" vertical="top"/>
      <protection locked="0"/>
    </xf>
    <xf numFmtId="3" fontId="21" fillId="0" borderId="0" xfId="3" applyNumberFormat="1" applyFont="1" applyAlignment="1" applyProtection="1">
      <alignment horizontal="centerContinuous"/>
      <protection locked="0"/>
    </xf>
    <xf numFmtId="0" fontId="27" fillId="0" borderId="0" xfId="3" applyFont="1" applyAlignment="1" applyProtection="1">
      <protection locked="0"/>
    </xf>
    <xf numFmtId="0" fontId="35" fillId="0" borderId="0" xfId="3" applyFont="1" applyFill="1" applyAlignment="1" applyProtection="1">
      <alignment horizontal="centerContinuous" vertical="top"/>
      <protection locked="0"/>
    </xf>
    <xf numFmtId="3" fontId="35" fillId="0" borderId="0" xfId="3" applyNumberFormat="1" applyFont="1" applyFill="1" applyAlignment="1" applyProtection="1">
      <alignment horizontal="centerContinuous" vertical="top"/>
      <protection locked="0"/>
    </xf>
    <xf numFmtId="0" fontId="27" fillId="0" borderId="13" xfId="3" applyFont="1" applyBorder="1" applyAlignment="1" applyProtection="1">
      <protection locked="0"/>
    </xf>
    <xf numFmtId="0" fontId="27" fillId="0" borderId="14" xfId="3" applyFont="1" applyFill="1" applyBorder="1" applyAlignment="1" applyProtection="1">
      <protection locked="0"/>
    </xf>
    <xf numFmtId="0" fontId="27" fillId="0" borderId="15" xfId="3" applyFont="1" applyBorder="1" applyAlignment="1" applyProtection="1">
      <protection locked="0"/>
    </xf>
    <xf numFmtId="3" fontId="27" fillId="0" borderId="16" xfId="3" applyNumberFormat="1" applyFont="1" applyFill="1" applyBorder="1" applyAlignment="1" applyProtection="1">
      <alignment horizontal="center"/>
      <protection locked="0"/>
    </xf>
    <xf numFmtId="0" fontId="27" fillId="0" borderId="19" xfId="3" applyFont="1" applyBorder="1" applyAlignment="1" applyProtection="1">
      <protection locked="0"/>
    </xf>
    <xf numFmtId="0" fontId="20" fillId="0" borderId="0" xfId="3" applyFont="1" applyBorder="1" applyAlignment="1" applyProtection="1">
      <alignment horizontal="center"/>
      <protection locked="0"/>
    </xf>
    <xf numFmtId="0" fontId="27" fillId="0" borderId="0" xfId="3" applyFont="1" applyBorder="1" applyAlignment="1" applyProtection="1">
      <alignment horizontal="centerContinuous"/>
      <protection locked="0"/>
    </xf>
    <xf numFmtId="0" fontId="27" fillId="0" borderId="20" xfId="3" applyFont="1" applyBorder="1" applyAlignment="1" applyProtection="1">
      <alignment horizontal="centerContinuous"/>
      <protection locked="0"/>
    </xf>
    <xf numFmtId="3" fontId="27" fillId="0" borderId="21" xfId="3" applyNumberFormat="1" applyFont="1" applyFill="1" applyBorder="1" applyAlignment="1" applyProtection="1">
      <alignment horizontal="centerContinuous"/>
      <protection locked="0"/>
    </xf>
    <xf numFmtId="0" fontId="20" fillId="0" borderId="22" xfId="3" applyFont="1" applyBorder="1" applyAlignment="1" applyProtection="1">
      <protection locked="0"/>
    </xf>
    <xf numFmtId="0" fontId="20" fillId="0" borderId="23" xfId="3" applyFont="1" applyFill="1" applyBorder="1" applyAlignment="1" applyProtection="1">
      <protection locked="0"/>
    </xf>
    <xf numFmtId="0" fontId="20" fillId="0" borderId="24" xfId="3" applyFont="1" applyBorder="1" applyAlignment="1" applyProtection="1">
      <protection locked="0"/>
    </xf>
    <xf numFmtId="3" fontId="20" fillId="0" borderId="25" xfId="3" applyNumberFormat="1" applyFont="1" applyFill="1" applyBorder="1" applyAlignment="1" applyProtection="1">
      <alignment horizontal="centerContinuous"/>
      <protection locked="0"/>
    </xf>
    <xf numFmtId="0" fontId="36" fillId="0" borderId="0" xfId="3" applyFont="1" applyAlignment="1" applyProtection="1">
      <protection locked="0"/>
    </xf>
    <xf numFmtId="0" fontId="37" fillId="0" borderId="26" xfId="3" applyFont="1" applyBorder="1" applyAlignment="1" applyProtection="1">
      <alignment horizontal="center" textRotation="90"/>
      <protection locked="0"/>
    </xf>
    <xf numFmtId="0" fontId="21" fillId="0" borderId="13" xfId="3" applyFont="1" applyFill="1" applyBorder="1" applyAlignment="1" applyProtection="1">
      <alignment horizontal="left"/>
      <protection locked="0"/>
    </xf>
    <xf numFmtId="0" fontId="21" fillId="0" borderId="14" xfId="3" applyFont="1" applyBorder="1" applyAlignment="1" applyProtection="1">
      <protection locked="0"/>
    </xf>
    <xf numFmtId="3" fontId="20" fillId="0" borderId="15" xfId="3" applyNumberFormat="1" applyFont="1" applyBorder="1" applyAlignment="1" applyProtection="1">
      <protection locked="0"/>
    </xf>
    <xf numFmtId="0" fontId="21" fillId="0" borderId="19" xfId="3" applyFont="1" applyFill="1" applyBorder="1" applyAlignment="1" applyProtection="1">
      <alignment horizontal="left"/>
      <protection locked="0"/>
    </xf>
    <xf numFmtId="0" fontId="21" fillId="0" borderId="0" xfId="3" applyFont="1" applyAlignment="1" applyProtection="1">
      <protection locked="0"/>
    </xf>
    <xf numFmtId="3" fontId="27" fillId="0" borderId="24" xfId="3" applyNumberFormat="1" applyFont="1" applyBorder="1" applyAlignment="1" applyProtection="1">
      <protection locked="0"/>
    </xf>
    <xf numFmtId="3" fontId="27" fillId="0" borderId="20" xfId="3" applyNumberFormat="1" applyFont="1" applyBorder="1" applyAlignment="1" applyProtection="1">
      <protection locked="0"/>
    </xf>
    <xf numFmtId="3" fontId="20" fillId="0" borderId="20" xfId="3" applyNumberFormat="1" applyFont="1" applyBorder="1" applyAlignment="1" applyProtection="1">
      <protection locked="0"/>
    </xf>
    <xf numFmtId="3" fontId="27" fillId="0" borderId="24" xfId="3" applyNumberFormat="1" applyFont="1" applyFill="1" applyBorder="1" applyAlignment="1" applyProtection="1">
      <protection locked="0"/>
    </xf>
    <xf numFmtId="0" fontId="21" fillId="0" borderId="22" xfId="3" applyFont="1" applyFill="1" applyBorder="1" applyAlignment="1" applyProtection="1">
      <alignment horizontal="left"/>
      <protection locked="0"/>
    </xf>
    <xf numFmtId="0" fontId="21" fillId="0" borderId="23" xfId="3" applyFont="1" applyBorder="1" applyAlignment="1" applyProtection="1">
      <protection locked="0"/>
    </xf>
    <xf numFmtId="3" fontId="20" fillId="0" borderId="24" xfId="3" applyNumberFormat="1" applyFont="1" applyBorder="1" applyAlignment="1" applyProtection="1">
      <protection locked="0"/>
    </xf>
    <xf numFmtId="0" fontId="27" fillId="0" borderId="21" xfId="3" applyFont="1" applyFill="1" applyBorder="1" applyAlignment="1" applyProtection="1">
      <alignment vertical="center"/>
      <protection locked="0"/>
    </xf>
    <xf numFmtId="0" fontId="27" fillId="0" borderId="26" xfId="3" applyFont="1" applyFill="1" applyBorder="1" applyAlignment="1" applyProtection="1">
      <alignment vertical="center"/>
      <protection locked="0"/>
    </xf>
    <xf numFmtId="0" fontId="27" fillId="0" borderId="26" xfId="3" applyFont="1" applyFill="1" applyBorder="1" applyAlignment="1" applyProtection="1">
      <alignment horizontal="centerContinuous" vertical="center"/>
      <protection locked="0"/>
    </xf>
    <xf numFmtId="49" fontId="37" fillId="0" borderId="26" xfId="3" applyNumberFormat="1" applyFont="1" applyBorder="1" applyAlignment="1" applyProtection="1">
      <alignment horizontal="center" vertical="center" textRotation="90"/>
      <protection locked="0"/>
    </xf>
    <xf numFmtId="0" fontId="39" fillId="0" borderId="19" xfId="3" applyFont="1" applyFill="1" applyBorder="1" applyAlignment="1" applyProtection="1">
      <alignment horizontal="left"/>
      <protection locked="0"/>
    </xf>
    <xf numFmtId="3" fontId="20" fillId="0" borderId="20" xfId="3" applyNumberFormat="1" applyFont="1" applyFill="1" applyBorder="1" applyAlignment="1" applyProtection="1">
      <protection locked="0"/>
    </xf>
    <xf numFmtId="3" fontId="27" fillId="0" borderId="20" xfId="3" applyNumberFormat="1" applyFont="1" applyFill="1" applyBorder="1" applyAlignment="1" applyProtection="1">
      <protection locked="0"/>
    </xf>
    <xf numFmtId="0" fontId="21" fillId="0" borderId="19" xfId="3" applyFont="1" applyFill="1" applyBorder="1" applyAlignment="1" applyProtection="1">
      <alignment horizontal="left" vertical="top"/>
      <protection locked="0"/>
    </xf>
    <xf numFmtId="0" fontId="21" fillId="0" borderId="0" xfId="3" applyFont="1" applyFill="1" applyProtection="1">
      <alignment vertical="top"/>
      <protection locked="0"/>
    </xf>
    <xf numFmtId="3" fontId="20" fillId="0" borderId="24" xfId="3" applyNumberFormat="1" applyFont="1" applyFill="1" applyBorder="1" applyAlignment="1" applyProtection="1">
      <protection locked="0"/>
    </xf>
    <xf numFmtId="0" fontId="27" fillId="0" borderId="25" xfId="3" applyFont="1" applyFill="1" applyBorder="1" applyAlignment="1" applyProtection="1">
      <alignment vertical="center"/>
      <protection locked="0"/>
    </xf>
    <xf numFmtId="0" fontId="21" fillId="0" borderId="19" xfId="3" applyFont="1" applyBorder="1" applyAlignment="1" applyProtection="1">
      <protection locked="0"/>
    </xf>
    <xf numFmtId="0" fontId="39" fillId="0" borderId="19" xfId="3" applyFont="1" applyBorder="1" applyAlignment="1" applyProtection="1">
      <protection locked="0"/>
    </xf>
    <xf numFmtId="0" fontId="40" fillId="0" borderId="0" xfId="3" applyFont="1" applyAlignment="1" applyProtection="1">
      <protection locked="0"/>
    </xf>
    <xf numFmtId="0" fontId="38" fillId="0" borderId="19" xfId="3" applyFont="1" applyBorder="1" applyAlignment="1" applyProtection="1">
      <protection locked="0"/>
    </xf>
    <xf numFmtId="0" fontId="38" fillId="0" borderId="0" xfId="3" applyFont="1" applyAlignment="1" applyProtection="1">
      <protection locked="0"/>
    </xf>
    <xf numFmtId="3" fontId="41" fillId="0" borderId="20" xfId="3" applyNumberFormat="1" applyFont="1" applyBorder="1" applyAlignment="1" applyProtection="1">
      <protection locked="0"/>
    </xf>
    <xf numFmtId="0" fontId="42" fillId="0" borderId="26" xfId="3" applyFont="1" applyBorder="1" applyAlignment="1" applyProtection="1">
      <alignment horizontal="center" textRotation="90"/>
      <protection locked="0"/>
    </xf>
    <xf numFmtId="0" fontId="39" fillId="0" borderId="0" xfId="3" applyFont="1" applyFill="1" applyBorder="1" applyAlignment="1" applyProtection="1">
      <alignment horizontal="left"/>
      <protection locked="0"/>
    </xf>
    <xf numFmtId="0" fontId="39" fillId="0" borderId="0" xfId="3" applyFont="1" applyBorder="1" applyAlignment="1" applyProtection="1">
      <protection locked="0"/>
    </xf>
    <xf numFmtId="0" fontId="21" fillId="0" borderId="0" xfId="3" applyFont="1" applyBorder="1" applyAlignment="1" applyProtection="1">
      <protection locked="0"/>
    </xf>
    <xf numFmtId="0" fontId="39" fillId="0" borderId="0" xfId="3" applyFont="1" applyAlignment="1" applyProtection="1">
      <protection locked="0"/>
    </xf>
    <xf numFmtId="0" fontId="31" fillId="0" borderId="0" xfId="3" applyFont="1" applyAlignment="1" applyProtection="1">
      <protection locked="0"/>
    </xf>
    <xf numFmtId="9" fontId="27" fillId="0" borderId="24" xfId="1" applyFont="1" applyFill="1" applyBorder="1" applyAlignment="1" applyProtection="1">
      <protection locked="0"/>
    </xf>
    <xf numFmtId="9" fontId="27" fillId="0" borderId="0" xfId="1" applyFont="1" applyFill="1" applyBorder="1" applyAlignment="1" applyProtection="1">
      <protection locked="0"/>
    </xf>
    <xf numFmtId="3" fontId="27" fillId="0" borderId="0" xfId="3" applyNumberFormat="1" applyFont="1" applyFill="1" applyBorder="1" applyAlignment="1" applyProtection="1">
      <protection locked="0"/>
    </xf>
    <xf numFmtId="0" fontId="43" fillId="0" borderId="25" xfId="3" applyFont="1" applyFill="1" applyBorder="1" applyAlignment="1" applyProtection="1">
      <alignment vertical="center"/>
      <protection locked="0"/>
    </xf>
    <xf numFmtId="0" fontId="44" fillId="0" borderId="23" xfId="3" applyFont="1" applyFill="1" applyBorder="1" applyAlignment="1" applyProtection="1">
      <alignment horizontal="left"/>
      <protection locked="0"/>
    </xf>
    <xf numFmtId="0" fontId="39" fillId="0" borderId="23" xfId="3" applyFont="1" applyBorder="1" applyAlignment="1" applyProtection="1">
      <protection locked="0"/>
    </xf>
    <xf numFmtId="3" fontId="27" fillId="0" borderId="23" xfId="3" applyNumberFormat="1" applyFont="1" applyBorder="1" applyAlignment="1" applyProtection="1">
      <protection locked="0"/>
    </xf>
    <xf numFmtId="0" fontId="31" fillId="0" borderId="0" xfId="3" applyFill="1" applyAlignment="1" applyProtection="1">
      <protection locked="0"/>
    </xf>
    <xf numFmtId="0" fontId="27" fillId="0" borderId="0" xfId="3" applyFont="1" applyFill="1" applyAlignment="1" applyProtection="1">
      <protection locked="0"/>
    </xf>
    <xf numFmtId="0" fontId="38" fillId="0" borderId="0" xfId="3" applyFont="1" applyFill="1" applyAlignment="1" applyProtection="1">
      <protection locked="0"/>
    </xf>
    <xf numFmtId="0" fontId="21" fillId="0" borderId="0" xfId="3" applyFont="1" applyFill="1" applyAlignment="1" applyProtection="1">
      <protection locked="0"/>
    </xf>
    <xf numFmtId="3" fontId="31" fillId="0" borderId="0" xfId="3" applyNumberFormat="1" applyFill="1" applyBorder="1" applyAlignment="1" applyProtection="1">
      <protection locked="0"/>
    </xf>
    <xf numFmtId="3" fontId="31" fillId="0" borderId="0" xfId="3" applyNumberFormat="1" applyFill="1" applyAlignment="1" applyProtection="1">
      <protection locked="0"/>
    </xf>
    <xf numFmtId="3" fontId="40" fillId="0" borderId="0" xfId="3" applyNumberFormat="1" applyFont="1" applyFill="1" applyAlignment="1" applyProtection="1">
      <protection locked="0"/>
    </xf>
    <xf numFmtId="0" fontId="31" fillId="0" borderId="0" xfId="3" applyFill="1" applyBorder="1" applyAlignment="1" applyProtection="1">
      <protection locked="0"/>
    </xf>
    <xf numFmtId="0" fontId="27" fillId="0" borderId="0" xfId="3" applyFont="1" applyFill="1" applyBorder="1" applyAlignment="1" applyProtection="1">
      <protection locked="0"/>
    </xf>
    <xf numFmtId="0" fontId="21" fillId="0" borderId="0" xfId="3" applyFont="1" applyFill="1" applyBorder="1" applyAlignment="1" applyProtection="1">
      <protection locked="0"/>
    </xf>
    <xf numFmtId="3" fontId="40" fillId="0" borderId="0" xfId="3" applyNumberFormat="1" applyFont="1" applyFill="1" applyBorder="1" applyAlignment="1" applyProtection="1">
      <protection locked="0"/>
    </xf>
    <xf numFmtId="9" fontId="31" fillId="0" borderId="0" xfId="1" applyFont="1" applyFill="1" applyBorder="1" applyAlignment="1" applyProtection="1">
      <protection locked="0"/>
    </xf>
    <xf numFmtId="9" fontId="40" fillId="0" borderId="0" xfId="1" applyFont="1" applyFill="1" applyBorder="1" applyAlignment="1" applyProtection="1">
      <protection locked="0"/>
    </xf>
    <xf numFmtId="9" fontId="31" fillId="0" borderId="0" xfId="1" applyFont="1" applyFill="1" applyAlignment="1" applyProtection="1">
      <protection locked="0"/>
    </xf>
    <xf numFmtId="9" fontId="40" fillId="0" borderId="0" xfId="1" applyFont="1" applyFill="1" applyAlignment="1" applyProtection="1">
      <protection locked="0"/>
    </xf>
    <xf numFmtId="9" fontId="31" fillId="0" borderId="0" xfId="1" applyFont="1" applyAlignment="1" applyProtection="1">
      <protection locked="0"/>
    </xf>
    <xf numFmtId="0" fontId="7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/>
    </xf>
    <xf numFmtId="0" fontId="2" fillId="2" borderId="1" xfId="0" applyFont="1" applyFill="1" applyBorder="1" applyAlignment="1">
      <alignment horizontal="left" wrapText="1"/>
    </xf>
    <xf numFmtId="0" fontId="6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/>
    </xf>
    <xf numFmtId="0" fontId="4" fillId="2" borderId="0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4" fillId="2" borderId="10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center" vertical="top"/>
    </xf>
    <xf numFmtId="0" fontId="4" fillId="2" borderId="10" xfId="0" applyFont="1" applyFill="1" applyBorder="1" applyAlignment="1"/>
    <xf numFmtId="0" fontId="3" fillId="2" borderId="0" xfId="0" applyFont="1" applyFill="1" applyAlignment="1">
      <alignment horizontal="left" vertical="top"/>
    </xf>
    <xf numFmtId="0" fontId="4" fillId="2" borderId="9" xfId="0" applyFont="1" applyFill="1" applyBorder="1" applyAlignment="1"/>
    <xf numFmtId="0" fontId="15" fillId="2" borderId="8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left"/>
    </xf>
    <xf numFmtId="0" fontId="23" fillId="2" borderId="0" xfId="2" applyFont="1" applyFill="1" applyBorder="1" applyAlignment="1">
      <alignment horizontal="left" vertical="center" wrapText="1"/>
    </xf>
    <xf numFmtId="0" fontId="25" fillId="2" borderId="0" xfId="2" applyFont="1" applyFill="1" applyBorder="1" applyAlignment="1">
      <alignment horizontal="center" vertical="center" wrapText="1"/>
    </xf>
    <xf numFmtId="0" fontId="20" fillId="0" borderId="5" xfId="2" applyFont="1" applyBorder="1" applyAlignment="1">
      <alignment horizontal="right"/>
    </xf>
    <xf numFmtId="0" fontId="16" fillId="4" borderId="4" xfId="2" applyFont="1" applyFill="1" applyBorder="1" applyAlignment="1">
      <alignment horizontal="center" vertical="center" wrapText="1"/>
    </xf>
    <xf numFmtId="0" fontId="16" fillId="4" borderId="3" xfId="2" applyFont="1" applyFill="1" applyBorder="1" applyAlignment="1">
      <alignment horizontal="center" vertical="center" wrapText="1"/>
    </xf>
    <xf numFmtId="0" fontId="16" fillId="4" borderId="2" xfId="2" applyFont="1" applyFill="1" applyBorder="1" applyAlignment="1">
      <alignment horizontal="center" vertical="center" wrapText="1"/>
    </xf>
    <xf numFmtId="0" fontId="26" fillId="2" borderId="0" xfId="2" applyFont="1" applyFill="1" applyBorder="1" applyAlignment="1">
      <alignment horizontal="center" vertical="center" wrapText="1"/>
    </xf>
    <xf numFmtId="0" fontId="27" fillId="2" borderId="11" xfId="2" applyFont="1" applyFill="1" applyBorder="1" applyAlignment="1">
      <alignment horizontal="justify" vertical="center" wrapText="1"/>
    </xf>
    <xf numFmtId="0" fontId="27" fillId="2" borderId="0" xfId="2" applyFont="1" applyFill="1" applyBorder="1" applyAlignment="1">
      <alignment horizontal="justify" vertical="center" wrapText="1"/>
    </xf>
    <xf numFmtId="0" fontId="32" fillId="2" borderId="0" xfId="2" applyFont="1" applyFill="1" applyBorder="1" applyAlignment="1">
      <alignment horizontal="left" vertical="center" wrapText="1"/>
    </xf>
    <xf numFmtId="0" fontId="34" fillId="2" borderId="0" xfId="2" applyFont="1" applyFill="1" applyBorder="1" applyAlignment="1">
      <alignment horizontal="left" vertical="center" wrapText="1"/>
    </xf>
    <xf numFmtId="3" fontId="20" fillId="0" borderId="16" xfId="3" applyNumberFormat="1" applyFont="1" applyFill="1" applyBorder="1" applyAlignment="1" applyProtection="1">
      <alignment horizontal="center"/>
      <protection locked="0"/>
    </xf>
    <xf numFmtId="3" fontId="20" fillId="0" borderId="17" xfId="3" applyNumberFormat="1" applyFont="1" applyFill="1" applyBorder="1" applyAlignment="1" applyProtection="1">
      <alignment horizontal="center"/>
      <protection locked="0"/>
    </xf>
    <xf numFmtId="3" fontId="20" fillId="0" borderId="18" xfId="3" applyNumberFormat="1" applyFont="1" applyFill="1" applyBorder="1" applyAlignment="1" applyProtection="1">
      <alignment horizontal="center"/>
      <protection locked="0"/>
    </xf>
    <xf numFmtId="0" fontId="20" fillId="0" borderId="27" xfId="2" applyFont="1" applyBorder="1" applyAlignment="1">
      <alignment horizontal="right"/>
    </xf>
  </cellXfs>
  <cellStyles count="4">
    <cellStyle name="Normal" xfId="0" builtinId="0"/>
    <cellStyle name="Normal 2" xfId="2"/>
    <cellStyle name="Normal 3" xfId="3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168571</xdr:colOff>
      <xdr:row>0</xdr:row>
      <xdr:rowOff>0</xdr:rowOff>
    </xdr:from>
    <xdr:ext cx="2450804" cy="1048603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571" y="0"/>
          <a:ext cx="2450804" cy="1048603"/>
        </a:xfrm>
        <a:prstGeom prst="rect">
          <a:avLst/>
        </a:prstGeom>
      </xdr:spPr>
    </xdr:pic>
    <xdr:clientData/>
  </xdr:oneCellAnchor>
  <xdr:oneCellAnchor>
    <xdr:from>
      <xdr:col>10</xdr:col>
      <xdr:colOff>161925</xdr:colOff>
      <xdr:row>0</xdr:row>
      <xdr:rowOff>1048603</xdr:rowOff>
    </xdr:from>
    <xdr:ext cx="184731" cy="264560"/>
    <xdr:sp macro="" textlink="">
      <xdr:nvSpPr>
        <xdr:cNvPr id="3" name="CaixaDeTexto 2"/>
        <xdr:cNvSpPr txBox="1"/>
      </xdr:nvSpPr>
      <xdr:spPr>
        <a:xfrm>
          <a:off x="6257925" y="191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PT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1736429</xdr:colOff>
      <xdr:row>1</xdr:row>
      <xdr:rowOff>853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50804" cy="1048603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6067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PT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638175</xdr:colOff>
      <xdr:row>1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049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3019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PT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1543050</xdr:colOff>
      <xdr:row>1</xdr:row>
      <xdr:rowOff>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097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F3B52A\temp\wz64bb\Lead%20TACV%2031.12.2009%20(07-10-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F3B52A\Users\nbarbosa001\Documents\PwC\Clientes\TACV\2011\Leads%20&amp;%20Balancetes%20&amp;%20Extractos\Lead%20TACV%2031.12.2011%203108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barbosa001\Documents\PwC\Clientes\TACV\2015\Lead%20TACV%20Dezembro%202015%20(15.7.16)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lvino.fortes\AppData\Local\Temp\Content.Outlook\A6IN2KX8\Formulario%20ATM%20Aprova&#231;&#227;o%20Tarifas%20M&#225;xim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ERRO_2007"/>
      <sheetName val="TB2007"/>
      <sheetName val="Sheet1"/>
      <sheetName val="TB31.12.08"/>
      <sheetName val="TB31.12.09 (2)"/>
      <sheetName val="TB31.12.09 (3)"/>
      <sheetName val="TB31.12.09 (4)"/>
      <sheetName val="TB31.12.09 (5)"/>
      <sheetName val="TB31.12.09 (6)"/>
      <sheetName val="TB31.12.09 (7)"/>
      <sheetName val="TB31.12.09 (8)"/>
      <sheetName val="TB31.12.09 (9)"/>
      <sheetName val="TB31.12.09 (10)"/>
      <sheetName val="ERRO_2008"/>
      <sheetName val="11"/>
      <sheetName val="12"/>
      <sheetName val="12 R"/>
      <sheetName val="13"/>
      <sheetName val="Disp."/>
      <sheetName val="21"/>
      <sheetName val="22"/>
      <sheetName val="23"/>
      <sheetName val="24"/>
      <sheetName val="26-Dev"/>
      <sheetName val="26-Cred"/>
      <sheetName val="27"/>
      <sheetName val="28"/>
      <sheetName val="29"/>
      <sheetName val="30"/>
      <sheetName val="41"/>
      <sheetName val="42"/>
      <sheetName val="43"/>
      <sheetName val="44"/>
      <sheetName val="S.Liquida"/>
      <sheetName val="Sheet4"/>
      <sheetName val="Pivot DiF"/>
      <sheetName val="TB31.12.09"/>
      <sheetName val="ERRO_2009"/>
      <sheetName val="TB31.12.09 (11)"/>
      <sheetName val="BALANÇO"/>
      <sheetName val="P&amp;L"/>
      <sheetName val="61"/>
      <sheetName val="62 - Resumo"/>
      <sheetName val="62-Total"/>
      <sheetName val="63"/>
      <sheetName val="Sheet3"/>
      <sheetName val="64"/>
      <sheetName val="65"/>
      <sheetName val="66"/>
      <sheetName val="67"/>
      <sheetName val="68"/>
      <sheetName val="69"/>
      <sheetName val="Sheet6"/>
      <sheetName val="71&amp;72"/>
      <sheetName val="76"/>
      <sheetName val="78"/>
      <sheetName val="79"/>
      <sheetName val="82"/>
      <sheetName val="83"/>
      <sheetName val="96,97 e 99"/>
      <sheetName val="BALANÇO (2)"/>
      <sheetName val="P&amp;L (2)"/>
      <sheetName val="DACP"/>
    </sheetNames>
    <sheetDataSet>
      <sheetData sheetId="0"/>
      <sheetData sheetId="1"/>
      <sheetData sheetId="2">
        <row r="10">
          <cell r="D10">
            <v>11101</v>
          </cell>
          <cell r="E10" t="str">
            <v>VALORES A DEPOSITAR PRAIA</v>
          </cell>
          <cell r="F10" t="str">
            <v>B</v>
          </cell>
          <cell r="G10">
            <v>816074</v>
          </cell>
          <cell r="H10" t="str">
            <v>D</v>
          </cell>
          <cell r="I10">
            <v>1128933782</v>
          </cell>
          <cell r="J10">
            <v>1126440585.8</v>
          </cell>
          <cell r="K10">
            <v>2493196.2000000002</v>
          </cell>
          <cell r="L10" t="str">
            <v>D</v>
          </cell>
          <cell r="M10">
            <v>3309270.2</v>
          </cell>
          <cell r="N10" t="str">
            <v>D</v>
          </cell>
          <cell r="O10">
            <v>3309</v>
          </cell>
          <cell r="P10">
            <v>3309</v>
          </cell>
        </row>
        <row r="11">
          <cell r="D11">
            <v>11102</v>
          </cell>
          <cell r="E11" t="str">
            <v>VALORES A DEPOSITAR SAL</v>
          </cell>
          <cell r="F11" t="str">
            <v>B</v>
          </cell>
          <cell r="G11">
            <v>3309419</v>
          </cell>
          <cell r="H11" t="str">
            <v>D</v>
          </cell>
          <cell r="I11">
            <v>647443183.39999998</v>
          </cell>
          <cell r="J11">
            <v>649007407.39999998</v>
          </cell>
          <cell r="K11">
            <v>1564224</v>
          </cell>
          <cell r="L11" t="str">
            <v>C</v>
          </cell>
          <cell r="M11">
            <v>1745195</v>
          </cell>
          <cell r="N11" t="str">
            <v>D</v>
          </cell>
          <cell r="O11">
            <v>1745</v>
          </cell>
          <cell r="P11">
            <v>1745</v>
          </cell>
        </row>
        <row r="12">
          <cell r="D12">
            <v>11103</v>
          </cell>
          <cell r="E12" t="str">
            <v>VALORES A DEPOSITAR S. VICENTE</v>
          </cell>
          <cell r="F12" t="str">
            <v>B</v>
          </cell>
          <cell r="G12">
            <v>7916318</v>
          </cell>
          <cell r="H12" t="str">
            <v>D</v>
          </cell>
          <cell r="I12">
            <v>663957892</v>
          </cell>
          <cell r="J12">
            <v>663849789</v>
          </cell>
          <cell r="K12">
            <v>108103</v>
          </cell>
          <cell r="L12" t="str">
            <v>D</v>
          </cell>
          <cell r="M12">
            <v>8024421</v>
          </cell>
          <cell r="N12" t="str">
            <v>D</v>
          </cell>
          <cell r="O12">
            <v>8024</v>
          </cell>
          <cell r="P12">
            <v>8024</v>
          </cell>
        </row>
        <row r="13">
          <cell r="D13">
            <v>11104</v>
          </cell>
          <cell r="E13" t="str">
            <v>VALORES A DEPOSITAR S.NICOLAU</v>
          </cell>
          <cell r="F13" t="str">
            <v>B</v>
          </cell>
          <cell r="G13">
            <v>126461</v>
          </cell>
          <cell r="H13" t="str">
            <v>D</v>
          </cell>
          <cell r="I13">
            <v>58567112</v>
          </cell>
          <cell r="J13">
            <v>58520739</v>
          </cell>
          <cell r="K13">
            <v>46373</v>
          </cell>
          <cell r="L13" t="str">
            <v>D</v>
          </cell>
          <cell r="M13">
            <v>172834</v>
          </cell>
          <cell r="N13" t="str">
            <v>D</v>
          </cell>
          <cell r="O13">
            <v>173</v>
          </cell>
          <cell r="P13">
            <v>173</v>
          </cell>
        </row>
        <row r="14">
          <cell r="D14">
            <v>11105</v>
          </cell>
          <cell r="E14" t="str">
            <v>VALORES A DEPOSITAR BOA VISTA</v>
          </cell>
          <cell r="F14" t="str">
            <v>B</v>
          </cell>
          <cell r="G14">
            <v>639676</v>
          </cell>
          <cell r="H14" t="str">
            <v>D</v>
          </cell>
          <cell r="I14">
            <v>90528280</v>
          </cell>
          <cell r="J14">
            <v>90462889</v>
          </cell>
          <cell r="K14">
            <v>65391</v>
          </cell>
          <cell r="L14" t="str">
            <v>D</v>
          </cell>
          <cell r="M14">
            <v>705067</v>
          </cell>
          <cell r="N14" t="str">
            <v>D</v>
          </cell>
          <cell r="O14">
            <v>705</v>
          </cell>
          <cell r="P14">
            <v>705</v>
          </cell>
        </row>
        <row r="15">
          <cell r="D15">
            <v>11106</v>
          </cell>
          <cell r="E15" t="str">
            <v>VALORES A DEPOSITAR S.FILIPE</v>
          </cell>
          <cell r="F15" t="str">
            <v>B</v>
          </cell>
          <cell r="G15">
            <v>721572</v>
          </cell>
          <cell r="H15" t="str">
            <v>D</v>
          </cell>
          <cell r="I15">
            <v>103847098</v>
          </cell>
          <cell r="J15">
            <v>103857342</v>
          </cell>
          <cell r="K15">
            <v>10244</v>
          </cell>
          <cell r="L15" t="str">
            <v>C</v>
          </cell>
          <cell r="M15">
            <v>711328</v>
          </cell>
          <cell r="N15" t="str">
            <v>D</v>
          </cell>
          <cell r="O15">
            <v>711</v>
          </cell>
          <cell r="P15">
            <v>711</v>
          </cell>
        </row>
        <row r="16">
          <cell r="D16">
            <v>11107</v>
          </cell>
          <cell r="E16" t="str">
            <v>VALORES A DEPOSITAR MOSTEIROS</v>
          </cell>
          <cell r="F16" t="str">
            <v>B</v>
          </cell>
          <cell r="G16">
            <v>0</v>
          </cell>
          <cell r="K16">
            <v>0</v>
          </cell>
          <cell r="M16">
            <v>0</v>
          </cell>
          <cell r="O16">
            <v>0</v>
          </cell>
          <cell r="P16">
            <v>0</v>
          </cell>
        </row>
        <row r="17">
          <cell r="D17">
            <v>11108</v>
          </cell>
          <cell r="E17" t="str">
            <v>VALORES A DEPOSITAR MAIO</v>
          </cell>
          <cell r="F17" t="str">
            <v>B</v>
          </cell>
          <cell r="G17">
            <v>94445.6</v>
          </cell>
          <cell r="H17" t="str">
            <v>D</v>
          </cell>
          <cell r="I17">
            <v>25559306</v>
          </cell>
          <cell r="J17">
            <v>24964406</v>
          </cell>
          <cell r="K17">
            <v>594900</v>
          </cell>
          <cell r="L17" t="str">
            <v>D</v>
          </cell>
          <cell r="M17">
            <v>689345.6</v>
          </cell>
          <cell r="N17" t="str">
            <v>D</v>
          </cell>
          <cell r="O17">
            <v>689</v>
          </cell>
          <cell r="P17">
            <v>689</v>
          </cell>
        </row>
        <row r="18">
          <cell r="D18">
            <v>11109</v>
          </cell>
          <cell r="E18" t="str">
            <v>VALORES A DEPOSITAR DAKAR</v>
          </cell>
          <cell r="F18" t="str">
            <v>B</v>
          </cell>
          <cell r="G18">
            <v>218562.1</v>
          </cell>
          <cell r="H18" t="str">
            <v>C</v>
          </cell>
          <cell r="I18">
            <v>133436902.90000001</v>
          </cell>
          <cell r="J18">
            <v>133769286.90000001</v>
          </cell>
          <cell r="K18">
            <v>332384</v>
          </cell>
          <cell r="L18" t="str">
            <v>C</v>
          </cell>
          <cell r="M18">
            <v>550946.1</v>
          </cell>
          <cell r="N18" t="str">
            <v>C</v>
          </cell>
          <cell r="O18">
            <v>551</v>
          </cell>
          <cell r="P18">
            <v>-551</v>
          </cell>
        </row>
        <row r="19">
          <cell r="D19">
            <v>11110</v>
          </cell>
          <cell r="E19" t="str">
            <v>VALORES A DEPOSITAR STO ANTAO</v>
          </cell>
          <cell r="F19" t="str">
            <v>B</v>
          </cell>
          <cell r="G19">
            <v>607271</v>
          </cell>
          <cell r="H19" t="str">
            <v>D</v>
          </cell>
          <cell r="I19">
            <v>45149185</v>
          </cell>
          <cell r="J19">
            <v>45086185</v>
          </cell>
          <cell r="K19">
            <v>63000</v>
          </cell>
          <cell r="L19" t="str">
            <v>D</v>
          </cell>
          <cell r="M19">
            <v>670271</v>
          </cell>
          <cell r="N19" t="str">
            <v>D</v>
          </cell>
          <cell r="O19">
            <v>670</v>
          </cell>
          <cell r="P19">
            <v>670</v>
          </cell>
        </row>
        <row r="20">
          <cell r="D20">
            <v>11111</v>
          </cell>
          <cell r="E20" t="str">
            <v>VALORES A DEPOSITAR LISBOA</v>
          </cell>
          <cell r="F20" t="str">
            <v>B</v>
          </cell>
          <cell r="G20">
            <v>623147.80000000005</v>
          </cell>
          <cell r="H20" t="str">
            <v>D</v>
          </cell>
          <cell r="I20">
            <v>254934481.80000001</v>
          </cell>
          <cell r="J20">
            <v>254934481.80000001</v>
          </cell>
          <cell r="K20">
            <v>0</v>
          </cell>
          <cell r="M20">
            <v>623147.80000000005</v>
          </cell>
          <cell r="N20" t="str">
            <v>D</v>
          </cell>
          <cell r="O20">
            <v>623</v>
          </cell>
          <cell r="P20">
            <v>623</v>
          </cell>
        </row>
        <row r="21">
          <cell r="D21">
            <v>11113</v>
          </cell>
          <cell r="E21" t="str">
            <v>VALORES A DEP.  STA CATARINA</v>
          </cell>
          <cell r="F21" t="str">
            <v>B</v>
          </cell>
          <cell r="G21">
            <v>458614.9</v>
          </cell>
          <cell r="H21" t="str">
            <v>D</v>
          </cell>
          <cell r="I21">
            <v>20235800</v>
          </cell>
          <cell r="J21">
            <v>20628100</v>
          </cell>
          <cell r="K21">
            <v>392300</v>
          </cell>
          <cell r="L21" t="str">
            <v>C</v>
          </cell>
          <cell r="M21">
            <v>66314.899999999994</v>
          </cell>
          <cell r="N21" t="str">
            <v>D</v>
          </cell>
          <cell r="O21">
            <v>66</v>
          </cell>
          <cell r="P21">
            <v>66</v>
          </cell>
        </row>
        <row r="22">
          <cell r="D22">
            <v>11114</v>
          </cell>
          <cell r="E22" t="str">
            <v>VALORES A DEP. DEL. REG. SUL</v>
          </cell>
          <cell r="F22" t="str">
            <v>B</v>
          </cell>
          <cell r="G22">
            <v>18789807.399999999</v>
          </cell>
          <cell r="H22" t="str">
            <v>D</v>
          </cell>
          <cell r="I22">
            <v>931829843.29999995</v>
          </cell>
          <cell r="J22">
            <v>953062073.60000002</v>
          </cell>
          <cell r="K22">
            <v>21232230.300000001</v>
          </cell>
          <cell r="L22" t="str">
            <v>C</v>
          </cell>
          <cell r="M22">
            <v>2442422.9</v>
          </cell>
          <cell r="N22" t="str">
            <v>C</v>
          </cell>
          <cell r="O22">
            <v>2442</v>
          </cell>
          <cell r="P22">
            <v>-2442</v>
          </cell>
        </row>
        <row r="23">
          <cell r="D23">
            <v>11115</v>
          </cell>
          <cell r="E23" t="str">
            <v>VALORES A DEPOSITAR PARIS</v>
          </cell>
          <cell r="F23" t="str">
            <v>B</v>
          </cell>
          <cell r="G23">
            <v>3192376.6</v>
          </cell>
          <cell r="H23" t="str">
            <v>D</v>
          </cell>
          <cell r="I23">
            <v>301438354.89999998</v>
          </cell>
          <cell r="J23">
            <v>304101793.60000002</v>
          </cell>
          <cell r="K23">
            <v>2663438.7000000002</v>
          </cell>
          <cell r="L23" t="str">
            <v>C</v>
          </cell>
          <cell r="M23">
            <v>528937.9</v>
          </cell>
          <cell r="N23" t="str">
            <v>D</v>
          </cell>
          <cell r="O23">
            <v>529</v>
          </cell>
          <cell r="P23">
            <v>529</v>
          </cell>
        </row>
        <row r="24">
          <cell r="D24">
            <v>11117</v>
          </cell>
          <cell r="E24" t="str">
            <v>VALORES A DEPOSITAR BISSAU</v>
          </cell>
          <cell r="F24" t="str">
            <v>B</v>
          </cell>
          <cell r="G24">
            <v>142584.9</v>
          </cell>
          <cell r="H24" t="str">
            <v>D</v>
          </cell>
          <cell r="I24">
            <v>118452549.3</v>
          </cell>
          <cell r="J24">
            <v>113861469.3</v>
          </cell>
          <cell r="K24">
            <v>4591080</v>
          </cell>
          <cell r="L24" t="str">
            <v>D</v>
          </cell>
          <cell r="M24">
            <v>4733664.9000000004</v>
          </cell>
          <cell r="N24" t="str">
            <v>D</v>
          </cell>
          <cell r="O24">
            <v>4734</v>
          </cell>
          <cell r="P24">
            <v>4734</v>
          </cell>
        </row>
        <row r="25">
          <cell r="D25">
            <v>11120</v>
          </cell>
          <cell r="E25" t="str">
            <v>VALORES A DEPOSITAR CONACRY</v>
          </cell>
          <cell r="F25" t="str">
            <v>B</v>
          </cell>
          <cell r="G25">
            <v>3508545</v>
          </cell>
          <cell r="H25" t="str">
            <v>D</v>
          </cell>
          <cell r="K25">
            <v>0</v>
          </cell>
          <cell r="M25">
            <v>3508545</v>
          </cell>
          <cell r="N25" t="str">
            <v>D</v>
          </cell>
          <cell r="O25">
            <v>3509</v>
          </cell>
          <cell r="P25">
            <v>3509</v>
          </cell>
        </row>
        <row r="26">
          <cell r="D26" t="str">
            <v>Total  111</v>
          </cell>
          <cell r="G26">
            <v>40727751.100000001</v>
          </cell>
          <cell r="H26" t="str">
            <v>D</v>
          </cell>
          <cell r="J26">
            <v>4542546548.3999996</v>
          </cell>
          <cell r="M26">
            <v>22494973.300000001</v>
          </cell>
          <cell r="N26" t="str">
            <v>D</v>
          </cell>
          <cell r="O26">
            <v>22495</v>
          </cell>
          <cell r="P26">
            <v>22495</v>
          </cell>
        </row>
        <row r="27">
          <cell r="D27">
            <v>11801</v>
          </cell>
          <cell r="E27" t="str">
            <v>CAIXA PEQUENA PRAIA</v>
          </cell>
          <cell r="F27" t="str">
            <v>B</v>
          </cell>
          <cell r="G27">
            <v>2211063.9</v>
          </cell>
          <cell r="H27" t="str">
            <v>D</v>
          </cell>
          <cell r="I27">
            <v>61270</v>
          </cell>
          <cell r="J27">
            <v>311562</v>
          </cell>
          <cell r="K27">
            <v>250292</v>
          </cell>
          <cell r="L27" t="str">
            <v>C</v>
          </cell>
          <cell r="M27">
            <v>1960771.9</v>
          </cell>
          <cell r="N27" t="str">
            <v>D</v>
          </cell>
          <cell r="O27">
            <v>1961</v>
          </cell>
          <cell r="P27">
            <v>1961</v>
          </cell>
        </row>
        <row r="28">
          <cell r="D28">
            <v>11802</v>
          </cell>
          <cell r="E28" t="str">
            <v>CAIXA PEQUENA SAL</v>
          </cell>
          <cell r="F28" t="str">
            <v>B</v>
          </cell>
          <cell r="G28">
            <v>807954</v>
          </cell>
          <cell r="H28" t="str">
            <v>D</v>
          </cell>
          <cell r="I28">
            <v>0</v>
          </cell>
          <cell r="J28">
            <v>0</v>
          </cell>
          <cell r="K28">
            <v>0</v>
          </cell>
          <cell r="M28">
            <v>807954</v>
          </cell>
          <cell r="N28" t="str">
            <v>D</v>
          </cell>
          <cell r="O28">
            <v>808</v>
          </cell>
          <cell r="P28">
            <v>808</v>
          </cell>
        </row>
        <row r="29">
          <cell r="D29">
            <v>11803</v>
          </cell>
          <cell r="E29" t="str">
            <v>CAIXA PEQUENA S. VICENTE</v>
          </cell>
          <cell r="F29" t="str">
            <v>B</v>
          </cell>
          <cell r="G29">
            <v>56500</v>
          </cell>
          <cell r="H29" t="str">
            <v>D</v>
          </cell>
          <cell r="I29">
            <v>3000</v>
          </cell>
          <cell r="K29">
            <v>3000</v>
          </cell>
          <cell r="L29" t="str">
            <v>D</v>
          </cell>
          <cell r="M29">
            <v>59500</v>
          </cell>
          <cell r="N29" t="str">
            <v>D</v>
          </cell>
          <cell r="O29">
            <v>60</v>
          </cell>
          <cell r="P29">
            <v>60</v>
          </cell>
        </row>
        <row r="30">
          <cell r="D30">
            <v>11805</v>
          </cell>
          <cell r="E30" t="str">
            <v>CAIXA PEQUENA BOA VISTA</v>
          </cell>
          <cell r="F30" t="str">
            <v>B</v>
          </cell>
          <cell r="G30">
            <v>5000</v>
          </cell>
          <cell r="H30" t="str">
            <v>D</v>
          </cell>
          <cell r="I30">
            <v>20000</v>
          </cell>
          <cell r="J30">
            <v>0</v>
          </cell>
          <cell r="K30">
            <v>20000</v>
          </cell>
          <cell r="L30" t="str">
            <v>D</v>
          </cell>
          <cell r="M30">
            <v>25000</v>
          </cell>
          <cell r="N30" t="str">
            <v>D</v>
          </cell>
          <cell r="O30">
            <v>25</v>
          </cell>
          <cell r="P30">
            <v>25</v>
          </cell>
        </row>
        <row r="31">
          <cell r="D31">
            <v>11806</v>
          </cell>
          <cell r="E31" t="str">
            <v>CAIXA PEQUENA S. FILIPE</v>
          </cell>
          <cell r="F31" t="str">
            <v>B</v>
          </cell>
          <cell r="G31">
            <v>10000</v>
          </cell>
          <cell r="H31" t="str">
            <v>D</v>
          </cell>
          <cell r="I31">
            <v>0</v>
          </cell>
          <cell r="K31">
            <v>0</v>
          </cell>
          <cell r="M31">
            <v>10000</v>
          </cell>
          <cell r="N31" t="str">
            <v>D</v>
          </cell>
          <cell r="O31">
            <v>10</v>
          </cell>
          <cell r="P31">
            <v>10</v>
          </cell>
        </row>
        <row r="32">
          <cell r="D32">
            <v>11809</v>
          </cell>
          <cell r="E32" t="str">
            <v>CAIXA PEQUENA DAKAR</v>
          </cell>
          <cell r="F32" t="str">
            <v>B</v>
          </cell>
          <cell r="G32">
            <v>33620</v>
          </cell>
          <cell r="H32" t="str">
            <v>D</v>
          </cell>
          <cell r="I32">
            <v>0</v>
          </cell>
          <cell r="K32">
            <v>0</v>
          </cell>
          <cell r="M32">
            <v>33620</v>
          </cell>
          <cell r="N32" t="str">
            <v>D</v>
          </cell>
          <cell r="O32">
            <v>34</v>
          </cell>
          <cell r="P32">
            <v>34</v>
          </cell>
        </row>
        <row r="33">
          <cell r="D33">
            <v>11811</v>
          </cell>
          <cell r="E33" t="str">
            <v>CAIXA PEQUENA LISBOA</v>
          </cell>
          <cell r="F33" t="str">
            <v>B</v>
          </cell>
          <cell r="G33">
            <v>60008.1</v>
          </cell>
          <cell r="H33" t="str">
            <v>D</v>
          </cell>
          <cell r="I33">
            <v>0</v>
          </cell>
          <cell r="K33">
            <v>0</v>
          </cell>
          <cell r="M33">
            <v>60008.1</v>
          </cell>
          <cell r="N33" t="str">
            <v>D</v>
          </cell>
          <cell r="O33">
            <v>60</v>
          </cell>
          <cell r="P33">
            <v>60</v>
          </cell>
        </row>
        <row r="34">
          <cell r="D34">
            <v>11813</v>
          </cell>
          <cell r="E34" t="str">
            <v>CAIXA PEQUENA STA  CATARINA</v>
          </cell>
          <cell r="F34" t="str">
            <v>B</v>
          </cell>
          <cell r="G34">
            <v>5535</v>
          </cell>
          <cell r="H34" t="str">
            <v>D</v>
          </cell>
          <cell r="K34">
            <v>0</v>
          </cell>
          <cell r="M34">
            <v>5535</v>
          </cell>
          <cell r="N34" t="str">
            <v>D</v>
          </cell>
          <cell r="O34">
            <v>6</v>
          </cell>
          <cell r="P34">
            <v>6</v>
          </cell>
        </row>
        <row r="35">
          <cell r="D35">
            <v>11814</v>
          </cell>
          <cell r="E35" t="str">
            <v>CAIXA PEQUENA BOSTON</v>
          </cell>
          <cell r="F35" t="str">
            <v>B</v>
          </cell>
          <cell r="G35">
            <v>53004.6</v>
          </cell>
          <cell r="H35" t="str">
            <v>D</v>
          </cell>
          <cell r="K35">
            <v>0</v>
          </cell>
          <cell r="M35">
            <v>53004.6</v>
          </cell>
          <cell r="N35" t="str">
            <v>D</v>
          </cell>
          <cell r="O35">
            <v>53</v>
          </cell>
          <cell r="P35">
            <v>53</v>
          </cell>
        </row>
        <row r="36">
          <cell r="D36">
            <v>11815</v>
          </cell>
          <cell r="E36" t="str">
            <v>CAIXA PEQUENA PARIS</v>
          </cell>
          <cell r="F36" t="str">
            <v>B</v>
          </cell>
          <cell r="G36">
            <v>50429.599999999999</v>
          </cell>
          <cell r="H36" t="str">
            <v>D</v>
          </cell>
          <cell r="K36">
            <v>0</v>
          </cell>
          <cell r="M36">
            <v>50429.599999999999</v>
          </cell>
          <cell r="N36" t="str">
            <v>D</v>
          </cell>
          <cell r="O36">
            <v>50</v>
          </cell>
          <cell r="P36">
            <v>50</v>
          </cell>
        </row>
        <row r="37">
          <cell r="D37">
            <v>11816</v>
          </cell>
          <cell r="E37" t="str">
            <v>CAIXA PEQUENA AMSTERDAM</v>
          </cell>
          <cell r="F37" t="str">
            <v>B</v>
          </cell>
          <cell r="G37">
            <v>61382.2</v>
          </cell>
          <cell r="H37" t="str">
            <v>D</v>
          </cell>
          <cell r="K37">
            <v>0</v>
          </cell>
          <cell r="M37">
            <v>61382.2</v>
          </cell>
          <cell r="N37" t="str">
            <v>D</v>
          </cell>
          <cell r="O37">
            <v>61</v>
          </cell>
          <cell r="P37">
            <v>61</v>
          </cell>
        </row>
        <row r="38">
          <cell r="D38">
            <v>11817</v>
          </cell>
          <cell r="E38" t="str">
            <v>CAIXA PEQUENA BISSAU</v>
          </cell>
          <cell r="F38" t="str">
            <v>B</v>
          </cell>
          <cell r="G38">
            <v>111669.6</v>
          </cell>
          <cell r="H38" t="str">
            <v>D</v>
          </cell>
          <cell r="I38">
            <v>33543.599999999999</v>
          </cell>
          <cell r="J38">
            <v>27178.400000000001</v>
          </cell>
          <cell r="K38">
            <v>6365.2</v>
          </cell>
          <cell r="L38" t="str">
            <v>D</v>
          </cell>
          <cell r="M38">
            <v>118034.8</v>
          </cell>
          <cell r="N38" t="str">
            <v>D</v>
          </cell>
          <cell r="O38">
            <v>118</v>
          </cell>
          <cell r="P38">
            <v>118</v>
          </cell>
        </row>
        <row r="39">
          <cell r="D39">
            <v>11818</v>
          </cell>
          <cell r="E39" t="str">
            <v>CAIXA PEQUENA BALJUL</v>
          </cell>
          <cell r="F39" t="str">
            <v>B</v>
          </cell>
          <cell r="G39">
            <v>0</v>
          </cell>
          <cell r="I39">
            <v>0</v>
          </cell>
          <cell r="J39">
            <v>0</v>
          </cell>
          <cell r="K39">
            <v>0</v>
          </cell>
          <cell r="M39">
            <v>0</v>
          </cell>
          <cell r="O39">
            <v>0</v>
          </cell>
          <cell r="P39">
            <v>0</v>
          </cell>
        </row>
        <row r="40">
          <cell r="D40">
            <v>11819</v>
          </cell>
          <cell r="E40" t="str">
            <v>CAIXA PEQUENA ROMA</v>
          </cell>
          <cell r="F40" t="str">
            <v>B</v>
          </cell>
          <cell r="G40">
            <v>167364.79999999999</v>
          </cell>
          <cell r="H40" t="str">
            <v>D</v>
          </cell>
          <cell r="K40">
            <v>0</v>
          </cell>
          <cell r="M40">
            <v>167364.79999999999</v>
          </cell>
          <cell r="N40" t="str">
            <v>D</v>
          </cell>
          <cell r="O40">
            <v>167</v>
          </cell>
          <cell r="P40">
            <v>167</v>
          </cell>
        </row>
        <row r="41">
          <cell r="D41">
            <v>11820</v>
          </cell>
          <cell r="E41" t="str">
            <v>CAIXA PEQUENA CONACKY</v>
          </cell>
          <cell r="F41" t="str">
            <v>B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M41">
            <v>0</v>
          </cell>
          <cell r="O41">
            <v>0</v>
          </cell>
          <cell r="P41">
            <v>0</v>
          </cell>
        </row>
        <row r="42">
          <cell r="D42">
            <v>11822</v>
          </cell>
          <cell r="E42" t="str">
            <v>CXA PEQUENA DRS</v>
          </cell>
          <cell r="F42" t="str">
            <v>B</v>
          </cell>
          <cell r="G42">
            <v>0</v>
          </cell>
          <cell r="I42">
            <v>36288</v>
          </cell>
          <cell r="J42">
            <v>36288</v>
          </cell>
          <cell r="K42">
            <v>0</v>
          </cell>
          <cell r="M42">
            <v>0</v>
          </cell>
          <cell r="O42">
            <v>0</v>
          </cell>
          <cell r="P42">
            <v>0</v>
          </cell>
        </row>
        <row r="43">
          <cell r="D43" t="str">
            <v>Total  118</v>
          </cell>
          <cell r="G43">
            <v>3633531.8</v>
          </cell>
          <cell r="H43" t="str">
            <v>D</v>
          </cell>
          <cell r="I43">
            <v>0</v>
          </cell>
          <cell r="J43">
            <v>375028.4</v>
          </cell>
          <cell r="M43">
            <v>3412605</v>
          </cell>
          <cell r="N43" t="str">
            <v>D</v>
          </cell>
          <cell r="O43">
            <v>3413</v>
          </cell>
          <cell r="P43">
            <v>3413</v>
          </cell>
        </row>
        <row r="44">
          <cell r="D44">
            <v>121010</v>
          </cell>
          <cell r="E44" t="str">
            <v>CECV-MOEDA ESTR.- 261213815002</v>
          </cell>
          <cell r="F44" t="str">
            <v>B</v>
          </cell>
          <cell r="G44">
            <v>0</v>
          </cell>
          <cell r="J44">
            <v>0</v>
          </cell>
          <cell r="K44">
            <v>0</v>
          </cell>
          <cell r="M44">
            <v>0</v>
          </cell>
          <cell r="O44">
            <v>0</v>
          </cell>
          <cell r="P44">
            <v>0</v>
          </cell>
        </row>
        <row r="45">
          <cell r="D45">
            <v>121011</v>
          </cell>
          <cell r="E45" t="str">
            <v>BANCO COMERCIAL DO ATLANTICO</v>
          </cell>
          <cell r="F45" t="str">
            <v>B</v>
          </cell>
          <cell r="G45">
            <v>0</v>
          </cell>
          <cell r="I45">
            <v>0</v>
          </cell>
          <cell r="J45">
            <v>0</v>
          </cell>
          <cell r="K45">
            <v>0</v>
          </cell>
          <cell r="M45">
            <v>0</v>
          </cell>
          <cell r="O45">
            <v>0</v>
          </cell>
          <cell r="P45">
            <v>0</v>
          </cell>
        </row>
        <row r="46">
          <cell r="D46">
            <v>1210111</v>
          </cell>
          <cell r="E46" t="str">
            <v>BCA - 10625769.10.001</v>
          </cell>
          <cell r="F46" t="str">
            <v>B</v>
          </cell>
          <cell r="G46">
            <v>9322985.5999999996</v>
          </cell>
          <cell r="H46" t="str">
            <v>D</v>
          </cell>
          <cell r="I46">
            <v>706878802</v>
          </cell>
          <cell r="J46">
            <v>702218394</v>
          </cell>
          <cell r="K46">
            <v>4660408</v>
          </cell>
          <cell r="L46" t="str">
            <v>D</v>
          </cell>
          <cell r="M46">
            <v>13983393.6</v>
          </cell>
          <cell r="N46" t="str">
            <v>D</v>
          </cell>
          <cell r="O46">
            <v>13983</v>
          </cell>
          <cell r="P46">
            <v>13983</v>
          </cell>
        </row>
        <row r="47">
          <cell r="D47">
            <v>1210112</v>
          </cell>
          <cell r="E47" t="str">
            <v>BCA C/DRS -11266842.10.001</v>
          </cell>
          <cell r="F47" t="str">
            <v>B</v>
          </cell>
          <cell r="G47">
            <v>1192861</v>
          </cell>
          <cell r="H47" t="str">
            <v>C</v>
          </cell>
          <cell r="J47">
            <v>0</v>
          </cell>
          <cell r="K47">
            <v>0</v>
          </cell>
          <cell r="M47">
            <v>1192861</v>
          </cell>
          <cell r="N47" t="str">
            <v>C</v>
          </cell>
          <cell r="O47">
            <v>1193</v>
          </cell>
          <cell r="P47">
            <v>-1193</v>
          </cell>
        </row>
        <row r="48">
          <cell r="D48">
            <v>1210113</v>
          </cell>
          <cell r="E48" t="str">
            <v>BCA C/DIVISAS- 10625769.10.001</v>
          </cell>
          <cell r="F48" t="str">
            <v>B</v>
          </cell>
          <cell r="G48">
            <v>1337563</v>
          </cell>
          <cell r="H48" t="str">
            <v>D</v>
          </cell>
          <cell r="I48">
            <v>0</v>
          </cell>
          <cell r="J48">
            <v>0</v>
          </cell>
          <cell r="K48">
            <v>0</v>
          </cell>
          <cell r="M48">
            <v>1337563</v>
          </cell>
          <cell r="N48" t="str">
            <v>D</v>
          </cell>
          <cell r="O48">
            <v>1338</v>
          </cell>
          <cell r="P48">
            <v>1338</v>
          </cell>
        </row>
        <row r="49">
          <cell r="D49">
            <v>121012</v>
          </cell>
          <cell r="E49" t="str">
            <v>CXA ECONOMICA CABO VERDE-PRAIA</v>
          </cell>
          <cell r="F49" t="str">
            <v>B</v>
          </cell>
          <cell r="G49">
            <v>0</v>
          </cell>
          <cell r="K49">
            <v>0</v>
          </cell>
          <cell r="M49">
            <v>0</v>
          </cell>
          <cell r="O49">
            <v>0</v>
          </cell>
          <cell r="P49">
            <v>0</v>
          </cell>
        </row>
        <row r="50">
          <cell r="D50">
            <v>1210121</v>
          </cell>
          <cell r="E50" t="str">
            <v>CAIXA ECON.C.VERDE - 2612138</v>
          </cell>
          <cell r="F50" t="str">
            <v>B</v>
          </cell>
          <cell r="G50">
            <v>11557470.4</v>
          </cell>
          <cell r="H50" t="str">
            <v>D</v>
          </cell>
          <cell r="I50">
            <v>3268433257.3000002</v>
          </cell>
          <cell r="J50">
            <v>3296226656.4000001</v>
          </cell>
          <cell r="K50">
            <v>27793399.100000001</v>
          </cell>
          <cell r="L50" t="str">
            <v>C</v>
          </cell>
          <cell r="M50">
            <v>16235928.699999999</v>
          </cell>
          <cell r="N50" t="str">
            <v>C</v>
          </cell>
          <cell r="O50">
            <v>16236</v>
          </cell>
          <cell r="P50">
            <v>-16236</v>
          </cell>
        </row>
        <row r="51">
          <cell r="D51">
            <v>1210122</v>
          </cell>
          <cell r="E51" t="str">
            <v>C.E.C.V -C/DIVISAS-2612138.15</v>
          </cell>
          <cell r="F51" t="str">
            <v>B</v>
          </cell>
          <cell r="G51">
            <v>9726299</v>
          </cell>
          <cell r="H51" t="str">
            <v>D</v>
          </cell>
          <cell r="I51">
            <v>681132914.79999995</v>
          </cell>
          <cell r="J51">
            <v>638553058.29999995</v>
          </cell>
          <cell r="K51">
            <v>42579856.5</v>
          </cell>
          <cell r="L51" t="str">
            <v>D</v>
          </cell>
          <cell r="M51">
            <v>52306155.5</v>
          </cell>
          <cell r="N51" t="str">
            <v>D</v>
          </cell>
          <cell r="O51">
            <v>52306</v>
          </cell>
          <cell r="P51">
            <v>52306</v>
          </cell>
        </row>
        <row r="52">
          <cell r="D52">
            <v>1210123</v>
          </cell>
          <cell r="E52" t="str">
            <v>CECV R24 FECHO TPA - 2612138.2</v>
          </cell>
          <cell r="F52" t="str">
            <v>B</v>
          </cell>
          <cell r="G52">
            <v>22510607.699999999</v>
          </cell>
          <cell r="H52" t="str">
            <v>D</v>
          </cell>
          <cell r="I52">
            <v>205021005</v>
          </cell>
          <cell r="J52">
            <v>205332200</v>
          </cell>
          <cell r="K52">
            <v>311195</v>
          </cell>
          <cell r="L52" t="str">
            <v>C</v>
          </cell>
          <cell r="M52">
            <v>22199412.699999999</v>
          </cell>
          <cell r="N52" t="str">
            <v>D</v>
          </cell>
          <cell r="O52">
            <v>22199</v>
          </cell>
          <cell r="P52">
            <v>22199</v>
          </cell>
        </row>
        <row r="53">
          <cell r="D53">
            <v>121013</v>
          </cell>
          <cell r="E53" t="str">
            <v>BANCO TOTTA  &amp; ACORES</v>
          </cell>
          <cell r="F53" t="str">
            <v>B</v>
          </cell>
          <cell r="G53">
            <v>0</v>
          </cell>
          <cell r="I53">
            <v>0</v>
          </cell>
          <cell r="J53">
            <v>0</v>
          </cell>
          <cell r="K53">
            <v>0</v>
          </cell>
          <cell r="M53">
            <v>0</v>
          </cell>
          <cell r="O53">
            <v>0</v>
          </cell>
          <cell r="P53">
            <v>0</v>
          </cell>
        </row>
        <row r="54">
          <cell r="D54">
            <v>1210131</v>
          </cell>
          <cell r="E54" t="str">
            <v>BCN-B.CABO-VERD.NEG-31210/10/1</v>
          </cell>
          <cell r="F54" t="str">
            <v>B</v>
          </cell>
          <cell r="G54">
            <v>478985.8</v>
          </cell>
          <cell r="H54" t="str">
            <v>D</v>
          </cell>
          <cell r="I54">
            <v>25392404</v>
          </cell>
          <cell r="J54">
            <v>25836805</v>
          </cell>
          <cell r="K54">
            <v>444401</v>
          </cell>
          <cell r="L54" t="str">
            <v>C</v>
          </cell>
          <cell r="M54">
            <v>34584.800000000003</v>
          </cell>
          <cell r="N54" t="str">
            <v>D</v>
          </cell>
          <cell r="O54">
            <v>35</v>
          </cell>
          <cell r="P54">
            <v>35</v>
          </cell>
        </row>
        <row r="55">
          <cell r="D55">
            <v>1210141</v>
          </cell>
          <cell r="E55" t="str">
            <v>BCO INTERATLANTICO-11038710001</v>
          </cell>
          <cell r="F55" t="str">
            <v>B</v>
          </cell>
          <cell r="G55">
            <v>580783</v>
          </cell>
          <cell r="H55" t="str">
            <v>D</v>
          </cell>
          <cell r="I55">
            <v>176307860.59999999</v>
          </cell>
          <cell r="J55">
            <v>173006860.19999999</v>
          </cell>
          <cell r="K55">
            <v>3301000.4</v>
          </cell>
          <cell r="L55" t="str">
            <v>D</v>
          </cell>
          <cell r="M55">
            <v>3881783.4</v>
          </cell>
          <cell r="N55" t="str">
            <v>D</v>
          </cell>
          <cell r="O55">
            <v>3882</v>
          </cell>
          <cell r="P55">
            <v>3882</v>
          </cell>
        </row>
        <row r="56">
          <cell r="D56">
            <v>1210142</v>
          </cell>
          <cell r="E56" t="str">
            <v>B.INTERATL C/DIV-11038710.</v>
          </cell>
          <cell r="F56" t="str">
            <v>B</v>
          </cell>
          <cell r="G56">
            <v>108787.9</v>
          </cell>
          <cell r="H56" t="str">
            <v>D</v>
          </cell>
          <cell r="I56">
            <v>0</v>
          </cell>
          <cell r="J56">
            <v>0</v>
          </cell>
          <cell r="K56">
            <v>0</v>
          </cell>
          <cell r="M56">
            <v>108787.9</v>
          </cell>
          <cell r="N56" t="str">
            <v>D</v>
          </cell>
          <cell r="O56">
            <v>109</v>
          </cell>
          <cell r="P56">
            <v>109</v>
          </cell>
        </row>
        <row r="57">
          <cell r="D57">
            <v>121015</v>
          </cell>
          <cell r="E57" t="str">
            <v>BCA C/DRS -126688.01.01.00</v>
          </cell>
          <cell r="F57" t="str">
            <v>B</v>
          </cell>
          <cell r="G57">
            <v>0</v>
          </cell>
          <cell r="I57">
            <v>0</v>
          </cell>
          <cell r="J57">
            <v>0</v>
          </cell>
          <cell r="K57">
            <v>0</v>
          </cell>
          <cell r="M57">
            <v>0</v>
          </cell>
          <cell r="O57">
            <v>0</v>
          </cell>
          <cell r="P57">
            <v>0</v>
          </cell>
        </row>
        <row r="58">
          <cell r="D58">
            <v>121016</v>
          </cell>
          <cell r="E58" t="str">
            <v>BCO INTERATLANTICO-11038710001</v>
          </cell>
          <cell r="F58" t="str">
            <v>B</v>
          </cell>
          <cell r="G58">
            <v>0</v>
          </cell>
          <cell r="I58">
            <v>0</v>
          </cell>
          <cell r="J58">
            <v>0</v>
          </cell>
          <cell r="K58">
            <v>0</v>
          </cell>
          <cell r="M58">
            <v>0</v>
          </cell>
          <cell r="O58">
            <v>0</v>
          </cell>
          <cell r="P58">
            <v>0</v>
          </cell>
        </row>
        <row r="59">
          <cell r="D59">
            <v>121017</v>
          </cell>
          <cell r="E59" t="str">
            <v>BCA RAI - MOEDA ESTRANGEIRA</v>
          </cell>
          <cell r="F59" t="str">
            <v>B</v>
          </cell>
          <cell r="G59">
            <v>0</v>
          </cell>
          <cell r="K59">
            <v>0</v>
          </cell>
          <cell r="M59">
            <v>0</v>
          </cell>
          <cell r="O59">
            <v>0</v>
          </cell>
          <cell r="P59">
            <v>0</v>
          </cell>
        </row>
        <row r="60">
          <cell r="D60">
            <v>121018</v>
          </cell>
          <cell r="E60" t="str">
            <v>CXA GER. DEP.- MOEDA ESTRANG.</v>
          </cell>
          <cell r="F60" t="str">
            <v>B</v>
          </cell>
          <cell r="G60">
            <v>0</v>
          </cell>
          <cell r="K60">
            <v>0</v>
          </cell>
          <cell r="M60">
            <v>0</v>
          </cell>
          <cell r="O60">
            <v>0</v>
          </cell>
          <cell r="P60">
            <v>0</v>
          </cell>
        </row>
        <row r="61">
          <cell r="D61">
            <v>121019</v>
          </cell>
          <cell r="E61" t="str">
            <v>TOTTA &amp; ACORES-MOEDA ESTRANG.</v>
          </cell>
          <cell r="F61" t="str">
            <v>B</v>
          </cell>
          <cell r="G61">
            <v>0</v>
          </cell>
          <cell r="K61">
            <v>0</v>
          </cell>
          <cell r="M61">
            <v>0</v>
          </cell>
          <cell r="O61">
            <v>0</v>
          </cell>
          <cell r="P61">
            <v>0</v>
          </cell>
        </row>
        <row r="62">
          <cell r="D62">
            <v>121021</v>
          </cell>
          <cell r="E62" t="str">
            <v>Banco Comercial Atlantico  SAL</v>
          </cell>
          <cell r="F62" t="str">
            <v>B</v>
          </cell>
          <cell r="G62">
            <v>0</v>
          </cell>
          <cell r="I62">
            <v>0</v>
          </cell>
          <cell r="J62">
            <v>0</v>
          </cell>
          <cell r="K62">
            <v>0</v>
          </cell>
          <cell r="M62">
            <v>0</v>
          </cell>
          <cell r="O62">
            <v>0</v>
          </cell>
          <cell r="P62">
            <v>0</v>
          </cell>
        </row>
        <row r="63">
          <cell r="D63">
            <v>1210211</v>
          </cell>
          <cell r="E63" t="str">
            <v>BCA SAL C/RAI- 6124193.10.001</v>
          </cell>
          <cell r="F63" t="str">
            <v>B</v>
          </cell>
          <cell r="G63">
            <v>30934</v>
          </cell>
          <cell r="H63" t="str">
            <v>D</v>
          </cell>
          <cell r="I63">
            <v>0</v>
          </cell>
          <cell r="J63">
            <v>0</v>
          </cell>
          <cell r="K63">
            <v>0</v>
          </cell>
          <cell r="M63">
            <v>30934</v>
          </cell>
          <cell r="N63" t="str">
            <v>D</v>
          </cell>
          <cell r="O63">
            <v>31</v>
          </cell>
          <cell r="P63">
            <v>31</v>
          </cell>
        </row>
        <row r="64">
          <cell r="D64">
            <v>1210212</v>
          </cell>
          <cell r="E64" t="str">
            <v>BCA SAL C/SAL- 6120313.10.001</v>
          </cell>
          <cell r="F64" t="str">
            <v>B</v>
          </cell>
          <cell r="G64">
            <v>1344203.8</v>
          </cell>
          <cell r="H64" t="str">
            <v>D</v>
          </cell>
          <cell r="I64">
            <v>261652982</v>
          </cell>
          <cell r="J64">
            <v>262671140</v>
          </cell>
          <cell r="K64">
            <v>1018158</v>
          </cell>
          <cell r="L64" t="str">
            <v>C</v>
          </cell>
          <cell r="M64">
            <v>326045.8</v>
          </cell>
          <cell r="N64" t="str">
            <v>D</v>
          </cell>
          <cell r="O64">
            <v>326</v>
          </cell>
          <cell r="P64">
            <v>326</v>
          </cell>
        </row>
        <row r="65">
          <cell r="D65">
            <v>1210213</v>
          </cell>
          <cell r="E65" t="str">
            <v>BCA SAL -MOEDA ESTRANGEIRA</v>
          </cell>
          <cell r="F65" t="str">
            <v>B</v>
          </cell>
          <cell r="G65">
            <v>4557069.7</v>
          </cell>
          <cell r="H65" t="str">
            <v>D</v>
          </cell>
          <cell r="I65">
            <v>89189129.700000003</v>
          </cell>
          <cell r="J65">
            <v>83049259.400000006</v>
          </cell>
          <cell r="K65">
            <v>6139870.2999999998</v>
          </cell>
          <cell r="L65" t="str">
            <v>D</v>
          </cell>
          <cell r="M65">
            <v>10696940</v>
          </cell>
          <cell r="N65" t="str">
            <v>D</v>
          </cell>
          <cell r="O65">
            <v>10697</v>
          </cell>
          <cell r="P65">
            <v>10697</v>
          </cell>
        </row>
        <row r="66">
          <cell r="D66">
            <v>121022</v>
          </cell>
          <cell r="E66" t="str">
            <v>BCA SAL C/SAL- 612031.31.00.01</v>
          </cell>
          <cell r="F66" t="str">
            <v>B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M66">
            <v>0</v>
          </cell>
          <cell r="O66">
            <v>0</v>
          </cell>
          <cell r="P66">
            <v>0</v>
          </cell>
        </row>
        <row r="67">
          <cell r="D67">
            <v>121023</v>
          </cell>
          <cell r="E67" t="str">
            <v>BCA SAL -MOEDA ESTRANGEIRA</v>
          </cell>
          <cell r="F67" t="str">
            <v>B</v>
          </cell>
          <cell r="G67">
            <v>0</v>
          </cell>
          <cell r="I67">
            <v>0</v>
          </cell>
          <cell r="J67">
            <v>0</v>
          </cell>
          <cell r="K67">
            <v>0</v>
          </cell>
          <cell r="M67">
            <v>0</v>
          </cell>
          <cell r="O67">
            <v>0</v>
          </cell>
          <cell r="P67">
            <v>0</v>
          </cell>
        </row>
        <row r="68">
          <cell r="D68">
            <v>1210241</v>
          </cell>
          <cell r="E68" t="str">
            <v>CECV SAL C/ SAL - 8425897</v>
          </cell>
          <cell r="F68" t="str">
            <v>B</v>
          </cell>
          <cell r="G68">
            <v>45774.6</v>
          </cell>
          <cell r="H68" t="str">
            <v>D</v>
          </cell>
          <cell r="I68">
            <v>37940999</v>
          </cell>
          <cell r="J68">
            <v>37916909</v>
          </cell>
          <cell r="K68">
            <v>24090</v>
          </cell>
          <cell r="L68" t="str">
            <v>D</v>
          </cell>
          <cell r="M68">
            <v>69864.600000000006</v>
          </cell>
          <cell r="N68" t="str">
            <v>D</v>
          </cell>
          <cell r="O68">
            <v>70</v>
          </cell>
          <cell r="P68">
            <v>70</v>
          </cell>
        </row>
        <row r="69">
          <cell r="D69">
            <v>121031</v>
          </cell>
          <cell r="E69" t="str">
            <v>Banco Comercial Atlantico  VXE</v>
          </cell>
          <cell r="F69" t="str">
            <v>B</v>
          </cell>
          <cell r="G69">
            <v>0</v>
          </cell>
          <cell r="K69">
            <v>0</v>
          </cell>
          <cell r="M69">
            <v>0</v>
          </cell>
          <cell r="O69">
            <v>0</v>
          </cell>
          <cell r="P69">
            <v>0</v>
          </cell>
        </row>
        <row r="70">
          <cell r="D70">
            <v>1210311</v>
          </cell>
          <cell r="E70" t="str">
            <v>BCA VXE C/RAI - 4371306.10.001</v>
          </cell>
          <cell r="F70" t="str">
            <v>B</v>
          </cell>
          <cell r="G70">
            <v>217386</v>
          </cell>
          <cell r="H70" t="str">
            <v>C</v>
          </cell>
          <cell r="I70">
            <v>0</v>
          </cell>
          <cell r="J70">
            <v>0</v>
          </cell>
          <cell r="K70">
            <v>0</v>
          </cell>
          <cell r="M70">
            <v>217386</v>
          </cell>
          <cell r="N70" t="str">
            <v>C</v>
          </cell>
          <cell r="O70">
            <v>217</v>
          </cell>
          <cell r="P70">
            <v>-217</v>
          </cell>
        </row>
        <row r="71">
          <cell r="D71">
            <v>1210312</v>
          </cell>
          <cell r="E71" t="str">
            <v>BCA VXE C/VXE- 4371403.10.001</v>
          </cell>
          <cell r="F71" t="str">
            <v>B</v>
          </cell>
          <cell r="G71">
            <v>361644.7</v>
          </cell>
          <cell r="H71" t="str">
            <v>C</v>
          </cell>
          <cell r="I71">
            <v>76338103</v>
          </cell>
          <cell r="J71">
            <v>75829231</v>
          </cell>
          <cell r="K71">
            <v>508872</v>
          </cell>
          <cell r="L71" t="str">
            <v>D</v>
          </cell>
          <cell r="M71">
            <v>147227.29999999999</v>
          </cell>
          <cell r="N71" t="str">
            <v>D</v>
          </cell>
          <cell r="O71">
            <v>147</v>
          </cell>
          <cell r="P71">
            <v>147</v>
          </cell>
        </row>
        <row r="72">
          <cell r="D72">
            <v>121032</v>
          </cell>
          <cell r="E72" t="str">
            <v>BCA VXE C/VXE- 4371403.10.001</v>
          </cell>
          <cell r="F72" t="str">
            <v>B</v>
          </cell>
          <cell r="G72">
            <v>0</v>
          </cell>
          <cell r="I72">
            <v>0</v>
          </cell>
          <cell r="J72">
            <v>0</v>
          </cell>
          <cell r="K72">
            <v>0</v>
          </cell>
          <cell r="M72">
            <v>0</v>
          </cell>
          <cell r="O72">
            <v>0</v>
          </cell>
          <cell r="P72">
            <v>0</v>
          </cell>
        </row>
        <row r="73">
          <cell r="D73">
            <v>1210331</v>
          </cell>
          <cell r="E73" t="str">
            <v>CECV VXE C/VXE- 9334129.10.1</v>
          </cell>
          <cell r="F73" t="str">
            <v>B</v>
          </cell>
          <cell r="G73">
            <v>8628</v>
          </cell>
          <cell r="H73" t="str">
            <v>D</v>
          </cell>
          <cell r="I73">
            <v>7199184</v>
          </cell>
          <cell r="J73">
            <v>7206984</v>
          </cell>
          <cell r="K73">
            <v>7800</v>
          </cell>
          <cell r="L73" t="str">
            <v>C</v>
          </cell>
          <cell r="M73">
            <v>828</v>
          </cell>
          <cell r="N73" t="str">
            <v>D</v>
          </cell>
          <cell r="O73">
            <v>1</v>
          </cell>
          <cell r="P73">
            <v>1</v>
          </cell>
        </row>
        <row r="74">
          <cell r="D74">
            <v>121041</v>
          </cell>
          <cell r="E74" t="str">
            <v>Banco Comercial Atlantico SNE</v>
          </cell>
          <cell r="F74" t="str">
            <v>B</v>
          </cell>
          <cell r="G74">
            <v>0</v>
          </cell>
          <cell r="K74">
            <v>0</v>
          </cell>
          <cell r="M74">
            <v>0</v>
          </cell>
          <cell r="O74">
            <v>0</v>
          </cell>
          <cell r="P74">
            <v>0</v>
          </cell>
        </row>
        <row r="75">
          <cell r="D75">
            <v>1210411</v>
          </cell>
          <cell r="E75" t="str">
            <v>BCA SNE C/RAI- 8009776.10.001</v>
          </cell>
          <cell r="F75" t="str">
            <v>B</v>
          </cell>
          <cell r="G75">
            <v>240290</v>
          </cell>
          <cell r="H75" t="str">
            <v>D</v>
          </cell>
          <cell r="I75">
            <v>0</v>
          </cell>
          <cell r="J75">
            <v>0</v>
          </cell>
          <cell r="K75">
            <v>0</v>
          </cell>
          <cell r="M75">
            <v>240290</v>
          </cell>
          <cell r="N75" t="str">
            <v>D</v>
          </cell>
          <cell r="O75">
            <v>240</v>
          </cell>
          <cell r="P75">
            <v>240</v>
          </cell>
        </row>
        <row r="76">
          <cell r="D76">
            <v>1210412</v>
          </cell>
          <cell r="E76" t="str">
            <v>BCA SNE C/SNE- 8029467.10.001</v>
          </cell>
          <cell r="F76" t="str">
            <v>B</v>
          </cell>
          <cell r="G76">
            <v>13007.6</v>
          </cell>
          <cell r="H76" t="str">
            <v>D</v>
          </cell>
          <cell r="I76">
            <v>2450025</v>
          </cell>
          <cell r="J76">
            <v>2488805</v>
          </cell>
          <cell r="K76">
            <v>38780</v>
          </cell>
          <cell r="L76" t="str">
            <v>C</v>
          </cell>
          <cell r="M76">
            <v>25772.400000000001</v>
          </cell>
          <cell r="N76" t="str">
            <v>C</v>
          </cell>
          <cell r="O76">
            <v>26</v>
          </cell>
          <cell r="P76">
            <v>-26</v>
          </cell>
        </row>
        <row r="77">
          <cell r="D77">
            <v>121042</v>
          </cell>
          <cell r="E77" t="str">
            <v>BCA SNE C/SNE- 802943.17.01.00</v>
          </cell>
          <cell r="F77" t="str">
            <v>B</v>
          </cell>
          <cell r="G77">
            <v>0</v>
          </cell>
          <cell r="K77">
            <v>0</v>
          </cell>
          <cell r="M77">
            <v>0</v>
          </cell>
          <cell r="O77">
            <v>0</v>
          </cell>
          <cell r="P77">
            <v>0</v>
          </cell>
        </row>
        <row r="78">
          <cell r="D78">
            <v>121051</v>
          </cell>
          <cell r="E78" t="str">
            <v>Banco Comercial Atlantico  BVC</v>
          </cell>
          <cell r="F78" t="str">
            <v>B</v>
          </cell>
          <cell r="G78">
            <v>0</v>
          </cell>
          <cell r="I78">
            <v>0</v>
          </cell>
          <cell r="J78">
            <v>0</v>
          </cell>
          <cell r="K78">
            <v>0</v>
          </cell>
          <cell r="M78">
            <v>0</v>
          </cell>
          <cell r="O78">
            <v>0</v>
          </cell>
          <cell r="P78">
            <v>0</v>
          </cell>
        </row>
        <row r="79">
          <cell r="D79">
            <v>1210511</v>
          </cell>
          <cell r="E79" t="str">
            <v>BCA BVC C/RAI- 9605814.10.001</v>
          </cell>
          <cell r="F79" t="str">
            <v>B</v>
          </cell>
          <cell r="G79">
            <v>0</v>
          </cell>
          <cell r="I79">
            <v>0</v>
          </cell>
          <cell r="J79">
            <v>0</v>
          </cell>
          <cell r="K79">
            <v>0</v>
          </cell>
          <cell r="M79">
            <v>0</v>
          </cell>
          <cell r="O79">
            <v>0</v>
          </cell>
          <cell r="P79">
            <v>0</v>
          </cell>
        </row>
        <row r="80">
          <cell r="D80">
            <v>1210512</v>
          </cell>
          <cell r="E80" t="str">
            <v>BCA BVC C/BVC- 9609209.10.001</v>
          </cell>
          <cell r="F80" t="str">
            <v>B</v>
          </cell>
          <cell r="G80">
            <v>49996</v>
          </cell>
          <cell r="H80" t="str">
            <v>D</v>
          </cell>
          <cell r="I80">
            <v>2400000</v>
          </cell>
          <cell r="J80">
            <v>2402491</v>
          </cell>
          <cell r="K80">
            <v>2491</v>
          </cell>
          <cell r="L80" t="str">
            <v>C</v>
          </cell>
          <cell r="M80">
            <v>47505</v>
          </cell>
          <cell r="N80" t="str">
            <v>D</v>
          </cell>
          <cell r="O80">
            <v>48</v>
          </cell>
          <cell r="P80">
            <v>48</v>
          </cell>
        </row>
        <row r="81">
          <cell r="D81">
            <v>121052</v>
          </cell>
          <cell r="E81" t="str">
            <v>BCA BVC C/BVC- 960920.91.00.01</v>
          </cell>
          <cell r="F81" t="str">
            <v>B</v>
          </cell>
          <cell r="G81">
            <v>0</v>
          </cell>
          <cell r="I81">
            <v>0</v>
          </cell>
          <cell r="J81">
            <v>0</v>
          </cell>
          <cell r="K81">
            <v>0</v>
          </cell>
          <cell r="M81">
            <v>0</v>
          </cell>
          <cell r="O81">
            <v>0</v>
          </cell>
          <cell r="P81">
            <v>0</v>
          </cell>
        </row>
        <row r="82">
          <cell r="D82">
            <v>121061</v>
          </cell>
          <cell r="E82" t="str">
            <v>Banco Comercial Atlantico  SFL</v>
          </cell>
          <cell r="F82" t="str">
            <v>B</v>
          </cell>
          <cell r="G82">
            <v>0</v>
          </cell>
          <cell r="I82">
            <v>0</v>
          </cell>
          <cell r="J82">
            <v>0</v>
          </cell>
          <cell r="K82">
            <v>0</v>
          </cell>
          <cell r="M82">
            <v>0</v>
          </cell>
          <cell r="O82">
            <v>0</v>
          </cell>
          <cell r="P82">
            <v>0</v>
          </cell>
        </row>
        <row r="83">
          <cell r="D83">
            <v>1210611</v>
          </cell>
          <cell r="E83" t="str">
            <v>BCA SFL C/RAI-47706735.10.001</v>
          </cell>
          <cell r="F83" t="str">
            <v>B</v>
          </cell>
          <cell r="G83">
            <v>789392</v>
          </cell>
          <cell r="H83" t="str">
            <v>D</v>
          </cell>
          <cell r="K83">
            <v>0</v>
          </cell>
          <cell r="M83">
            <v>789392</v>
          </cell>
          <cell r="N83" t="str">
            <v>D</v>
          </cell>
          <cell r="O83">
            <v>789</v>
          </cell>
          <cell r="P83">
            <v>789</v>
          </cell>
        </row>
        <row r="84">
          <cell r="D84">
            <v>1210612</v>
          </cell>
          <cell r="E84" t="str">
            <v>BCA SFL C/SFL-47706735.10.002</v>
          </cell>
          <cell r="F84" t="str">
            <v>B</v>
          </cell>
          <cell r="G84">
            <v>286143.5</v>
          </cell>
          <cell r="H84" t="str">
            <v>D</v>
          </cell>
          <cell r="I84">
            <v>2154264</v>
          </cell>
          <cell r="J84">
            <v>2438182</v>
          </cell>
          <cell r="K84">
            <v>283918</v>
          </cell>
          <cell r="L84" t="str">
            <v>C</v>
          </cell>
          <cell r="M84">
            <v>2225.5</v>
          </cell>
          <cell r="N84" t="str">
            <v>D</v>
          </cell>
          <cell r="O84">
            <v>2</v>
          </cell>
          <cell r="P84">
            <v>2</v>
          </cell>
        </row>
        <row r="85">
          <cell r="D85">
            <v>1210613</v>
          </cell>
          <cell r="E85" t="str">
            <v>BCA MTI C/MTI- 477675.04.02.02</v>
          </cell>
          <cell r="F85" t="str">
            <v>B</v>
          </cell>
          <cell r="G85">
            <v>62810</v>
          </cell>
          <cell r="H85" t="str">
            <v>D</v>
          </cell>
          <cell r="K85">
            <v>0</v>
          </cell>
          <cell r="M85">
            <v>62810</v>
          </cell>
          <cell r="N85" t="str">
            <v>D</v>
          </cell>
          <cell r="O85">
            <v>63</v>
          </cell>
          <cell r="P85">
            <v>63</v>
          </cell>
        </row>
        <row r="86">
          <cell r="D86">
            <v>121062</v>
          </cell>
          <cell r="E86" t="str">
            <v>BCA SFL C/SFL-4770675.04.02.01</v>
          </cell>
          <cell r="F86" t="str">
            <v>B</v>
          </cell>
          <cell r="G86">
            <v>0</v>
          </cell>
          <cell r="I86">
            <v>0</v>
          </cell>
          <cell r="J86">
            <v>0</v>
          </cell>
          <cell r="K86">
            <v>0</v>
          </cell>
          <cell r="M86">
            <v>0</v>
          </cell>
          <cell r="O86">
            <v>0</v>
          </cell>
          <cell r="P86">
            <v>0</v>
          </cell>
        </row>
        <row r="87">
          <cell r="D87">
            <v>121063</v>
          </cell>
          <cell r="E87" t="str">
            <v>BCA MTI C/MTI- 477675.04.02.02</v>
          </cell>
          <cell r="F87" t="str">
            <v>B</v>
          </cell>
          <cell r="G87">
            <v>0</v>
          </cell>
          <cell r="K87">
            <v>0</v>
          </cell>
          <cell r="M87">
            <v>0</v>
          </cell>
          <cell r="O87">
            <v>0</v>
          </cell>
          <cell r="P87">
            <v>0</v>
          </cell>
        </row>
        <row r="88">
          <cell r="D88">
            <v>121081</v>
          </cell>
          <cell r="E88" t="str">
            <v>Banco Comercial Atlantico  MMO</v>
          </cell>
          <cell r="F88" t="str">
            <v>B</v>
          </cell>
          <cell r="G88">
            <v>0</v>
          </cell>
          <cell r="I88">
            <v>0</v>
          </cell>
          <cell r="J88">
            <v>0</v>
          </cell>
          <cell r="K88">
            <v>0</v>
          </cell>
          <cell r="M88">
            <v>0</v>
          </cell>
          <cell r="O88">
            <v>0</v>
          </cell>
          <cell r="P88">
            <v>0</v>
          </cell>
        </row>
        <row r="89">
          <cell r="D89">
            <v>1210811</v>
          </cell>
          <cell r="E89" t="str">
            <v>BCA MMO C/RAI-7506831.10.001</v>
          </cell>
          <cell r="F89" t="str">
            <v>B</v>
          </cell>
          <cell r="G89">
            <v>0</v>
          </cell>
          <cell r="K89">
            <v>0</v>
          </cell>
          <cell r="M89">
            <v>0</v>
          </cell>
          <cell r="O89">
            <v>0</v>
          </cell>
          <cell r="P89">
            <v>0</v>
          </cell>
        </row>
        <row r="90">
          <cell r="D90">
            <v>1210812</v>
          </cell>
          <cell r="E90" t="str">
            <v>BCA MMO C/MMO -63846953.10.001</v>
          </cell>
          <cell r="F90" t="str">
            <v>B</v>
          </cell>
          <cell r="G90">
            <v>397970.5</v>
          </cell>
          <cell r="H90" t="str">
            <v>C</v>
          </cell>
          <cell r="I90">
            <v>1490499</v>
          </cell>
          <cell r="J90">
            <v>1489314</v>
          </cell>
          <cell r="K90">
            <v>1185</v>
          </cell>
          <cell r="L90" t="str">
            <v>D</v>
          </cell>
          <cell r="M90">
            <v>396785.5</v>
          </cell>
          <cell r="N90" t="str">
            <v>C</v>
          </cell>
          <cell r="O90">
            <v>397</v>
          </cell>
          <cell r="P90">
            <v>-397</v>
          </cell>
        </row>
        <row r="91">
          <cell r="D91">
            <v>121082</v>
          </cell>
          <cell r="E91" t="str">
            <v>BCA MMO C/MMO -750682.31.01.01</v>
          </cell>
          <cell r="F91" t="str">
            <v>B</v>
          </cell>
          <cell r="G91">
            <v>0</v>
          </cell>
          <cell r="K91">
            <v>0</v>
          </cell>
          <cell r="M91">
            <v>0</v>
          </cell>
          <cell r="O91">
            <v>0</v>
          </cell>
          <cell r="P91">
            <v>0</v>
          </cell>
        </row>
        <row r="92">
          <cell r="D92">
            <v>121091</v>
          </cell>
          <cell r="E92" t="str">
            <v>S.G.B.S.   DKR</v>
          </cell>
          <cell r="F92" t="str">
            <v>B</v>
          </cell>
          <cell r="G92">
            <v>0</v>
          </cell>
          <cell r="I92">
            <v>0</v>
          </cell>
          <cell r="J92">
            <v>0</v>
          </cell>
          <cell r="K92">
            <v>0</v>
          </cell>
          <cell r="M92">
            <v>0</v>
          </cell>
          <cell r="O92">
            <v>0</v>
          </cell>
          <cell r="P92">
            <v>0</v>
          </cell>
        </row>
        <row r="93">
          <cell r="D93">
            <v>1210911</v>
          </cell>
          <cell r="E93" t="str">
            <v>S.G.B.S.C/RAI- 05.00.110126.8</v>
          </cell>
          <cell r="F93" t="str">
            <v>B</v>
          </cell>
          <cell r="G93">
            <v>6189119.9000000004</v>
          </cell>
          <cell r="H93" t="str">
            <v>D</v>
          </cell>
          <cell r="I93">
            <v>203350893.90000001</v>
          </cell>
          <cell r="J93">
            <v>190738848.59999999</v>
          </cell>
          <cell r="K93">
            <v>12612045.300000001</v>
          </cell>
          <cell r="L93" t="str">
            <v>D</v>
          </cell>
          <cell r="M93">
            <v>18801165.199999999</v>
          </cell>
          <cell r="N93" t="str">
            <v>D</v>
          </cell>
          <cell r="O93">
            <v>18801</v>
          </cell>
          <cell r="P93">
            <v>18801</v>
          </cell>
        </row>
        <row r="94">
          <cell r="D94">
            <v>1210912</v>
          </cell>
          <cell r="E94" t="str">
            <v>S.G.B.S C/DKR- 05.00.006259.4</v>
          </cell>
          <cell r="F94" t="str">
            <v>B</v>
          </cell>
          <cell r="G94">
            <v>7080192.5</v>
          </cell>
          <cell r="H94" t="str">
            <v>C</v>
          </cell>
          <cell r="I94">
            <v>92521043.200000003</v>
          </cell>
          <cell r="J94">
            <v>98975886.299999997</v>
          </cell>
          <cell r="K94">
            <v>6454843.0999999996</v>
          </cell>
          <cell r="L94" t="str">
            <v>C</v>
          </cell>
          <cell r="M94">
            <v>13535035.6</v>
          </cell>
          <cell r="N94" t="str">
            <v>C</v>
          </cell>
          <cell r="O94">
            <v>13535</v>
          </cell>
          <cell r="P94">
            <v>-13535</v>
          </cell>
        </row>
        <row r="95">
          <cell r="D95">
            <v>121092</v>
          </cell>
          <cell r="E95" t="str">
            <v>S.G.B.S C/DKR- 05.00.006259.4</v>
          </cell>
          <cell r="F95" t="str">
            <v>B</v>
          </cell>
          <cell r="G95">
            <v>0</v>
          </cell>
          <cell r="I95">
            <v>0</v>
          </cell>
          <cell r="J95">
            <v>0</v>
          </cell>
          <cell r="K95">
            <v>0</v>
          </cell>
          <cell r="M95">
            <v>0</v>
          </cell>
          <cell r="O95">
            <v>0</v>
          </cell>
          <cell r="P95">
            <v>0</v>
          </cell>
        </row>
        <row r="96">
          <cell r="D96">
            <v>121101</v>
          </cell>
          <cell r="E96" t="str">
            <v>Banco Comercial Atlantico  NTO</v>
          </cell>
          <cell r="F96" t="str">
            <v>B</v>
          </cell>
          <cell r="G96">
            <v>0</v>
          </cell>
          <cell r="I96">
            <v>0</v>
          </cell>
          <cell r="J96">
            <v>0</v>
          </cell>
          <cell r="K96">
            <v>0</v>
          </cell>
          <cell r="M96">
            <v>0</v>
          </cell>
          <cell r="O96">
            <v>0</v>
          </cell>
          <cell r="P96">
            <v>0</v>
          </cell>
        </row>
        <row r="97">
          <cell r="D97">
            <v>1211011</v>
          </cell>
          <cell r="E97" t="str">
            <v>BCA NTO C/RAI- 45006158.10.001</v>
          </cell>
          <cell r="F97" t="str">
            <v>B</v>
          </cell>
          <cell r="G97">
            <v>0</v>
          </cell>
          <cell r="K97">
            <v>0</v>
          </cell>
          <cell r="M97">
            <v>0</v>
          </cell>
          <cell r="O97">
            <v>0</v>
          </cell>
          <cell r="P97">
            <v>0</v>
          </cell>
        </row>
        <row r="98">
          <cell r="D98">
            <v>1211012</v>
          </cell>
          <cell r="E98" t="str">
            <v>BCA NTO C/NTO- 45006255.10.001</v>
          </cell>
          <cell r="F98" t="str">
            <v>B</v>
          </cell>
          <cell r="G98">
            <v>8184</v>
          </cell>
          <cell r="H98" t="str">
            <v>D</v>
          </cell>
          <cell r="I98">
            <v>1190000</v>
          </cell>
          <cell r="J98">
            <v>1192771</v>
          </cell>
          <cell r="K98">
            <v>2771</v>
          </cell>
          <cell r="L98" t="str">
            <v>C</v>
          </cell>
          <cell r="M98">
            <v>5413</v>
          </cell>
          <cell r="N98" t="str">
            <v>D</v>
          </cell>
          <cell r="O98">
            <v>5</v>
          </cell>
          <cell r="P98">
            <v>5</v>
          </cell>
        </row>
        <row r="99">
          <cell r="D99">
            <v>121102</v>
          </cell>
          <cell r="E99" t="str">
            <v>BCA NTO C/NTO- 45006255</v>
          </cell>
          <cell r="F99" t="str">
            <v>B</v>
          </cell>
          <cell r="G99">
            <v>0</v>
          </cell>
          <cell r="K99">
            <v>0</v>
          </cell>
          <cell r="M99">
            <v>0</v>
          </cell>
          <cell r="O99">
            <v>0</v>
          </cell>
          <cell r="P99">
            <v>0</v>
          </cell>
        </row>
        <row r="100">
          <cell r="D100">
            <v>121111</v>
          </cell>
          <cell r="E100" t="str">
            <v>BPA   -   LIS</v>
          </cell>
          <cell r="F100" t="str">
            <v>B</v>
          </cell>
          <cell r="G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  <cell r="O100">
            <v>0</v>
          </cell>
          <cell r="P100">
            <v>0</v>
          </cell>
        </row>
        <row r="101">
          <cell r="D101">
            <v>1211111</v>
          </cell>
          <cell r="E101" t="str">
            <v>MBCP C/RAI - 503.06.114.77550</v>
          </cell>
          <cell r="F101" t="str">
            <v>B</v>
          </cell>
          <cell r="G101">
            <v>16565566.300000001</v>
          </cell>
          <cell r="H101" t="str">
            <v>D</v>
          </cell>
          <cell r="I101">
            <v>2619100956.5999999</v>
          </cell>
          <cell r="J101">
            <v>2529514499.0999999</v>
          </cell>
          <cell r="K101">
            <v>89586457.5</v>
          </cell>
          <cell r="L101" t="str">
            <v>D</v>
          </cell>
          <cell r="M101">
            <v>106152023.8</v>
          </cell>
          <cell r="N101" t="str">
            <v>D</v>
          </cell>
          <cell r="O101">
            <v>106152</v>
          </cell>
          <cell r="P101">
            <v>106152</v>
          </cell>
        </row>
        <row r="102">
          <cell r="D102">
            <v>1211112</v>
          </cell>
          <cell r="E102" t="str">
            <v>MBCP C/LIS - 503.06.114.77569</v>
          </cell>
          <cell r="F102" t="str">
            <v>B</v>
          </cell>
          <cell r="G102">
            <v>1503652.7</v>
          </cell>
          <cell r="H102" t="str">
            <v>D</v>
          </cell>
          <cell r="I102">
            <v>445794413.19999999</v>
          </cell>
          <cell r="J102">
            <v>446223354.30000001</v>
          </cell>
          <cell r="K102">
            <v>428941.1</v>
          </cell>
          <cell r="L102" t="str">
            <v>C</v>
          </cell>
          <cell r="M102">
            <v>1074711.6000000001</v>
          </cell>
          <cell r="N102" t="str">
            <v>D</v>
          </cell>
          <cell r="O102">
            <v>1075</v>
          </cell>
          <cell r="P102">
            <v>1075</v>
          </cell>
        </row>
        <row r="103">
          <cell r="D103">
            <v>1211113</v>
          </cell>
          <cell r="E103" t="str">
            <v>MBCP C/RAI -503/11477550-USD</v>
          </cell>
          <cell r="F103" t="str">
            <v>B</v>
          </cell>
          <cell r="G103">
            <v>59624351.899999999</v>
          </cell>
          <cell r="H103" t="str">
            <v>D</v>
          </cell>
          <cell r="I103">
            <v>559272788.5</v>
          </cell>
          <cell r="J103">
            <v>613337338.79999995</v>
          </cell>
          <cell r="K103">
            <v>54064550.299999997</v>
          </cell>
          <cell r="L103" t="str">
            <v>C</v>
          </cell>
          <cell r="M103">
            <v>5559801.5999999996</v>
          </cell>
          <cell r="N103" t="str">
            <v>D</v>
          </cell>
          <cell r="O103">
            <v>5560</v>
          </cell>
          <cell r="P103">
            <v>5560</v>
          </cell>
        </row>
        <row r="104">
          <cell r="D104">
            <v>1211121</v>
          </cell>
          <cell r="E104" t="str">
            <v>BPI  C/RAI-3172872.015.002.009</v>
          </cell>
          <cell r="F104" t="str">
            <v>B</v>
          </cell>
          <cell r="G104">
            <v>0</v>
          </cell>
          <cell r="I104">
            <v>1434931.4</v>
          </cell>
          <cell r="J104">
            <v>1434931.4</v>
          </cell>
          <cell r="K104">
            <v>0</v>
          </cell>
          <cell r="M104">
            <v>0</v>
          </cell>
          <cell r="O104">
            <v>0</v>
          </cell>
          <cell r="P104">
            <v>0</v>
          </cell>
        </row>
        <row r="105">
          <cell r="D105">
            <v>121113</v>
          </cell>
          <cell r="E105" t="str">
            <v>Banco Mello   -  LIS</v>
          </cell>
          <cell r="F105" t="str">
            <v>B</v>
          </cell>
          <cell r="G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  <cell r="O105">
            <v>0</v>
          </cell>
          <cell r="P105">
            <v>0</v>
          </cell>
        </row>
        <row r="106">
          <cell r="D106">
            <v>1211131</v>
          </cell>
          <cell r="E106" t="str">
            <v>BANCO MELO ACC:581 000 31 510</v>
          </cell>
          <cell r="F106" t="str">
            <v>B</v>
          </cell>
          <cell r="G106">
            <v>0</v>
          </cell>
          <cell r="I106">
            <v>0</v>
          </cell>
          <cell r="J106">
            <v>0</v>
          </cell>
          <cell r="K106">
            <v>0</v>
          </cell>
          <cell r="M106">
            <v>0</v>
          </cell>
          <cell r="O106">
            <v>0</v>
          </cell>
          <cell r="P106">
            <v>0</v>
          </cell>
        </row>
        <row r="107">
          <cell r="D107">
            <v>121114</v>
          </cell>
          <cell r="E107" t="str">
            <v>BBV  -   LIS</v>
          </cell>
          <cell r="F107" t="str">
            <v>B</v>
          </cell>
          <cell r="G107">
            <v>0</v>
          </cell>
          <cell r="K107">
            <v>0</v>
          </cell>
          <cell r="M107">
            <v>0</v>
          </cell>
          <cell r="O107">
            <v>0</v>
          </cell>
          <cell r="P107">
            <v>0</v>
          </cell>
        </row>
        <row r="108">
          <cell r="D108">
            <v>1211141</v>
          </cell>
          <cell r="E108" t="str">
            <v>BBV C/RAI -041/200027805</v>
          </cell>
          <cell r="F108" t="str">
            <v>B</v>
          </cell>
          <cell r="G108">
            <v>0</v>
          </cell>
          <cell r="K108">
            <v>0</v>
          </cell>
          <cell r="M108">
            <v>0</v>
          </cell>
          <cell r="O108">
            <v>0</v>
          </cell>
          <cell r="P108">
            <v>0</v>
          </cell>
        </row>
        <row r="109">
          <cell r="D109">
            <v>121115</v>
          </cell>
          <cell r="E109" t="str">
            <v>Montepio Geral</v>
          </cell>
          <cell r="F109" t="str">
            <v>B</v>
          </cell>
          <cell r="G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  <cell r="O109">
            <v>0</v>
          </cell>
          <cell r="P109">
            <v>0</v>
          </cell>
        </row>
        <row r="110">
          <cell r="D110">
            <v>1211151</v>
          </cell>
          <cell r="E110" t="str">
            <v>MONTEPIO GERAL-229.10.014141-0</v>
          </cell>
          <cell r="F110" t="str">
            <v>B</v>
          </cell>
          <cell r="G110">
            <v>0</v>
          </cell>
          <cell r="I110">
            <v>0</v>
          </cell>
          <cell r="J110">
            <v>0</v>
          </cell>
          <cell r="K110">
            <v>0</v>
          </cell>
          <cell r="M110">
            <v>0</v>
          </cell>
          <cell r="O110">
            <v>0</v>
          </cell>
          <cell r="P110">
            <v>0</v>
          </cell>
        </row>
        <row r="111">
          <cell r="D111">
            <v>121116</v>
          </cell>
          <cell r="E111" t="str">
            <v>BBV C/RAI -041/200027805</v>
          </cell>
          <cell r="F111" t="str">
            <v>B</v>
          </cell>
          <cell r="G111">
            <v>0</v>
          </cell>
          <cell r="I111">
            <v>0</v>
          </cell>
          <cell r="J111">
            <v>0</v>
          </cell>
          <cell r="K111">
            <v>0</v>
          </cell>
          <cell r="M111">
            <v>0</v>
          </cell>
          <cell r="O111">
            <v>0</v>
          </cell>
          <cell r="P111">
            <v>0</v>
          </cell>
        </row>
        <row r="112">
          <cell r="D112">
            <v>121117</v>
          </cell>
          <cell r="E112" t="str">
            <v>BPA C/RAI -503/45943151</v>
          </cell>
          <cell r="F112" t="str">
            <v>B</v>
          </cell>
          <cell r="G112">
            <v>0</v>
          </cell>
          <cell r="K112">
            <v>0</v>
          </cell>
          <cell r="M112">
            <v>0</v>
          </cell>
          <cell r="O112">
            <v>0</v>
          </cell>
          <cell r="P112">
            <v>0</v>
          </cell>
        </row>
        <row r="113">
          <cell r="D113">
            <v>121118</v>
          </cell>
          <cell r="E113" t="str">
            <v>MONTEPIO GERAL-229.10.014141-0</v>
          </cell>
          <cell r="F113" t="str">
            <v>B</v>
          </cell>
          <cell r="G113">
            <v>0</v>
          </cell>
          <cell r="K113">
            <v>0</v>
          </cell>
          <cell r="M113">
            <v>0</v>
          </cell>
          <cell r="O113">
            <v>0</v>
          </cell>
          <cell r="P113">
            <v>0</v>
          </cell>
        </row>
        <row r="114">
          <cell r="D114">
            <v>121121</v>
          </cell>
          <cell r="E114" t="str">
            <v>Banco Comercial Atlantico  BVR</v>
          </cell>
          <cell r="F114" t="str">
            <v>B</v>
          </cell>
          <cell r="G114">
            <v>0</v>
          </cell>
          <cell r="I114">
            <v>0</v>
          </cell>
          <cell r="J114">
            <v>0</v>
          </cell>
          <cell r="K114">
            <v>0</v>
          </cell>
          <cell r="M114">
            <v>0</v>
          </cell>
          <cell r="O114">
            <v>0</v>
          </cell>
          <cell r="P114">
            <v>0</v>
          </cell>
        </row>
        <row r="115">
          <cell r="D115">
            <v>1211211</v>
          </cell>
          <cell r="E115" t="str">
            <v>BCA BVR C/RAI- 55058753.10.001</v>
          </cell>
          <cell r="F115" t="str">
            <v>B</v>
          </cell>
          <cell r="G115">
            <v>0</v>
          </cell>
          <cell r="K115">
            <v>0</v>
          </cell>
          <cell r="M115">
            <v>0</v>
          </cell>
          <cell r="O115">
            <v>0</v>
          </cell>
          <cell r="P115">
            <v>0</v>
          </cell>
        </row>
        <row r="116">
          <cell r="D116">
            <v>121131</v>
          </cell>
          <cell r="E116" t="str">
            <v>Banco Comercial Atlantico  STC</v>
          </cell>
          <cell r="F116" t="str">
            <v>B</v>
          </cell>
          <cell r="G116">
            <v>0</v>
          </cell>
          <cell r="K116">
            <v>0</v>
          </cell>
          <cell r="M116">
            <v>0</v>
          </cell>
          <cell r="O116">
            <v>0</v>
          </cell>
          <cell r="P116">
            <v>0</v>
          </cell>
        </row>
        <row r="117">
          <cell r="D117">
            <v>1211311</v>
          </cell>
          <cell r="E117" t="str">
            <v>BCA STC C/RAI- 2658868.10.001</v>
          </cell>
          <cell r="F117" t="str">
            <v>B</v>
          </cell>
          <cell r="G117">
            <v>0</v>
          </cell>
          <cell r="K117">
            <v>0</v>
          </cell>
          <cell r="M117">
            <v>0</v>
          </cell>
          <cell r="O117">
            <v>0</v>
          </cell>
          <cell r="P117">
            <v>0</v>
          </cell>
        </row>
        <row r="118">
          <cell r="D118">
            <v>1211312</v>
          </cell>
          <cell r="E118" t="str">
            <v>BCA STC C/STC- 2658771.10.001</v>
          </cell>
          <cell r="F118" t="str">
            <v>B</v>
          </cell>
          <cell r="G118">
            <v>219244.7</v>
          </cell>
          <cell r="H118" t="str">
            <v>D</v>
          </cell>
          <cell r="I118">
            <v>85000</v>
          </cell>
          <cell r="J118">
            <v>205285.7</v>
          </cell>
          <cell r="K118">
            <v>120285.7</v>
          </cell>
          <cell r="L118" t="str">
            <v>C</v>
          </cell>
          <cell r="M118">
            <v>98959</v>
          </cell>
          <cell r="N118" t="str">
            <v>D</v>
          </cell>
          <cell r="O118">
            <v>99</v>
          </cell>
          <cell r="P118">
            <v>99</v>
          </cell>
        </row>
        <row r="119">
          <cell r="D119">
            <v>121132</v>
          </cell>
          <cell r="E119" t="str">
            <v>BCA STC C/STC- 265871.06.01.00</v>
          </cell>
          <cell r="F119" t="str">
            <v>B</v>
          </cell>
          <cell r="G119">
            <v>0</v>
          </cell>
          <cell r="K119">
            <v>0</v>
          </cell>
          <cell r="M119">
            <v>0</v>
          </cell>
          <cell r="O119">
            <v>0</v>
          </cell>
          <cell r="P119">
            <v>0</v>
          </cell>
        </row>
        <row r="120">
          <cell r="D120">
            <v>121141</v>
          </cell>
          <cell r="E120" t="str">
            <v>FLEET BANK</v>
          </cell>
          <cell r="F120" t="str">
            <v>B</v>
          </cell>
          <cell r="G120">
            <v>0</v>
          </cell>
          <cell r="I120">
            <v>0</v>
          </cell>
          <cell r="J120">
            <v>0</v>
          </cell>
          <cell r="K120">
            <v>0</v>
          </cell>
          <cell r="M120">
            <v>0</v>
          </cell>
          <cell r="O120">
            <v>0</v>
          </cell>
          <cell r="P120">
            <v>0</v>
          </cell>
        </row>
        <row r="121">
          <cell r="D121">
            <v>1211411</v>
          </cell>
          <cell r="E121" t="str">
            <v>FLEET BANK  643-38233 FISRT</v>
          </cell>
          <cell r="F121" t="str">
            <v>B</v>
          </cell>
          <cell r="G121">
            <v>14422091</v>
          </cell>
          <cell r="H121" t="str">
            <v>D</v>
          </cell>
          <cell r="I121">
            <v>1115438081.5</v>
          </cell>
          <cell r="J121">
            <v>862397743.29999995</v>
          </cell>
          <cell r="K121">
            <v>253040338.19999999</v>
          </cell>
          <cell r="L121" t="str">
            <v>D</v>
          </cell>
          <cell r="M121">
            <v>267462429.19999999</v>
          </cell>
          <cell r="N121" t="str">
            <v>D</v>
          </cell>
          <cell r="O121">
            <v>267462</v>
          </cell>
          <cell r="P121">
            <v>267462</v>
          </cell>
        </row>
        <row r="122">
          <cell r="D122">
            <v>1211412</v>
          </cell>
          <cell r="E122" t="str">
            <v>FLEET BANK  551.61503 CHECK</v>
          </cell>
          <cell r="F122" t="str">
            <v>B</v>
          </cell>
          <cell r="G122">
            <v>3962969.4</v>
          </cell>
          <cell r="H122" t="str">
            <v>D</v>
          </cell>
          <cell r="I122">
            <v>930432483.79999995</v>
          </cell>
          <cell r="J122">
            <v>930410138.29999995</v>
          </cell>
          <cell r="K122">
            <v>22345.5</v>
          </cell>
          <cell r="L122" t="str">
            <v>D</v>
          </cell>
          <cell r="M122">
            <v>3985314.9</v>
          </cell>
          <cell r="N122" t="str">
            <v>D</v>
          </cell>
          <cell r="O122">
            <v>3985</v>
          </cell>
          <cell r="P122">
            <v>3985</v>
          </cell>
        </row>
        <row r="123">
          <cell r="D123">
            <v>121142</v>
          </cell>
          <cell r="E123" t="str">
            <v>BANK OF BOSTON 551.61503 CHECK</v>
          </cell>
          <cell r="F123" t="str">
            <v>B</v>
          </cell>
          <cell r="G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0</v>
          </cell>
          <cell r="O123">
            <v>0</v>
          </cell>
          <cell r="P123">
            <v>0</v>
          </cell>
        </row>
        <row r="124">
          <cell r="D124">
            <v>121151</v>
          </cell>
          <cell r="E124" t="str">
            <v>BFP PAR C/RAI- 0000082841.3</v>
          </cell>
          <cell r="F124" t="str">
            <v>B</v>
          </cell>
          <cell r="G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O124">
            <v>0</v>
          </cell>
          <cell r="P124">
            <v>0</v>
          </cell>
        </row>
        <row r="125">
          <cell r="D125">
            <v>1211511</v>
          </cell>
          <cell r="E125" t="str">
            <v>BNP PAR C/RAI- 100.984/20</v>
          </cell>
          <cell r="F125" t="str">
            <v>B</v>
          </cell>
          <cell r="G125">
            <v>21423494.899999999</v>
          </cell>
          <cell r="H125" t="str">
            <v>D</v>
          </cell>
          <cell r="I125">
            <v>1030132848.4</v>
          </cell>
          <cell r="J125">
            <v>1023079519.1</v>
          </cell>
          <cell r="K125">
            <v>7053329.2999999998</v>
          </cell>
          <cell r="L125" t="str">
            <v>D</v>
          </cell>
          <cell r="M125">
            <v>28476824.199999999</v>
          </cell>
          <cell r="N125" t="str">
            <v>D</v>
          </cell>
          <cell r="O125">
            <v>28477</v>
          </cell>
          <cell r="P125">
            <v>28477</v>
          </cell>
        </row>
        <row r="126">
          <cell r="D126">
            <v>1211512</v>
          </cell>
          <cell r="E126" t="str">
            <v>BNP PAR C/PAR- 100.985/17</v>
          </cell>
          <cell r="F126" t="str">
            <v>B</v>
          </cell>
          <cell r="G126">
            <v>1884023</v>
          </cell>
          <cell r="H126" t="str">
            <v>C</v>
          </cell>
          <cell r="I126">
            <v>187565412.59999999</v>
          </cell>
          <cell r="J126">
            <v>177392587.90000001</v>
          </cell>
          <cell r="K126">
            <v>10172824.699999999</v>
          </cell>
          <cell r="L126" t="str">
            <v>D</v>
          </cell>
          <cell r="M126">
            <v>8288801.7000000002</v>
          </cell>
          <cell r="N126" t="str">
            <v>D</v>
          </cell>
          <cell r="O126">
            <v>8289</v>
          </cell>
          <cell r="P126">
            <v>8289</v>
          </cell>
        </row>
        <row r="127">
          <cell r="D127">
            <v>1211513</v>
          </cell>
          <cell r="E127" t="str">
            <v>BNP PAR C/RAI-00010022583-USD</v>
          </cell>
          <cell r="F127" t="str">
            <v>B</v>
          </cell>
          <cell r="G127">
            <v>0</v>
          </cell>
          <cell r="I127">
            <v>0</v>
          </cell>
          <cell r="J127">
            <v>0</v>
          </cell>
          <cell r="K127">
            <v>0</v>
          </cell>
          <cell r="M127">
            <v>0</v>
          </cell>
          <cell r="O127">
            <v>0</v>
          </cell>
          <cell r="P127">
            <v>0</v>
          </cell>
        </row>
        <row r="128">
          <cell r="D128">
            <v>121152</v>
          </cell>
          <cell r="E128" t="str">
            <v>BFP PAR C/PAR- 0000090578.5</v>
          </cell>
          <cell r="F128" t="str">
            <v>B</v>
          </cell>
          <cell r="G128">
            <v>0</v>
          </cell>
          <cell r="I128">
            <v>0</v>
          </cell>
          <cell r="J128">
            <v>0</v>
          </cell>
          <cell r="K128">
            <v>0</v>
          </cell>
          <cell r="M128">
            <v>0</v>
          </cell>
          <cell r="O128">
            <v>0</v>
          </cell>
          <cell r="P128">
            <v>0</v>
          </cell>
        </row>
        <row r="129">
          <cell r="D129">
            <v>121153</v>
          </cell>
          <cell r="E129" t="str">
            <v>BNP PAR C/RAI- 100 201/91</v>
          </cell>
          <cell r="F129" t="str">
            <v>B</v>
          </cell>
          <cell r="G129">
            <v>0</v>
          </cell>
          <cell r="K129">
            <v>0</v>
          </cell>
          <cell r="M129">
            <v>0</v>
          </cell>
          <cell r="O129">
            <v>0</v>
          </cell>
          <cell r="P129">
            <v>0</v>
          </cell>
        </row>
        <row r="130">
          <cell r="D130">
            <v>121154</v>
          </cell>
          <cell r="E130" t="str">
            <v>BNP PAR C/PAR- 100 202/88</v>
          </cell>
          <cell r="F130" t="str">
            <v>B</v>
          </cell>
          <cell r="G130">
            <v>0</v>
          </cell>
          <cell r="K130">
            <v>0</v>
          </cell>
          <cell r="M130">
            <v>0</v>
          </cell>
          <cell r="O130">
            <v>0</v>
          </cell>
          <cell r="P130">
            <v>0</v>
          </cell>
        </row>
        <row r="131">
          <cell r="D131">
            <v>121155</v>
          </cell>
          <cell r="E131" t="str">
            <v>B.FRANCO PORTUG. ACC: 53 553-3</v>
          </cell>
          <cell r="F131" t="str">
            <v>B</v>
          </cell>
          <cell r="G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  <cell r="O131">
            <v>0</v>
          </cell>
          <cell r="P131">
            <v>0</v>
          </cell>
        </row>
        <row r="132">
          <cell r="D132">
            <v>121161</v>
          </cell>
          <cell r="E132" t="str">
            <v>ABNBANK   -   AMS</v>
          </cell>
          <cell r="F132" t="str">
            <v>B</v>
          </cell>
          <cell r="G132">
            <v>0</v>
          </cell>
          <cell r="I132">
            <v>0</v>
          </cell>
          <cell r="J132">
            <v>0</v>
          </cell>
          <cell r="K132">
            <v>0</v>
          </cell>
          <cell r="M132">
            <v>0</v>
          </cell>
          <cell r="O132">
            <v>0</v>
          </cell>
          <cell r="P132">
            <v>0</v>
          </cell>
        </row>
        <row r="133">
          <cell r="D133">
            <v>1211611</v>
          </cell>
          <cell r="E133" t="str">
            <v>ABNBANK AMS C/RAI-58.69.74.660</v>
          </cell>
          <cell r="F133" t="str">
            <v>B</v>
          </cell>
          <cell r="G133">
            <v>11073322.300000001</v>
          </cell>
          <cell r="H133" t="str">
            <v>D</v>
          </cell>
          <cell r="I133">
            <v>631989722.89999998</v>
          </cell>
          <cell r="J133">
            <v>606459340.79999995</v>
          </cell>
          <cell r="K133">
            <v>25530382.100000001</v>
          </cell>
          <cell r="L133" t="str">
            <v>D</v>
          </cell>
          <cell r="M133">
            <v>36603704.399999999</v>
          </cell>
          <cell r="N133" t="str">
            <v>D</v>
          </cell>
          <cell r="O133">
            <v>36604</v>
          </cell>
          <cell r="P133">
            <v>36604</v>
          </cell>
        </row>
        <row r="134">
          <cell r="D134">
            <v>1211612</v>
          </cell>
          <cell r="E134" t="str">
            <v>ABNBANK AMS C/AMS-58.69.68.547</v>
          </cell>
          <cell r="F134" t="str">
            <v>B</v>
          </cell>
          <cell r="G134">
            <v>211232.5</v>
          </cell>
          <cell r="H134" t="str">
            <v>C</v>
          </cell>
          <cell r="I134">
            <v>175440927.90000001</v>
          </cell>
          <cell r="J134">
            <v>175197367.30000001</v>
          </cell>
          <cell r="K134">
            <v>243560.6</v>
          </cell>
          <cell r="L134" t="str">
            <v>D</v>
          </cell>
          <cell r="M134">
            <v>32328.1</v>
          </cell>
          <cell r="N134" t="str">
            <v>D</v>
          </cell>
          <cell r="O134">
            <v>32</v>
          </cell>
          <cell r="P134">
            <v>32</v>
          </cell>
        </row>
        <row r="135">
          <cell r="D135">
            <v>121162</v>
          </cell>
          <cell r="E135" t="str">
            <v>ABNBANK AMS C/AMS-58.69.68.547</v>
          </cell>
          <cell r="F135" t="str">
            <v>B</v>
          </cell>
          <cell r="G135">
            <v>0</v>
          </cell>
          <cell r="I135">
            <v>0</v>
          </cell>
          <cell r="J135">
            <v>0</v>
          </cell>
          <cell r="K135">
            <v>0</v>
          </cell>
          <cell r="M135">
            <v>0</v>
          </cell>
          <cell r="O135">
            <v>0</v>
          </cell>
          <cell r="P135">
            <v>0</v>
          </cell>
        </row>
        <row r="136">
          <cell r="D136">
            <v>121171</v>
          </cell>
          <cell r="E136" t="str">
            <v>BANCO TOTTA &amp; ACORES -  OXB</v>
          </cell>
          <cell r="F136" t="str">
            <v>B</v>
          </cell>
          <cell r="G136">
            <v>0</v>
          </cell>
          <cell r="I136">
            <v>0</v>
          </cell>
          <cell r="J136">
            <v>0</v>
          </cell>
          <cell r="K136">
            <v>0</v>
          </cell>
          <cell r="M136">
            <v>0</v>
          </cell>
          <cell r="O136">
            <v>0</v>
          </cell>
          <cell r="P136">
            <v>0</v>
          </cell>
        </row>
        <row r="137">
          <cell r="D137">
            <v>1211711</v>
          </cell>
          <cell r="E137" t="str">
            <v>BTA 0001/008368/03.0301 OXB</v>
          </cell>
          <cell r="F137" t="str">
            <v>B</v>
          </cell>
          <cell r="G137">
            <v>0</v>
          </cell>
          <cell r="K137">
            <v>0</v>
          </cell>
          <cell r="M137">
            <v>0</v>
          </cell>
          <cell r="O137">
            <v>0</v>
          </cell>
          <cell r="P137">
            <v>0</v>
          </cell>
        </row>
        <row r="138">
          <cell r="D138">
            <v>1211712</v>
          </cell>
          <cell r="E138" t="str">
            <v>BTA 0001/011030/03.0308 OXB</v>
          </cell>
          <cell r="F138" t="str">
            <v>B</v>
          </cell>
          <cell r="G138">
            <v>0</v>
          </cell>
          <cell r="K138">
            <v>0</v>
          </cell>
          <cell r="M138">
            <v>0</v>
          </cell>
          <cell r="O138">
            <v>0</v>
          </cell>
          <cell r="P138">
            <v>0</v>
          </cell>
        </row>
        <row r="139">
          <cell r="D139">
            <v>121172</v>
          </cell>
          <cell r="E139" t="str">
            <v>BANCO AFRICA OCIDENTAL</v>
          </cell>
          <cell r="F139" t="str">
            <v>B</v>
          </cell>
          <cell r="G139">
            <v>0</v>
          </cell>
          <cell r="K139">
            <v>0</v>
          </cell>
          <cell r="M139">
            <v>0</v>
          </cell>
          <cell r="O139">
            <v>0</v>
          </cell>
          <cell r="P139">
            <v>0</v>
          </cell>
        </row>
        <row r="140">
          <cell r="D140">
            <v>1211721</v>
          </cell>
          <cell r="E140" t="str">
            <v>BAO- 003676/01.0016 -OXB</v>
          </cell>
          <cell r="F140" t="str">
            <v>B</v>
          </cell>
          <cell r="G140">
            <v>136311.79999999999</v>
          </cell>
          <cell r="H140" t="str">
            <v>D</v>
          </cell>
          <cell r="I140">
            <v>33081662.300000001</v>
          </cell>
          <cell r="J140">
            <v>33150970.399999999</v>
          </cell>
          <cell r="K140">
            <v>69308.100000000006</v>
          </cell>
          <cell r="L140" t="str">
            <v>C</v>
          </cell>
          <cell r="M140">
            <v>67003.7</v>
          </cell>
          <cell r="N140" t="str">
            <v>D</v>
          </cell>
          <cell r="O140">
            <v>67</v>
          </cell>
          <cell r="P140">
            <v>67</v>
          </cell>
        </row>
        <row r="141">
          <cell r="D141">
            <v>1211722</v>
          </cell>
          <cell r="E141" t="str">
            <v>BANCO AFRICA OCIDENTAL- RAI</v>
          </cell>
          <cell r="F141" t="str">
            <v>B</v>
          </cell>
          <cell r="G141">
            <v>0</v>
          </cell>
          <cell r="K141">
            <v>0</v>
          </cell>
          <cell r="M141">
            <v>0</v>
          </cell>
          <cell r="O141">
            <v>0</v>
          </cell>
          <cell r="P141">
            <v>0</v>
          </cell>
        </row>
        <row r="142">
          <cell r="D142">
            <v>1211723</v>
          </cell>
          <cell r="E142" t="str">
            <v>BAO- 003675/01.0012 -RAI</v>
          </cell>
          <cell r="F142" t="str">
            <v>B</v>
          </cell>
          <cell r="G142">
            <v>446591.8</v>
          </cell>
          <cell r="H142" t="str">
            <v>C</v>
          </cell>
          <cell r="I142">
            <v>115049263.90000001</v>
          </cell>
          <cell r="J142">
            <v>111632532.90000001</v>
          </cell>
          <cell r="K142">
            <v>3416731</v>
          </cell>
          <cell r="L142" t="str">
            <v>D</v>
          </cell>
          <cell r="M142">
            <v>2970139.2</v>
          </cell>
          <cell r="N142" t="str">
            <v>D</v>
          </cell>
          <cell r="O142">
            <v>2970</v>
          </cell>
          <cell r="P142">
            <v>2970</v>
          </cell>
        </row>
        <row r="143">
          <cell r="D143">
            <v>121181</v>
          </cell>
          <cell r="E143" t="str">
            <v>INTERNATIONAL BANK COMMERCE</v>
          </cell>
          <cell r="F143" t="str">
            <v>B</v>
          </cell>
          <cell r="G143">
            <v>0</v>
          </cell>
          <cell r="I143">
            <v>0</v>
          </cell>
          <cell r="J143">
            <v>0</v>
          </cell>
          <cell r="K143">
            <v>0</v>
          </cell>
          <cell r="M143">
            <v>0</v>
          </cell>
          <cell r="O143">
            <v>0</v>
          </cell>
          <cell r="P143">
            <v>0</v>
          </cell>
        </row>
        <row r="144">
          <cell r="D144">
            <v>1211811</v>
          </cell>
          <cell r="E144" t="str">
            <v>BICI BJL/RAI-9537.001303.00042</v>
          </cell>
          <cell r="F144" t="str">
            <v>B</v>
          </cell>
          <cell r="G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0</v>
          </cell>
          <cell r="O144">
            <v>0</v>
          </cell>
          <cell r="P144">
            <v>0</v>
          </cell>
        </row>
        <row r="145">
          <cell r="D145">
            <v>1211812</v>
          </cell>
          <cell r="E145" t="str">
            <v>BICI BJL/BJL-9537.001303.00039</v>
          </cell>
          <cell r="F145" t="str">
            <v>B</v>
          </cell>
          <cell r="G145">
            <v>0</v>
          </cell>
          <cell r="K145">
            <v>0</v>
          </cell>
          <cell r="M145">
            <v>0</v>
          </cell>
          <cell r="O145">
            <v>0</v>
          </cell>
          <cell r="P145">
            <v>0</v>
          </cell>
        </row>
        <row r="146">
          <cell r="D146">
            <v>121182</v>
          </cell>
          <cell r="E146" t="str">
            <v>BICI BJL/BJL-9537.001303.00039</v>
          </cell>
          <cell r="F146" t="str">
            <v>B</v>
          </cell>
          <cell r="G146">
            <v>0</v>
          </cell>
          <cell r="K146">
            <v>0</v>
          </cell>
          <cell r="M146">
            <v>0</v>
          </cell>
          <cell r="O146">
            <v>0</v>
          </cell>
          <cell r="P146">
            <v>0</v>
          </cell>
        </row>
        <row r="147">
          <cell r="D147">
            <v>121191</v>
          </cell>
          <cell r="E147" t="str">
            <v>ABN  -  MILAO</v>
          </cell>
          <cell r="F147" t="str">
            <v>B</v>
          </cell>
          <cell r="G147">
            <v>0</v>
          </cell>
          <cell r="K147">
            <v>0</v>
          </cell>
          <cell r="M147">
            <v>0</v>
          </cell>
          <cell r="O147">
            <v>0</v>
          </cell>
          <cell r="P147">
            <v>0</v>
          </cell>
        </row>
        <row r="148">
          <cell r="D148">
            <v>1211911</v>
          </cell>
          <cell r="E148" t="str">
            <v>BNL-MILAO C/ 20283 (EUR)</v>
          </cell>
          <cell r="F148" t="str">
            <v>B</v>
          </cell>
          <cell r="G148">
            <v>2658652.4</v>
          </cell>
          <cell r="H148" t="str">
            <v>D</v>
          </cell>
          <cell r="I148">
            <v>291886202.60000002</v>
          </cell>
          <cell r="J148">
            <v>279510137.80000001</v>
          </cell>
          <cell r="K148">
            <v>12376064.800000001</v>
          </cell>
          <cell r="L148" t="str">
            <v>D</v>
          </cell>
          <cell r="M148">
            <v>15034717.199999999</v>
          </cell>
          <cell r="N148" t="str">
            <v>D</v>
          </cell>
          <cell r="O148">
            <v>15035</v>
          </cell>
          <cell r="P148">
            <v>15035</v>
          </cell>
        </row>
        <row r="149">
          <cell r="D149">
            <v>1211912</v>
          </cell>
          <cell r="E149" t="str">
            <v>BNL-MILAO  816098 (DOLAR)</v>
          </cell>
          <cell r="F149" t="str">
            <v>B</v>
          </cell>
          <cell r="G149">
            <v>1077259.1000000001</v>
          </cell>
          <cell r="H149" t="str">
            <v>D</v>
          </cell>
          <cell r="I149">
            <v>1328416.3</v>
          </cell>
          <cell r="J149">
            <v>950699</v>
          </cell>
          <cell r="K149">
            <v>377717.3</v>
          </cell>
          <cell r="L149" t="str">
            <v>D</v>
          </cell>
          <cell r="M149">
            <v>1454976.4</v>
          </cell>
          <cell r="N149" t="str">
            <v>D</v>
          </cell>
          <cell r="O149">
            <v>1455</v>
          </cell>
          <cell r="P149">
            <v>1455</v>
          </cell>
        </row>
        <row r="150">
          <cell r="D150">
            <v>121192</v>
          </cell>
          <cell r="E150" t="str">
            <v>BNL-MILAO C/ 19525 1005 1603</v>
          </cell>
          <cell r="F150" t="str">
            <v>B</v>
          </cell>
          <cell r="G150">
            <v>0</v>
          </cell>
          <cell r="I150">
            <v>0</v>
          </cell>
          <cell r="J150">
            <v>0</v>
          </cell>
          <cell r="K150">
            <v>0</v>
          </cell>
          <cell r="M150">
            <v>0</v>
          </cell>
          <cell r="O150">
            <v>0</v>
          </cell>
          <cell r="P150">
            <v>0</v>
          </cell>
        </row>
        <row r="151">
          <cell r="D151">
            <v>1211921</v>
          </cell>
          <cell r="E151" t="str">
            <v>BNL-MILAO C/ 19525 1005 1603</v>
          </cell>
          <cell r="F151" t="str">
            <v>B</v>
          </cell>
          <cell r="G151">
            <v>1441206.3</v>
          </cell>
          <cell r="H151" t="str">
            <v>D</v>
          </cell>
          <cell r="I151">
            <v>75293079.099999994</v>
          </cell>
          <cell r="J151">
            <v>75897302.099999994</v>
          </cell>
          <cell r="K151">
            <v>604223</v>
          </cell>
          <cell r="L151" t="str">
            <v>C</v>
          </cell>
          <cell r="M151">
            <v>836983.3</v>
          </cell>
          <cell r="N151" t="str">
            <v>D</v>
          </cell>
          <cell r="O151">
            <v>837</v>
          </cell>
          <cell r="P151">
            <v>837</v>
          </cell>
        </row>
        <row r="152">
          <cell r="D152">
            <v>121193</v>
          </cell>
          <cell r="E152" t="str">
            <v>ABN-MILAO C/ 65/36123 (DOLAR)</v>
          </cell>
          <cell r="F152" t="str">
            <v>B</v>
          </cell>
          <cell r="G152">
            <v>0</v>
          </cell>
          <cell r="I152">
            <v>0</v>
          </cell>
          <cell r="J152">
            <v>0</v>
          </cell>
          <cell r="K152">
            <v>0</v>
          </cell>
          <cell r="M152">
            <v>0</v>
          </cell>
          <cell r="O152">
            <v>0</v>
          </cell>
          <cell r="P152">
            <v>0</v>
          </cell>
        </row>
        <row r="153">
          <cell r="D153">
            <v>121201</v>
          </cell>
          <cell r="E153" t="str">
            <v>S.G.B.G.C/RAI- 34828.005.50.3</v>
          </cell>
          <cell r="F153" t="str">
            <v>B</v>
          </cell>
          <cell r="G153">
            <v>0</v>
          </cell>
          <cell r="I153">
            <v>0</v>
          </cell>
          <cell r="J153">
            <v>0</v>
          </cell>
          <cell r="K153">
            <v>0</v>
          </cell>
          <cell r="M153">
            <v>0</v>
          </cell>
          <cell r="O153">
            <v>0</v>
          </cell>
          <cell r="P153">
            <v>0</v>
          </cell>
        </row>
        <row r="154">
          <cell r="D154">
            <v>121202</v>
          </cell>
          <cell r="E154" t="str">
            <v>S.G.B.G.C/CKY 353.81005.504</v>
          </cell>
          <cell r="F154" t="str">
            <v>B</v>
          </cell>
          <cell r="G154">
            <v>0</v>
          </cell>
          <cell r="K154">
            <v>0</v>
          </cell>
          <cell r="M154">
            <v>0</v>
          </cell>
          <cell r="O154">
            <v>0</v>
          </cell>
          <cell r="P154">
            <v>0</v>
          </cell>
        </row>
        <row r="155">
          <cell r="D155">
            <v>121301</v>
          </cell>
          <cell r="E155" t="str">
            <v>BANCO DE BOSTON- 23.8270.40</v>
          </cell>
          <cell r="F155" t="str">
            <v>B</v>
          </cell>
          <cell r="G155">
            <v>20435285.100000001</v>
          </cell>
          <cell r="H155" t="str">
            <v>D</v>
          </cell>
          <cell r="I155">
            <v>251328223.59999999</v>
          </cell>
          <cell r="J155">
            <v>270615397.10000002</v>
          </cell>
          <cell r="K155">
            <v>19287173.5</v>
          </cell>
          <cell r="L155" t="str">
            <v>C</v>
          </cell>
          <cell r="M155">
            <v>1148111.6000000001</v>
          </cell>
          <cell r="N155" t="str">
            <v>D</v>
          </cell>
          <cell r="O155">
            <v>1148</v>
          </cell>
          <cell r="P155">
            <v>1148</v>
          </cell>
        </row>
        <row r="156">
          <cell r="D156">
            <v>121901</v>
          </cell>
          <cell r="E156" t="str">
            <v>ABN  -   FRA</v>
          </cell>
          <cell r="F156" t="str">
            <v>B</v>
          </cell>
          <cell r="G156">
            <v>0</v>
          </cell>
          <cell r="K156">
            <v>0</v>
          </cell>
          <cell r="M156">
            <v>0</v>
          </cell>
          <cell r="O156">
            <v>0</v>
          </cell>
          <cell r="P156">
            <v>0</v>
          </cell>
        </row>
        <row r="157">
          <cell r="D157">
            <v>1219011</v>
          </cell>
          <cell r="E157" t="str">
            <v>ABN FRA C/FRA- 16.16.625/007</v>
          </cell>
          <cell r="F157" t="str">
            <v>B</v>
          </cell>
          <cell r="G157">
            <v>29682913.800000001</v>
          </cell>
          <cell r="H157" t="str">
            <v>D</v>
          </cell>
          <cell r="I157">
            <v>297191891.39999998</v>
          </cell>
          <cell r="J157">
            <v>322397602.89999998</v>
          </cell>
          <cell r="K157">
            <v>25205711.5</v>
          </cell>
          <cell r="L157" t="str">
            <v>C</v>
          </cell>
          <cell r="M157">
            <v>4477202.3</v>
          </cell>
          <cell r="N157" t="str">
            <v>D</v>
          </cell>
          <cell r="O157">
            <v>4477</v>
          </cell>
          <cell r="P157">
            <v>4477</v>
          </cell>
        </row>
        <row r="158">
          <cell r="D158">
            <v>121902</v>
          </cell>
          <cell r="E158" t="str">
            <v>AMRO BANK  -   LUX</v>
          </cell>
          <cell r="F158" t="str">
            <v>B</v>
          </cell>
          <cell r="G158">
            <v>0</v>
          </cell>
          <cell r="I158">
            <v>0</v>
          </cell>
          <cell r="J158">
            <v>0</v>
          </cell>
          <cell r="K158">
            <v>0</v>
          </cell>
          <cell r="M158">
            <v>0</v>
          </cell>
          <cell r="O158">
            <v>0</v>
          </cell>
          <cell r="P158">
            <v>0</v>
          </cell>
        </row>
        <row r="159">
          <cell r="D159">
            <v>1219021</v>
          </cell>
          <cell r="E159" t="str">
            <v>ABN BANK LUX C/RAI-192047</v>
          </cell>
          <cell r="F159" t="str">
            <v>B</v>
          </cell>
          <cell r="G159">
            <v>0</v>
          </cell>
          <cell r="I159">
            <v>0</v>
          </cell>
          <cell r="J159">
            <v>0</v>
          </cell>
          <cell r="K159">
            <v>0</v>
          </cell>
          <cell r="M159">
            <v>0</v>
          </cell>
          <cell r="O159">
            <v>0</v>
          </cell>
          <cell r="P159">
            <v>0</v>
          </cell>
        </row>
        <row r="160">
          <cell r="D160">
            <v>121903</v>
          </cell>
          <cell r="E160" t="str">
            <v>ABN BANK  -  VIE</v>
          </cell>
          <cell r="F160" t="str">
            <v>B</v>
          </cell>
          <cell r="G160">
            <v>0</v>
          </cell>
          <cell r="K160">
            <v>0</v>
          </cell>
          <cell r="M160">
            <v>0</v>
          </cell>
          <cell r="O160">
            <v>0</v>
          </cell>
          <cell r="P160">
            <v>0</v>
          </cell>
        </row>
        <row r="161">
          <cell r="D161">
            <v>1219031</v>
          </cell>
          <cell r="E161" t="str">
            <v>ABN- 235 53 006 -VIENA</v>
          </cell>
          <cell r="F161" t="str">
            <v>B</v>
          </cell>
          <cell r="G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0</v>
          </cell>
          <cell r="O161">
            <v>0</v>
          </cell>
          <cell r="P161">
            <v>0</v>
          </cell>
        </row>
        <row r="162">
          <cell r="D162">
            <v>121904</v>
          </cell>
          <cell r="E162" t="str">
            <v>BPE -  ESPANHA</v>
          </cell>
          <cell r="F162" t="str">
            <v>B</v>
          </cell>
          <cell r="G162">
            <v>0</v>
          </cell>
          <cell r="K162">
            <v>0</v>
          </cell>
          <cell r="M162">
            <v>0</v>
          </cell>
          <cell r="O162">
            <v>0</v>
          </cell>
          <cell r="P162">
            <v>0</v>
          </cell>
        </row>
        <row r="163">
          <cell r="D163">
            <v>1219041</v>
          </cell>
          <cell r="E163" t="str">
            <v>BANCO POP.ESPANOL 0670001707</v>
          </cell>
          <cell r="F163" t="str">
            <v>B</v>
          </cell>
          <cell r="G163">
            <v>1194397.6000000001</v>
          </cell>
          <cell r="H163" t="str">
            <v>D</v>
          </cell>
          <cell r="I163">
            <v>40291484.200000003</v>
          </cell>
          <cell r="J163">
            <v>34303976.799999997</v>
          </cell>
          <cell r="K163">
            <v>5987507.4000000004</v>
          </cell>
          <cell r="L163" t="str">
            <v>D</v>
          </cell>
          <cell r="M163">
            <v>7181905</v>
          </cell>
          <cell r="N163" t="str">
            <v>D</v>
          </cell>
          <cell r="O163">
            <v>7182</v>
          </cell>
          <cell r="P163">
            <v>7182</v>
          </cell>
        </row>
        <row r="164">
          <cell r="D164">
            <v>1219042</v>
          </cell>
          <cell r="E164" t="str">
            <v>BANESTO - 30.1126.480000121270</v>
          </cell>
          <cell r="F164" t="str">
            <v>B</v>
          </cell>
          <cell r="G164">
            <v>7630848.4000000004</v>
          </cell>
          <cell r="H164" t="str">
            <v>D</v>
          </cell>
          <cell r="I164">
            <v>180454750.19999999</v>
          </cell>
          <cell r="J164">
            <v>183484776</v>
          </cell>
          <cell r="K164">
            <v>3030025.8</v>
          </cell>
          <cell r="L164" t="str">
            <v>C</v>
          </cell>
          <cell r="M164">
            <v>4600822.5999999996</v>
          </cell>
          <cell r="N164" t="str">
            <v>D</v>
          </cell>
          <cell r="O164">
            <v>4601</v>
          </cell>
          <cell r="P164">
            <v>4601</v>
          </cell>
        </row>
        <row r="165">
          <cell r="D165">
            <v>121905</v>
          </cell>
          <cell r="E165" t="str">
            <v>ABN- 235 53 006 -VIENA</v>
          </cell>
          <cell r="F165" t="str">
            <v>B</v>
          </cell>
          <cell r="G165">
            <v>0</v>
          </cell>
          <cell r="I165">
            <v>0</v>
          </cell>
          <cell r="J165">
            <v>0</v>
          </cell>
          <cell r="K165">
            <v>0</v>
          </cell>
          <cell r="M165">
            <v>0</v>
          </cell>
          <cell r="O165">
            <v>0</v>
          </cell>
          <cell r="P165">
            <v>0</v>
          </cell>
        </row>
        <row r="166">
          <cell r="D166">
            <v>121906</v>
          </cell>
          <cell r="E166" t="str">
            <v>BANCO POPULAR ESPANOL</v>
          </cell>
          <cell r="F166" t="str">
            <v>B</v>
          </cell>
          <cell r="G166">
            <v>0</v>
          </cell>
          <cell r="I166">
            <v>0</v>
          </cell>
          <cell r="J166">
            <v>0</v>
          </cell>
          <cell r="K166">
            <v>0</v>
          </cell>
          <cell r="M166">
            <v>0</v>
          </cell>
          <cell r="O166">
            <v>0</v>
          </cell>
          <cell r="P166">
            <v>0</v>
          </cell>
        </row>
        <row r="167">
          <cell r="D167" t="str">
            <v>Total  121</v>
          </cell>
          <cell r="G167">
            <v>250508701.19999999</v>
          </cell>
          <cell r="H167" t="str">
            <v>D</v>
          </cell>
          <cell r="I167">
            <v>0</v>
          </cell>
          <cell r="J167">
            <v>14485169296.200001</v>
          </cell>
          <cell r="K167">
            <v>0</v>
          </cell>
          <cell r="M167">
            <v>588975311.89999998</v>
          </cell>
          <cell r="N167" t="str">
            <v>D</v>
          </cell>
          <cell r="O167">
            <v>588975</v>
          </cell>
          <cell r="P167">
            <v>588975</v>
          </cell>
        </row>
        <row r="168">
          <cell r="D168">
            <v>122111</v>
          </cell>
          <cell r="E168" t="str">
            <v>DEPOSITOS CREDIT CARD - UNICRE</v>
          </cell>
          <cell r="F168" t="str">
            <v>B</v>
          </cell>
          <cell r="G168">
            <v>0</v>
          </cell>
          <cell r="K168">
            <v>0</v>
          </cell>
          <cell r="M168">
            <v>0</v>
          </cell>
          <cell r="O168">
            <v>0</v>
          </cell>
          <cell r="P168">
            <v>0</v>
          </cell>
        </row>
        <row r="169">
          <cell r="D169">
            <v>122112</v>
          </cell>
          <cell r="E169" t="str">
            <v>DEPOS. CREDIT CARD- MULTIBANCO</v>
          </cell>
          <cell r="F169" t="str">
            <v>B</v>
          </cell>
          <cell r="G169">
            <v>0</v>
          </cell>
          <cell r="I169">
            <v>0</v>
          </cell>
          <cell r="J169">
            <v>0</v>
          </cell>
          <cell r="K169">
            <v>0</v>
          </cell>
          <cell r="M169">
            <v>0</v>
          </cell>
          <cell r="O169">
            <v>0</v>
          </cell>
          <cell r="P169">
            <v>0</v>
          </cell>
        </row>
        <row r="170">
          <cell r="D170" t="str">
            <v>Total  122</v>
          </cell>
          <cell r="G170">
            <v>0</v>
          </cell>
          <cell r="I170">
            <v>0</v>
          </cell>
          <cell r="K170">
            <v>0</v>
          </cell>
          <cell r="M170">
            <v>0</v>
          </cell>
          <cell r="O170">
            <v>0</v>
          </cell>
          <cell r="P170">
            <v>0</v>
          </cell>
        </row>
        <row r="171">
          <cell r="D171">
            <v>12901</v>
          </cell>
          <cell r="E171" t="str">
            <v>TRANSFERENCIA DE BANCO - PRAIA</v>
          </cell>
          <cell r="F171" t="str">
            <v>B</v>
          </cell>
          <cell r="G171">
            <v>9311000</v>
          </cell>
          <cell r="H171" t="str">
            <v>D</v>
          </cell>
          <cell r="I171">
            <v>1053652105.3</v>
          </cell>
          <cell r="J171">
            <v>1037649812.3</v>
          </cell>
          <cell r="K171">
            <v>16002293</v>
          </cell>
          <cell r="L171" t="str">
            <v>D</v>
          </cell>
          <cell r="M171">
            <v>25313293</v>
          </cell>
          <cell r="N171" t="str">
            <v>D</v>
          </cell>
          <cell r="O171">
            <v>25313</v>
          </cell>
          <cell r="P171">
            <v>25313</v>
          </cell>
        </row>
        <row r="172">
          <cell r="D172">
            <v>12902</v>
          </cell>
          <cell r="E172" t="str">
            <v>TRANSFERENCIA DE BANCO - SAL</v>
          </cell>
          <cell r="F172" t="str">
            <v>B</v>
          </cell>
          <cell r="G172">
            <v>0</v>
          </cell>
          <cell r="I172">
            <v>41940999</v>
          </cell>
          <cell r="J172">
            <v>41940999</v>
          </cell>
          <cell r="K172">
            <v>0</v>
          </cell>
          <cell r="M172">
            <v>0</v>
          </cell>
          <cell r="O172">
            <v>0</v>
          </cell>
          <cell r="P172">
            <v>0</v>
          </cell>
        </row>
        <row r="173">
          <cell r="D173">
            <v>12903</v>
          </cell>
          <cell r="E173" t="str">
            <v>TRANSFERENCIA DE BANCO  - VXE</v>
          </cell>
          <cell r="F173" t="str">
            <v>B</v>
          </cell>
          <cell r="G173">
            <v>0</v>
          </cell>
          <cell r="I173">
            <v>7759592</v>
          </cell>
          <cell r="J173">
            <v>7759592</v>
          </cell>
          <cell r="K173">
            <v>0</v>
          </cell>
          <cell r="M173">
            <v>0</v>
          </cell>
          <cell r="O173">
            <v>0</v>
          </cell>
          <cell r="P173">
            <v>0</v>
          </cell>
        </row>
        <row r="174">
          <cell r="D174">
            <v>12904</v>
          </cell>
          <cell r="E174" t="str">
            <v>TRANSFERENCIA DE BANCO  - SNE</v>
          </cell>
          <cell r="F174" t="str">
            <v>B</v>
          </cell>
          <cell r="G174">
            <v>0</v>
          </cell>
          <cell r="K174">
            <v>0</v>
          </cell>
          <cell r="M174">
            <v>0</v>
          </cell>
          <cell r="O174">
            <v>0</v>
          </cell>
          <cell r="P174">
            <v>0</v>
          </cell>
        </row>
        <row r="175">
          <cell r="D175">
            <v>12905</v>
          </cell>
          <cell r="E175" t="str">
            <v>TRANSFERENCIA DE BANCO  - BVC</v>
          </cell>
          <cell r="F175" t="str">
            <v>B</v>
          </cell>
          <cell r="G175">
            <v>300000</v>
          </cell>
          <cell r="H175" t="str">
            <v>C</v>
          </cell>
          <cell r="I175">
            <v>0</v>
          </cell>
          <cell r="J175">
            <v>0</v>
          </cell>
          <cell r="K175">
            <v>0</v>
          </cell>
          <cell r="M175">
            <v>300000</v>
          </cell>
          <cell r="N175" t="str">
            <v>C</v>
          </cell>
          <cell r="O175">
            <v>300</v>
          </cell>
          <cell r="P175">
            <v>-300</v>
          </cell>
        </row>
        <row r="176">
          <cell r="D176">
            <v>12906</v>
          </cell>
          <cell r="E176" t="str">
            <v>TRANSFERENCIA DE BANCO  - SFL</v>
          </cell>
          <cell r="F176" t="str">
            <v>B</v>
          </cell>
          <cell r="G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  <cell r="O176">
            <v>0</v>
          </cell>
          <cell r="P176">
            <v>0</v>
          </cell>
        </row>
        <row r="177">
          <cell r="D177">
            <v>12908</v>
          </cell>
          <cell r="E177" t="str">
            <v>TRANSFERENCIA DE BANCO  - MMO</v>
          </cell>
          <cell r="F177" t="str">
            <v>B</v>
          </cell>
          <cell r="G177">
            <v>236927</v>
          </cell>
          <cell r="H177" t="str">
            <v>D</v>
          </cell>
          <cell r="I177">
            <v>0</v>
          </cell>
          <cell r="J177">
            <v>0</v>
          </cell>
          <cell r="K177">
            <v>0</v>
          </cell>
          <cell r="M177">
            <v>236927</v>
          </cell>
          <cell r="N177" t="str">
            <v>D</v>
          </cell>
          <cell r="O177">
            <v>237</v>
          </cell>
          <cell r="P177">
            <v>237</v>
          </cell>
        </row>
        <row r="178">
          <cell r="D178">
            <v>12909</v>
          </cell>
          <cell r="E178" t="str">
            <v>TRANSFERENCIA DE BANC0S - DKR</v>
          </cell>
          <cell r="F178" t="str">
            <v>B</v>
          </cell>
          <cell r="G178">
            <v>1849100</v>
          </cell>
          <cell r="H178" t="str">
            <v>C</v>
          </cell>
          <cell r="I178">
            <v>201220743</v>
          </cell>
          <cell r="J178">
            <v>190966643</v>
          </cell>
          <cell r="K178">
            <v>10254100</v>
          </cell>
          <cell r="L178" t="str">
            <v>D</v>
          </cell>
          <cell r="M178">
            <v>8405000</v>
          </cell>
          <cell r="N178" t="str">
            <v>D</v>
          </cell>
          <cell r="O178">
            <v>8405</v>
          </cell>
          <cell r="P178">
            <v>8405</v>
          </cell>
        </row>
        <row r="179">
          <cell r="D179">
            <v>12910</v>
          </cell>
          <cell r="E179" t="str">
            <v>TRANSFERENCIA DE BANCO  - NTO</v>
          </cell>
          <cell r="F179" t="str">
            <v>B</v>
          </cell>
          <cell r="G179">
            <v>2282047</v>
          </cell>
          <cell r="H179" t="str">
            <v>D</v>
          </cell>
          <cell r="K179">
            <v>0</v>
          </cell>
          <cell r="M179">
            <v>2282047</v>
          </cell>
          <cell r="N179" t="str">
            <v>D</v>
          </cell>
          <cell r="O179">
            <v>2282</v>
          </cell>
          <cell r="P179">
            <v>2282</v>
          </cell>
        </row>
        <row r="180">
          <cell r="D180">
            <v>12911</v>
          </cell>
          <cell r="E180" t="str">
            <v>TRANSFERENCIA DE BANCO  - LIS</v>
          </cell>
          <cell r="F180" t="str">
            <v>B</v>
          </cell>
          <cell r="G180">
            <v>11026500</v>
          </cell>
          <cell r="H180" t="str">
            <v>D</v>
          </cell>
          <cell r="I180">
            <v>511087096.19999999</v>
          </cell>
          <cell r="J180">
            <v>522113596.19999999</v>
          </cell>
          <cell r="K180">
            <v>11026500</v>
          </cell>
          <cell r="L180" t="str">
            <v>C</v>
          </cell>
          <cell r="M180">
            <v>0</v>
          </cell>
          <cell r="O180">
            <v>0</v>
          </cell>
          <cell r="P180">
            <v>0</v>
          </cell>
        </row>
        <row r="181">
          <cell r="D181">
            <v>12913</v>
          </cell>
          <cell r="E181" t="str">
            <v>TRANSFERENCIA DE BANCO  - STC</v>
          </cell>
          <cell r="F181" t="str">
            <v>B</v>
          </cell>
          <cell r="G181">
            <v>0</v>
          </cell>
          <cell r="I181">
            <v>0</v>
          </cell>
          <cell r="K181">
            <v>0</v>
          </cell>
          <cell r="M181">
            <v>0</v>
          </cell>
          <cell r="O181">
            <v>0</v>
          </cell>
          <cell r="P181">
            <v>0</v>
          </cell>
        </row>
        <row r="182">
          <cell r="D182">
            <v>12914</v>
          </cell>
          <cell r="E182" t="str">
            <v>TRANSFERENCIA DE BANCO  - BOS</v>
          </cell>
          <cell r="F182" t="str">
            <v>B</v>
          </cell>
          <cell r="G182">
            <v>0</v>
          </cell>
          <cell r="I182">
            <v>0</v>
          </cell>
          <cell r="J182">
            <v>0</v>
          </cell>
          <cell r="K182">
            <v>0</v>
          </cell>
          <cell r="M182">
            <v>0</v>
          </cell>
          <cell r="O182">
            <v>0</v>
          </cell>
          <cell r="P182">
            <v>0</v>
          </cell>
        </row>
        <row r="183">
          <cell r="D183">
            <v>12915</v>
          </cell>
          <cell r="E183" t="str">
            <v>TRANSFERENCIA DE BANCO  - PAR</v>
          </cell>
          <cell r="F183" t="str">
            <v>B</v>
          </cell>
          <cell r="G183">
            <v>0</v>
          </cell>
          <cell r="I183">
            <v>205837188.80000001</v>
          </cell>
          <cell r="J183">
            <v>205837188.80000001</v>
          </cell>
          <cell r="K183">
            <v>0</v>
          </cell>
          <cell r="M183">
            <v>0</v>
          </cell>
          <cell r="O183">
            <v>0</v>
          </cell>
          <cell r="P183">
            <v>0</v>
          </cell>
        </row>
        <row r="184">
          <cell r="D184">
            <v>12916</v>
          </cell>
          <cell r="E184" t="str">
            <v>TRANSFERENCIA DE BANCO  - AMS</v>
          </cell>
          <cell r="F184" t="str">
            <v>B</v>
          </cell>
          <cell r="G184">
            <v>0</v>
          </cell>
          <cell r="I184">
            <v>171792870</v>
          </cell>
          <cell r="J184">
            <v>171792870</v>
          </cell>
          <cell r="K184">
            <v>0</v>
          </cell>
          <cell r="M184">
            <v>0</v>
          </cell>
          <cell r="O184">
            <v>0</v>
          </cell>
          <cell r="P184">
            <v>0</v>
          </cell>
        </row>
        <row r="185">
          <cell r="D185">
            <v>12917</v>
          </cell>
          <cell r="E185" t="str">
            <v>TRANSFERENCIA DE BANC0 - OXB</v>
          </cell>
          <cell r="F185" t="str">
            <v>B</v>
          </cell>
          <cell r="G185">
            <v>2535870.7000000002</v>
          </cell>
          <cell r="H185" t="str">
            <v>D</v>
          </cell>
          <cell r="I185">
            <v>80047619.200000003</v>
          </cell>
          <cell r="J185">
            <v>86403400.200000003</v>
          </cell>
          <cell r="K185">
            <v>6355781</v>
          </cell>
          <cell r="L185" t="str">
            <v>C</v>
          </cell>
          <cell r="M185">
            <v>3819910.3</v>
          </cell>
          <cell r="N185" t="str">
            <v>C</v>
          </cell>
          <cell r="O185">
            <v>3820</v>
          </cell>
          <cell r="P185">
            <v>-3820</v>
          </cell>
        </row>
        <row r="186">
          <cell r="D186">
            <v>12918</v>
          </cell>
          <cell r="E186" t="str">
            <v>TRANSFERENCIA DE BANC0 - BJL</v>
          </cell>
          <cell r="F186" t="str">
            <v>B</v>
          </cell>
          <cell r="G186">
            <v>0</v>
          </cell>
          <cell r="K186">
            <v>0</v>
          </cell>
          <cell r="M186">
            <v>0</v>
          </cell>
          <cell r="O186">
            <v>0</v>
          </cell>
          <cell r="P186">
            <v>0</v>
          </cell>
        </row>
        <row r="187">
          <cell r="D187">
            <v>12921</v>
          </cell>
          <cell r="E187" t="str">
            <v>TRANSFERENCIA DE BANC0 - BRA</v>
          </cell>
          <cell r="F187" t="str">
            <v>B</v>
          </cell>
          <cell r="G187">
            <v>0</v>
          </cell>
          <cell r="I187">
            <v>157931586</v>
          </cell>
          <cell r="J187">
            <v>144161843.59999999</v>
          </cell>
          <cell r="K187">
            <v>13769742.4</v>
          </cell>
          <cell r="L187" t="str">
            <v>D</v>
          </cell>
          <cell r="M187">
            <v>13769742.4</v>
          </cell>
          <cell r="N187" t="str">
            <v>D</v>
          </cell>
          <cell r="O187">
            <v>13770</v>
          </cell>
          <cell r="P187">
            <v>13770</v>
          </cell>
        </row>
        <row r="188">
          <cell r="D188">
            <v>12991</v>
          </cell>
          <cell r="E188" t="str">
            <v>TRANSFERENCIA DE BANCO  - FRA</v>
          </cell>
          <cell r="F188" t="str">
            <v>B</v>
          </cell>
          <cell r="G188">
            <v>0</v>
          </cell>
          <cell r="I188">
            <v>33300030</v>
          </cell>
          <cell r="J188">
            <v>33300030</v>
          </cell>
          <cell r="K188">
            <v>0</v>
          </cell>
          <cell r="M188">
            <v>0</v>
          </cell>
          <cell r="O188">
            <v>0</v>
          </cell>
          <cell r="P188">
            <v>0</v>
          </cell>
        </row>
        <row r="189">
          <cell r="D189">
            <v>12992</v>
          </cell>
          <cell r="E189" t="str">
            <v>TRANSFERENCIA DE BANCO  - MIL</v>
          </cell>
          <cell r="F189" t="str">
            <v>B</v>
          </cell>
          <cell r="G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  <cell r="O189">
            <v>0</v>
          </cell>
          <cell r="P189">
            <v>0</v>
          </cell>
        </row>
        <row r="190">
          <cell r="D190">
            <v>12994</v>
          </cell>
          <cell r="E190" t="str">
            <v>TRANSFERENCIA DE BANCO  - ESP</v>
          </cell>
          <cell r="F190" t="str">
            <v>B</v>
          </cell>
          <cell r="G190">
            <v>0</v>
          </cell>
          <cell r="I190">
            <v>0</v>
          </cell>
          <cell r="J190">
            <v>0</v>
          </cell>
          <cell r="K190">
            <v>0</v>
          </cell>
          <cell r="M190">
            <v>0</v>
          </cell>
          <cell r="O190">
            <v>0</v>
          </cell>
          <cell r="P190">
            <v>0</v>
          </cell>
        </row>
        <row r="191">
          <cell r="D191" t="str">
            <v>Total  129</v>
          </cell>
          <cell r="G191">
            <v>23243244.699999999</v>
          </cell>
          <cell r="H191" t="str">
            <v>D</v>
          </cell>
          <cell r="I191">
            <v>0</v>
          </cell>
          <cell r="J191">
            <v>2441925975.0999999</v>
          </cell>
          <cell r="K191">
            <v>0</v>
          </cell>
          <cell r="M191">
            <v>45887099.100000001</v>
          </cell>
          <cell r="N191" t="str">
            <v>D</v>
          </cell>
          <cell r="O191">
            <v>45887</v>
          </cell>
          <cell r="P191">
            <v>45887</v>
          </cell>
        </row>
        <row r="192">
          <cell r="D192">
            <v>141012</v>
          </cell>
          <cell r="E192" t="str">
            <v>CECV  261213825 1</v>
          </cell>
          <cell r="F192" t="str">
            <v>B</v>
          </cell>
          <cell r="G192">
            <v>51377116</v>
          </cell>
          <cell r="H192" t="str">
            <v>D</v>
          </cell>
          <cell r="I192">
            <v>131500000</v>
          </cell>
          <cell r="J192">
            <v>0</v>
          </cell>
          <cell r="K192">
            <v>131500000</v>
          </cell>
          <cell r="L192" t="str">
            <v>D</v>
          </cell>
          <cell r="M192">
            <v>182877116</v>
          </cell>
          <cell r="N192" t="str">
            <v>D</v>
          </cell>
          <cell r="O192">
            <v>182877</v>
          </cell>
          <cell r="P192">
            <v>182877</v>
          </cell>
        </row>
        <row r="193">
          <cell r="D193">
            <v>141016</v>
          </cell>
          <cell r="E193" t="str">
            <v>CECV-C/CAUÇÃO 2612135.40.4</v>
          </cell>
          <cell r="F193" t="str">
            <v>B</v>
          </cell>
          <cell r="G193">
            <v>0</v>
          </cell>
          <cell r="K193">
            <v>0</v>
          </cell>
          <cell r="M193">
            <v>0</v>
          </cell>
          <cell r="O193">
            <v>0</v>
          </cell>
          <cell r="P193">
            <v>0</v>
          </cell>
        </row>
        <row r="194">
          <cell r="D194">
            <v>141017</v>
          </cell>
          <cell r="E194" t="str">
            <v>BIA-C/CAUÇÃO 110387.40.1</v>
          </cell>
          <cell r="F194" t="str">
            <v>B</v>
          </cell>
          <cell r="G194">
            <v>0</v>
          </cell>
          <cell r="K194">
            <v>0</v>
          </cell>
          <cell r="M194">
            <v>0</v>
          </cell>
          <cell r="O194">
            <v>0</v>
          </cell>
          <cell r="P194">
            <v>0</v>
          </cell>
        </row>
        <row r="195">
          <cell r="D195">
            <v>141111</v>
          </cell>
          <cell r="E195" t="str">
            <v>BANCO MELLO S.A.6000-016568-02</v>
          </cell>
          <cell r="F195" t="str">
            <v>B</v>
          </cell>
          <cell r="G195">
            <v>0</v>
          </cell>
          <cell r="J195">
            <v>0</v>
          </cell>
          <cell r="K195">
            <v>0</v>
          </cell>
          <cell r="M195">
            <v>0</v>
          </cell>
          <cell r="O195">
            <v>0</v>
          </cell>
          <cell r="P195">
            <v>0</v>
          </cell>
        </row>
        <row r="196">
          <cell r="D196">
            <v>141112</v>
          </cell>
          <cell r="E196" t="str">
            <v>BPI  C/P-3172872.163.002.0197</v>
          </cell>
          <cell r="F196" t="str">
            <v>B</v>
          </cell>
          <cell r="G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O196">
            <v>0</v>
          </cell>
          <cell r="P196">
            <v>0</v>
          </cell>
        </row>
        <row r="197">
          <cell r="D197">
            <v>141113</v>
          </cell>
          <cell r="E197" t="str">
            <v>BPI  C/P-3172872.307.002.</v>
          </cell>
          <cell r="F197" t="str">
            <v>B</v>
          </cell>
          <cell r="G197">
            <v>0</v>
          </cell>
          <cell r="I197">
            <v>0</v>
          </cell>
          <cell r="K197">
            <v>0</v>
          </cell>
          <cell r="M197">
            <v>0</v>
          </cell>
          <cell r="O197">
            <v>0</v>
          </cell>
          <cell r="P197">
            <v>0</v>
          </cell>
        </row>
        <row r="198">
          <cell r="D198">
            <v>141114</v>
          </cell>
          <cell r="E198" t="str">
            <v>BPI  C/P-3172872.136.001.0009</v>
          </cell>
          <cell r="F198" t="str">
            <v>B</v>
          </cell>
          <cell r="G198">
            <v>0</v>
          </cell>
          <cell r="I198">
            <v>0</v>
          </cell>
          <cell r="J198">
            <v>0</v>
          </cell>
          <cell r="K198">
            <v>0</v>
          </cell>
          <cell r="M198">
            <v>0</v>
          </cell>
          <cell r="O198">
            <v>0</v>
          </cell>
          <cell r="P198">
            <v>0</v>
          </cell>
        </row>
        <row r="199">
          <cell r="D199">
            <v>141116</v>
          </cell>
          <cell r="E199" t="str">
            <v>M-BCP C/P-2123897742</v>
          </cell>
          <cell r="F199" t="str">
            <v>B</v>
          </cell>
          <cell r="G199">
            <v>9151995</v>
          </cell>
          <cell r="H199" t="str">
            <v>D</v>
          </cell>
          <cell r="I199">
            <v>356817540</v>
          </cell>
          <cell r="J199">
            <v>349098990</v>
          </cell>
          <cell r="K199">
            <v>7718550</v>
          </cell>
          <cell r="L199" t="str">
            <v>D</v>
          </cell>
          <cell r="M199">
            <v>16870545</v>
          </cell>
          <cell r="N199" t="str">
            <v>D</v>
          </cell>
          <cell r="O199">
            <v>16871</v>
          </cell>
          <cell r="P199">
            <v>16871</v>
          </cell>
        </row>
        <row r="200">
          <cell r="D200">
            <v>141141</v>
          </cell>
          <cell r="E200" t="str">
            <v>BANK OF BOSTON 1829-67801 SAVG</v>
          </cell>
          <cell r="F200" t="str">
            <v>B</v>
          </cell>
          <cell r="G200">
            <v>0</v>
          </cell>
          <cell r="I200">
            <v>65237600</v>
          </cell>
          <cell r="J200">
            <v>63009891.299999997</v>
          </cell>
          <cell r="K200">
            <v>2227708.7000000002</v>
          </cell>
          <cell r="L200" t="str">
            <v>D</v>
          </cell>
          <cell r="M200">
            <v>2227708.7000000002</v>
          </cell>
          <cell r="N200" t="str">
            <v>D</v>
          </cell>
          <cell r="O200">
            <v>2228</v>
          </cell>
          <cell r="P200">
            <v>2228</v>
          </cell>
        </row>
        <row r="201">
          <cell r="D201">
            <v>141151</v>
          </cell>
          <cell r="E201" t="str">
            <v>BNP - 53 553-3</v>
          </cell>
          <cell r="F201" t="str">
            <v>B</v>
          </cell>
          <cell r="G201">
            <v>0</v>
          </cell>
          <cell r="I201">
            <v>0</v>
          </cell>
          <cell r="J201">
            <v>0</v>
          </cell>
          <cell r="K201">
            <v>0</v>
          </cell>
          <cell r="M201">
            <v>0</v>
          </cell>
          <cell r="O201">
            <v>0</v>
          </cell>
          <cell r="P201">
            <v>0</v>
          </cell>
        </row>
        <row r="202">
          <cell r="D202">
            <v>141161</v>
          </cell>
          <cell r="E202" t="str">
            <v>ABNBANK RTM - 50.22.98.057</v>
          </cell>
          <cell r="F202" t="str">
            <v>B</v>
          </cell>
          <cell r="G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</v>
          </cell>
          <cell r="O202">
            <v>0</v>
          </cell>
          <cell r="P202">
            <v>0</v>
          </cell>
        </row>
        <row r="203">
          <cell r="D203">
            <v>141171</v>
          </cell>
          <cell r="E203" t="str">
            <v>BTA 001/008368/50.0315  BISSAU</v>
          </cell>
          <cell r="F203" t="str">
            <v>B</v>
          </cell>
          <cell r="G203">
            <v>0</v>
          </cell>
          <cell r="I203">
            <v>0</v>
          </cell>
          <cell r="J203">
            <v>0</v>
          </cell>
          <cell r="K203">
            <v>0</v>
          </cell>
          <cell r="M203">
            <v>0</v>
          </cell>
          <cell r="O203">
            <v>0</v>
          </cell>
          <cell r="P203">
            <v>0</v>
          </cell>
        </row>
        <row r="204">
          <cell r="D204">
            <v>141902</v>
          </cell>
          <cell r="E204" t="str">
            <v>ABN-AMRO VIE - 140400014601</v>
          </cell>
          <cell r="F204" t="str">
            <v>B</v>
          </cell>
          <cell r="G204">
            <v>0</v>
          </cell>
          <cell r="I204">
            <v>0</v>
          </cell>
          <cell r="J204">
            <v>0</v>
          </cell>
          <cell r="K204">
            <v>0</v>
          </cell>
          <cell r="M204">
            <v>0</v>
          </cell>
          <cell r="O204">
            <v>0</v>
          </cell>
          <cell r="P204">
            <v>0</v>
          </cell>
        </row>
        <row r="205">
          <cell r="D205">
            <v>141903</v>
          </cell>
          <cell r="E205" t="str">
            <v>BNL  -4208721</v>
          </cell>
          <cell r="F205" t="str">
            <v>B</v>
          </cell>
          <cell r="G205">
            <v>2293489.9</v>
          </cell>
          <cell r="H205" t="str">
            <v>D</v>
          </cell>
          <cell r="I205">
            <v>0</v>
          </cell>
          <cell r="J205">
            <v>0</v>
          </cell>
          <cell r="K205">
            <v>0</v>
          </cell>
          <cell r="M205">
            <v>2293489.9</v>
          </cell>
          <cell r="N205" t="str">
            <v>D</v>
          </cell>
          <cell r="O205">
            <v>2293</v>
          </cell>
          <cell r="P205">
            <v>2293</v>
          </cell>
        </row>
        <row r="206">
          <cell r="D206">
            <v>141911</v>
          </cell>
          <cell r="E206" t="str">
            <v>ABNBANK FRA - 16.16.625/015</v>
          </cell>
          <cell r="F206" t="str">
            <v>B</v>
          </cell>
          <cell r="G206">
            <v>3171282.4</v>
          </cell>
          <cell r="H206" t="str">
            <v>D</v>
          </cell>
          <cell r="I206">
            <v>0</v>
          </cell>
          <cell r="J206">
            <v>0</v>
          </cell>
          <cell r="K206">
            <v>0</v>
          </cell>
          <cell r="M206">
            <v>3171282.4</v>
          </cell>
          <cell r="N206" t="str">
            <v>D</v>
          </cell>
          <cell r="O206">
            <v>3171</v>
          </cell>
          <cell r="P206">
            <v>3171</v>
          </cell>
        </row>
        <row r="207">
          <cell r="D207" t="str">
            <v>Total  141</v>
          </cell>
          <cell r="G207">
            <v>65993883.299999997</v>
          </cell>
          <cell r="H207" t="str">
            <v>D</v>
          </cell>
          <cell r="J207">
            <v>412108881.30000001</v>
          </cell>
          <cell r="M207">
            <v>207440142</v>
          </cell>
          <cell r="N207" t="str">
            <v>D</v>
          </cell>
          <cell r="O207">
            <v>207440</v>
          </cell>
          <cell r="P207">
            <v>207440</v>
          </cell>
        </row>
        <row r="208">
          <cell r="D208">
            <v>21110001</v>
          </cell>
          <cell r="E208" t="str">
            <v>ENTIDADES DIVERSAS-RAI</v>
          </cell>
          <cell r="F208" t="str">
            <v>D</v>
          </cell>
          <cell r="G208">
            <v>140815</v>
          </cell>
          <cell r="H208" t="str">
            <v>C</v>
          </cell>
          <cell r="I208">
            <v>673500</v>
          </cell>
          <cell r="J208">
            <v>263700</v>
          </cell>
          <cell r="K208">
            <v>409800</v>
          </cell>
          <cell r="L208" t="str">
            <v>D</v>
          </cell>
          <cell r="M208">
            <v>268985</v>
          </cell>
          <cell r="N208" t="str">
            <v>D</v>
          </cell>
          <cell r="O208">
            <v>269</v>
          </cell>
          <cell r="P208">
            <v>269</v>
          </cell>
        </row>
        <row r="209">
          <cell r="D209">
            <v>21110002</v>
          </cell>
          <cell r="E209" t="str">
            <v>ASSEMBLEIA NACIONAL</v>
          </cell>
          <cell r="F209" t="str">
            <v>D</v>
          </cell>
          <cell r="G209">
            <v>931484</v>
          </cell>
          <cell r="H209" t="str">
            <v>D</v>
          </cell>
          <cell r="I209">
            <v>3641300</v>
          </cell>
          <cell r="J209">
            <v>4049200</v>
          </cell>
          <cell r="K209">
            <v>407900</v>
          </cell>
          <cell r="L209" t="str">
            <v>C</v>
          </cell>
          <cell r="M209">
            <v>523584</v>
          </cell>
          <cell r="N209" t="str">
            <v>D</v>
          </cell>
          <cell r="O209">
            <v>524</v>
          </cell>
          <cell r="P209">
            <v>524</v>
          </cell>
        </row>
        <row r="210">
          <cell r="D210">
            <v>21110003</v>
          </cell>
          <cell r="E210" t="str">
            <v>AGECABO - AG C VERDIANA P. EMP</v>
          </cell>
          <cell r="F210" t="str">
            <v>D</v>
          </cell>
          <cell r="G210">
            <v>0</v>
          </cell>
          <cell r="I210">
            <v>53700</v>
          </cell>
          <cell r="J210">
            <v>53700</v>
          </cell>
          <cell r="K210">
            <v>0</v>
          </cell>
          <cell r="M210">
            <v>0</v>
          </cell>
          <cell r="O210">
            <v>0</v>
          </cell>
          <cell r="P210">
            <v>0</v>
          </cell>
        </row>
        <row r="211">
          <cell r="D211">
            <v>21110004</v>
          </cell>
          <cell r="E211" t="str">
            <v>PROGRAMA E. A. SANEAMENTO</v>
          </cell>
          <cell r="F211" t="str">
            <v>D</v>
          </cell>
          <cell r="G211">
            <v>0</v>
          </cell>
          <cell r="I211">
            <v>0</v>
          </cell>
          <cell r="K211">
            <v>0</v>
          </cell>
          <cell r="M211">
            <v>0</v>
          </cell>
          <cell r="O211">
            <v>0</v>
          </cell>
          <cell r="P211">
            <v>0</v>
          </cell>
        </row>
        <row r="212">
          <cell r="D212">
            <v>21110005</v>
          </cell>
          <cell r="E212" t="str">
            <v>UNIDADE C PROG LUTA C/POBREZA</v>
          </cell>
          <cell r="F212" t="str">
            <v>D</v>
          </cell>
          <cell r="G212">
            <v>0</v>
          </cell>
          <cell r="J212">
            <v>0</v>
          </cell>
          <cell r="K212">
            <v>0</v>
          </cell>
          <cell r="M212">
            <v>0</v>
          </cell>
          <cell r="O212">
            <v>0</v>
          </cell>
          <cell r="P212">
            <v>0</v>
          </cell>
        </row>
        <row r="213">
          <cell r="D213">
            <v>21110006</v>
          </cell>
          <cell r="E213" t="str">
            <v>GABINETE I MINISTRO</v>
          </cell>
          <cell r="F213" t="str">
            <v>D</v>
          </cell>
          <cell r="G213">
            <v>273905</v>
          </cell>
          <cell r="H213" t="str">
            <v>D</v>
          </cell>
          <cell r="I213">
            <v>765200</v>
          </cell>
          <cell r="J213">
            <v>644400</v>
          </cell>
          <cell r="K213">
            <v>120800</v>
          </cell>
          <cell r="L213" t="str">
            <v>D</v>
          </cell>
          <cell r="M213">
            <v>394705</v>
          </cell>
          <cell r="N213" t="str">
            <v>D</v>
          </cell>
          <cell r="O213">
            <v>395</v>
          </cell>
          <cell r="P213">
            <v>395</v>
          </cell>
        </row>
        <row r="214">
          <cell r="D214">
            <v>21110007</v>
          </cell>
          <cell r="E214" t="str">
            <v>CABO VERDE INVERDIMENTOS</v>
          </cell>
          <cell r="F214" t="str">
            <v>D</v>
          </cell>
          <cell r="G214">
            <v>0</v>
          </cell>
          <cell r="I214">
            <v>660597.6</v>
          </cell>
          <cell r="J214">
            <v>0</v>
          </cell>
          <cell r="K214">
            <v>660597.6</v>
          </cell>
          <cell r="L214" t="str">
            <v>D</v>
          </cell>
          <cell r="M214">
            <v>660597.6</v>
          </cell>
          <cell r="N214" t="str">
            <v>D</v>
          </cell>
          <cell r="O214">
            <v>661</v>
          </cell>
          <cell r="P214">
            <v>661</v>
          </cell>
        </row>
        <row r="215">
          <cell r="D215">
            <v>21110008</v>
          </cell>
          <cell r="E215" t="str">
            <v>MIN.EMPREGO FORMACAO I.SOCIAL</v>
          </cell>
          <cell r="F215" t="str">
            <v>D</v>
          </cell>
          <cell r="G215">
            <v>0</v>
          </cell>
          <cell r="I215">
            <v>0</v>
          </cell>
          <cell r="J215">
            <v>0</v>
          </cell>
          <cell r="K215">
            <v>0</v>
          </cell>
          <cell r="M215">
            <v>0</v>
          </cell>
          <cell r="O215">
            <v>0</v>
          </cell>
          <cell r="P215">
            <v>0</v>
          </cell>
        </row>
        <row r="216">
          <cell r="D216">
            <v>21110009</v>
          </cell>
          <cell r="E216" t="str">
            <v>INST.APOIO DESENV.EMPRESARIAL</v>
          </cell>
          <cell r="F216" t="str">
            <v>D</v>
          </cell>
          <cell r="G216">
            <v>0</v>
          </cell>
          <cell r="I216">
            <v>0</v>
          </cell>
          <cell r="J216">
            <v>0</v>
          </cell>
          <cell r="K216">
            <v>0</v>
          </cell>
          <cell r="M216">
            <v>0</v>
          </cell>
          <cell r="O216">
            <v>0</v>
          </cell>
          <cell r="P216">
            <v>0</v>
          </cell>
        </row>
        <row r="217">
          <cell r="D217">
            <v>21110010</v>
          </cell>
          <cell r="E217" t="str">
            <v>INSTITUTO DE FOMENTO HABITACAO</v>
          </cell>
          <cell r="F217" t="str">
            <v>D</v>
          </cell>
          <cell r="G217">
            <v>5542</v>
          </cell>
          <cell r="H217" t="str">
            <v>D</v>
          </cell>
          <cell r="J217">
            <v>5542</v>
          </cell>
          <cell r="K217">
            <v>5542</v>
          </cell>
          <cell r="L217" t="str">
            <v>C</v>
          </cell>
          <cell r="M217">
            <v>0</v>
          </cell>
          <cell r="O217">
            <v>0</v>
          </cell>
          <cell r="P217">
            <v>0</v>
          </cell>
        </row>
        <row r="218">
          <cell r="D218">
            <v>21110011</v>
          </cell>
          <cell r="E218" t="str">
            <v>CAMARA MUNICIPAL DA PRAIA</v>
          </cell>
          <cell r="F218" t="str">
            <v>D</v>
          </cell>
          <cell r="G218">
            <v>3907379</v>
          </cell>
          <cell r="H218" t="str">
            <v>D</v>
          </cell>
          <cell r="K218">
            <v>0</v>
          </cell>
          <cell r="M218">
            <v>3907379</v>
          </cell>
          <cell r="N218" t="str">
            <v>D</v>
          </cell>
          <cell r="O218">
            <v>3907</v>
          </cell>
          <cell r="P218">
            <v>3907</v>
          </cell>
        </row>
        <row r="219">
          <cell r="D219">
            <v>21110012</v>
          </cell>
          <cell r="E219" t="str">
            <v>CAMARA MUNICIPAL STA. CATARINA</v>
          </cell>
          <cell r="F219" t="str">
            <v>D</v>
          </cell>
          <cell r="G219">
            <v>167697</v>
          </cell>
          <cell r="H219" t="str">
            <v>D</v>
          </cell>
          <cell r="I219">
            <v>0</v>
          </cell>
          <cell r="J219">
            <v>0</v>
          </cell>
          <cell r="K219">
            <v>0</v>
          </cell>
          <cell r="M219">
            <v>167697</v>
          </cell>
          <cell r="N219" t="str">
            <v>D</v>
          </cell>
          <cell r="O219">
            <v>168</v>
          </cell>
          <cell r="P219">
            <v>168</v>
          </cell>
        </row>
        <row r="220">
          <cell r="D220">
            <v>21110013</v>
          </cell>
          <cell r="E220" t="str">
            <v>CAMARA MUNICIPAL STA. CRUZ</v>
          </cell>
          <cell r="F220" t="str">
            <v>D</v>
          </cell>
          <cell r="G220">
            <v>477768</v>
          </cell>
          <cell r="H220" t="str">
            <v>D</v>
          </cell>
          <cell r="I220">
            <v>0</v>
          </cell>
          <cell r="K220">
            <v>0</v>
          </cell>
          <cell r="M220">
            <v>477768</v>
          </cell>
          <cell r="N220" t="str">
            <v>D</v>
          </cell>
          <cell r="O220">
            <v>478</v>
          </cell>
          <cell r="P220">
            <v>478</v>
          </cell>
        </row>
        <row r="221">
          <cell r="D221">
            <v>21110014</v>
          </cell>
          <cell r="E221" t="str">
            <v>SERVICO NAC. CARTOG. CADASTRO</v>
          </cell>
          <cell r="F221" t="str">
            <v>D</v>
          </cell>
          <cell r="G221">
            <v>0</v>
          </cell>
          <cell r="K221">
            <v>0</v>
          </cell>
          <cell r="M221">
            <v>0</v>
          </cell>
          <cell r="O221">
            <v>0</v>
          </cell>
          <cell r="P221">
            <v>0</v>
          </cell>
        </row>
        <row r="222">
          <cell r="D222">
            <v>21110017</v>
          </cell>
          <cell r="E222" t="str">
            <v>ME/DIR.DA ADM-SECRETARIA GERAL</v>
          </cell>
          <cell r="F222" t="str">
            <v>D</v>
          </cell>
          <cell r="G222">
            <v>0</v>
          </cell>
          <cell r="I222">
            <v>0</v>
          </cell>
          <cell r="J222">
            <v>0</v>
          </cell>
          <cell r="K222">
            <v>0</v>
          </cell>
          <cell r="M222">
            <v>0</v>
          </cell>
          <cell r="O222">
            <v>0</v>
          </cell>
          <cell r="P222">
            <v>0</v>
          </cell>
        </row>
        <row r="223">
          <cell r="D223">
            <v>21110018</v>
          </cell>
          <cell r="E223" t="str">
            <v>ME/DIR.GER.ALFAB.EDUC. ADULTOS</v>
          </cell>
          <cell r="F223" t="str">
            <v>D</v>
          </cell>
          <cell r="G223">
            <v>263394</v>
          </cell>
          <cell r="H223" t="str">
            <v>D</v>
          </cell>
          <cell r="I223">
            <v>172500</v>
          </cell>
          <cell r="J223">
            <v>172500</v>
          </cell>
          <cell r="K223">
            <v>0</v>
          </cell>
          <cell r="M223">
            <v>263394</v>
          </cell>
          <cell r="N223" t="str">
            <v>D</v>
          </cell>
          <cell r="O223">
            <v>263</v>
          </cell>
          <cell r="P223">
            <v>263</v>
          </cell>
        </row>
        <row r="224">
          <cell r="D224">
            <v>21110019</v>
          </cell>
          <cell r="E224" t="str">
            <v>MECJD-DIR.GERAL ADMINISTRACAO</v>
          </cell>
          <cell r="F224" t="str">
            <v>D</v>
          </cell>
          <cell r="G224">
            <v>29918</v>
          </cell>
          <cell r="H224" t="str">
            <v>D</v>
          </cell>
          <cell r="I224">
            <v>2000</v>
          </cell>
          <cell r="K224">
            <v>2000</v>
          </cell>
          <cell r="L224" t="str">
            <v>D</v>
          </cell>
          <cell r="M224">
            <v>31918</v>
          </cell>
          <cell r="N224" t="str">
            <v>D</v>
          </cell>
          <cell r="O224">
            <v>32</v>
          </cell>
          <cell r="P224">
            <v>32</v>
          </cell>
        </row>
        <row r="225">
          <cell r="D225">
            <v>21110020</v>
          </cell>
          <cell r="E225" t="str">
            <v>DIRECCAO GERAL DOS DESPORTOS</v>
          </cell>
          <cell r="F225" t="str">
            <v>D</v>
          </cell>
          <cell r="G225">
            <v>0</v>
          </cell>
          <cell r="K225">
            <v>0</v>
          </cell>
          <cell r="M225">
            <v>0</v>
          </cell>
          <cell r="O225">
            <v>0</v>
          </cell>
          <cell r="P225">
            <v>0</v>
          </cell>
        </row>
        <row r="226">
          <cell r="D226">
            <v>21110021</v>
          </cell>
          <cell r="E226" t="str">
            <v>ME/INSTITUTO PEDAGOGICO</v>
          </cell>
          <cell r="F226" t="str">
            <v>D</v>
          </cell>
          <cell r="G226">
            <v>0</v>
          </cell>
          <cell r="K226">
            <v>0</v>
          </cell>
          <cell r="M226">
            <v>0</v>
          </cell>
          <cell r="O226">
            <v>0</v>
          </cell>
          <cell r="P226">
            <v>0</v>
          </cell>
        </row>
        <row r="227">
          <cell r="D227">
            <v>21110022</v>
          </cell>
          <cell r="E227" t="str">
            <v>FEDERACAO C. DE VOLEIBOL</v>
          </cell>
          <cell r="F227" t="str">
            <v>D</v>
          </cell>
          <cell r="G227">
            <v>0</v>
          </cell>
          <cell r="K227">
            <v>0</v>
          </cell>
          <cell r="M227">
            <v>0</v>
          </cell>
          <cell r="O227">
            <v>0</v>
          </cell>
          <cell r="P227">
            <v>0</v>
          </cell>
        </row>
        <row r="228">
          <cell r="D228">
            <v>21110025</v>
          </cell>
          <cell r="E228" t="str">
            <v>INST. NACIONAL DE TURISMO</v>
          </cell>
          <cell r="F228" t="str">
            <v>D</v>
          </cell>
          <cell r="G228">
            <v>0</v>
          </cell>
          <cell r="K228">
            <v>0</v>
          </cell>
          <cell r="M228">
            <v>0</v>
          </cell>
          <cell r="O228">
            <v>0</v>
          </cell>
          <cell r="P228">
            <v>0</v>
          </cell>
        </row>
        <row r="229">
          <cell r="D229">
            <v>21110026</v>
          </cell>
          <cell r="E229" t="str">
            <v>ASSOC. CULTURAL 5TAL  MUSICA</v>
          </cell>
          <cell r="F229" t="str">
            <v>D</v>
          </cell>
          <cell r="G229">
            <v>0</v>
          </cell>
          <cell r="I229">
            <v>0</v>
          </cell>
          <cell r="J229">
            <v>0</v>
          </cell>
          <cell r="K229">
            <v>0</v>
          </cell>
          <cell r="M229">
            <v>0</v>
          </cell>
          <cell r="O229">
            <v>0</v>
          </cell>
          <cell r="P229">
            <v>0</v>
          </cell>
        </row>
        <row r="230">
          <cell r="D230">
            <v>21110027</v>
          </cell>
          <cell r="E230" t="str">
            <v>DIR.GERAL COMUNICACAO SOCIAL</v>
          </cell>
          <cell r="F230" t="str">
            <v>D</v>
          </cell>
          <cell r="G230">
            <v>0</v>
          </cell>
          <cell r="I230">
            <v>0</v>
          </cell>
          <cell r="K230">
            <v>0</v>
          </cell>
          <cell r="M230">
            <v>0</v>
          </cell>
          <cell r="O230">
            <v>0</v>
          </cell>
          <cell r="P230">
            <v>0</v>
          </cell>
        </row>
        <row r="231">
          <cell r="D231">
            <v>21110028</v>
          </cell>
          <cell r="E231" t="str">
            <v>MICD/DIR.GERAL ANIMACAO CULT.</v>
          </cell>
          <cell r="F231" t="str">
            <v>D</v>
          </cell>
          <cell r="G231">
            <v>0</v>
          </cell>
          <cell r="J231">
            <v>0</v>
          </cell>
          <cell r="K231">
            <v>0</v>
          </cell>
          <cell r="M231">
            <v>0</v>
          </cell>
          <cell r="O231">
            <v>0</v>
          </cell>
          <cell r="P231">
            <v>0</v>
          </cell>
        </row>
        <row r="232">
          <cell r="D232">
            <v>21110029</v>
          </cell>
          <cell r="E232" t="str">
            <v>MICD/DIR.GERAL PATRIM.CULTURAL</v>
          </cell>
          <cell r="F232" t="str">
            <v>D</v>
          </cell>
          <cell r="G232">
            <v>0</v>
          </cell>
          <cell r="I232">
            <v>0</v>
          </cell>
          <cell r="K232">
            <v>0</v>
          </cell>
          <cell r="M232">
            <v>0</v>
          </cell>
          <cell r="O232">
            <v>0</v>
          </cell>
          <cell r="P232">
            <v>0</v>
          </cell>
        </row>
        <row r="233">
          <cell r="D233">
            <v>21110030</v>
          </cell>
          <cell r="E233" t="str">
            <v>NOVO JORNAL DE CABO VERDE</v>
          </cell>
          <cell r="F233" t="str">
            <v>D</v>
          </cell>
          <cell r="G233">
            <v>0</v>
          </cell>
          <cell r="K233">
            <v>0</v>
          </cell>
          <cell r="M233">
            <v>0</v>
          </cell>
          <cell r="O233">
            <v>0</v>
          </cell>
          <cell r="P233">
            <v>0</v>
          </cell>
        </row>
        <row r="234">
          <cell r="D234">
            <v>21110031</v>
          </cell>
          <cell r="E234" t="str">
            <v>INST. CABOVERD.DO CINEMA -RAI</v>
          </cell>
          <cell r="F234" t="str">
            <v>D</v>
          </cell>
          <cell r="G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0</v>
          </cell>
          <cell r="O234">
            <v>0</v>
          </cell>
          <cell r="P234">
            <v>0</v>
          </cell>
        </row>
        <row r="235">
          <cell r="D235">
            <v>21110033</v>
          </cell>
          <cell r="E235" t="str">
            <v>INST. NACIONAL DA CULTURA</v>
          </cell>
          <cell r="F235" t="str">
            <v>D</v>
          </cell>
          <cell r="G235">
            <v>0</v>
          </cell>
          <cell r="I235">
            <v>0</v>
          </cell>
          <cell r="J235">
            <v>0</v>
          </cell>
          <cell r="K235">
            <v>0</v>
          </cell>
          <cell r="M235">
            <v>0</v>
          </cell>
          <cell r="O235">
            <v>0</v>
          </cell>
          <cell r="P235">
            <v>0</v>
          </cell>
        </row>
        <row r="236">
          <cell r="D236">
            <v>21110034</v>
          </cell>
          <cell r="E236" t="str">
            <v>RADIO NACIONAL DE C.VERDE-RAI</v>
          </cell>
          <cell r="F236" t="str">
            <v>D</v>
          </cell>
          <cell r="G236">
            <v>0</v>
          </cell>
          <cell r="I236">
            <v>0</v>
          </cell>
          <cell r="J236">
            <v>0</v>
          </cell>
          <cell r="K236">
            <v>0</v>
          </cell>
          <cell r="M236">
            <v>0</v>
          </cell>
          <cell r="O236">
            <v>0</v>
          </cell>
          <cell r="P236">
            <v>0</v>
          </cell>
        </row>
        <row r="237">
          <cell r="D237">
            <v>21110035</v>
          </cell>
          <cell r="E237" t="str">
            <v>TELEVISAO NAC.DE C.VERDE- RAI</v>
          </cell>
          <cell r="F237" t="str">
            <v>D</v>
          </cell>
          <cell r="G237">
            <v>0</v>
          </cell>
          <cell r="K237">
            <v>0</v>
          </cell>
          <cell r="M237">
            <v>0</v>
          </cell>
          <cell r="O237">
            <v>0</v>
          </cell>
          <cell r="P237">
            <v>0</v>
          </cell>
        </row>
        <row r="238">
          <cell r="D238">
            <v>21110036</v>
          </cell>
          <cell r="E238" t="str">
            <v>MJAI/D.G. ASSUNTOS JUDICIARIOS</v>
          </cell>
          <cell r="F238" t="str">
            <v>D</v>
          </cell>
          <cell r="G238">
            <v>13938</v>
          </cell>
          <cell r="H238" t="str">
            <v>D</v>
          </cell>
          <cell r="K238">
            <v>0</v>
          </cell>
          <cell r="M238">
            <v>13938</v>
          </cell>
          <cell r="N238" t="str">
            <v>D</v>
          </cell>
          <cell r="O238">
            <v>14</v>
          </cell>
          <cell r="P238">
            <v>14</v>
          </cell>
        </row>
        <row r="239">
          <cell r="D239">
            <v>21110037</v>
          </cell>
          <cell r="E239" t="str">
            <v>EMPREITEL FIGUEIREDO SARL</v>
          </cell>
          <cell r="F239" t="str">
            <v>D</v>
          </cell>
          <cell r="G239">
            <v>250574</v>
          </cell>
          <cell r="H239" t="str">
            <v>D</v>
          </cell>
          <cell r="I239">
            <v>3841400</v>
          </cell>
          <cell r="J239">
            <v>1571200</v>
          </cell>
          <cell r="K239">
            <v>2270200</v>
          </cell>
          <cell r="L239" t="str">
            <v>D</v>
          </cell>
          <cell r="M239">
            <v>2520774</v>
          </cell>
          <cell r="N239" t="str">
            <v>D</v>
          </cell>
          <cell r="O239">
            <v>2521</v>
          </cell>
          <cell r="P239">
            <v>2521</v>
          </cell>
        </row>
        <row r="240">
          <cell r="D240">
            <v>21110038</v>
          </cell>
          <cell r="E240" t="str">
            <v>CONSORCIO</v>
          </cell>
          <cell r="F240" t="str">
            <v>D</v>
          </cell>
          <cell r="G240">
            <v>0</v>
          </cell>
          <cell r="I240">
            <v>0</v>
          </cell>
          <cell r="K240">
            <v>0</v>
          </cell>
          <cell r="M240">
            <v>0</v>
          </cell>
          <cell r="O240">
            <v>0</v>
          </cell>
          <cell r="P240">
            <v>0</v>
          </cell>
        </row>
        <row r="241">
          <cell r="D241">
            <v>21110040</v>
          </cell>
          <cell r="E241" t="str">
            <v>MJAI/ GABINETE DO MINISTRO</v>
          </cell>
          <cell r="F241" t="str">
            <v>D</v>
          </cell>
          <cell r="G241">
            <v>62182</v>
          </cell>
          <cell r="H241" t="str">
            <v>D</v>
          </cell>
          <cell r="K241">
            <v>0</v>
          </cell>
          <cell r="M241">
            <v>62182</v>
          </cell>
          <cell r="N241" t="str">
            <v>D</v>
          </cell>
          <cell r="O241">
            <v>62</v>
          </cell>
          <cell r="P241">
            <v>62</v>
          </cell>
        </row>
        <row r="242">
          <cell r="D242">
            <v>21110041</v>
          </cell>
          <cell r="E242" t="str">
            <v>MJT/GAB.SECRET.ESTADO EMPREGO</v>
          </cell>
          <cell r="F242" t="str">
            <v>D</v>
          </cell>
          <cell r="G242">
            <v>0</v>
          </cell>
          <cell r="K242">
            <v>0</v>
          </cell>
          <cell r="M242">
            <v>0</v>
          </cell>
          <cell r="O242">
            <v>0</v>
          </cell>
          <cell r="P242">
            <v>0</v>
          </cell>
        </row>
        <row r="243">
          <cell r="D243">
            <v>21110042</v>
          </cell>
          <cell r="E243" t="str">
            <v>INST.PATROC.ASSIST.JUDICIARIA</v>
          </cell>
          <cell r="F243" t="str">
            <v>D</v>
          </cell>
          <cell r="G243">
            <v>0</v>
          </cell>
          <cell r="J243">
            <v>0</v>
          </cell>
          <cell r="K243">
            <v>0</v>
          </cell>
          <cell r="M243">
            <v>0</v>
          </cell>
          <cell r="O243">
            <v>0</v>
          </cell>
          <cell r="P243">
            <v>0</v>
          </cell>
        </row>
        <row r="244">
          <cell r="D244">
            <v>21110043</v>
          </cell>
          <cell r="E244" t="str">
            <v>MJT/JUIZO CIVEL</v>
          </cell>
          <cell r="F244" t="str">
            <v>D</v>
          </cell>
          <cell r="G244">
            <v>0</v>
          </cell>
          <cell r="K244">
            <v>0</v>
          </cell>
          <cell r="M244">
            <v>0</v>
          </cell>
          <cell r="O244">
            <v>0</v>
          </cell>
          <cell r="P244">
            <v>0</v>
          </cell>
        </row>
        <row r="245">
          <cell r="D245">
            <v>21110044</v>
          </cell>
          <cell r="E245" t="str">
            <v>MJT/PROCURADORIA GERAL DA REP.</v>
          </cell>
          <cell r="F245" t="str">
            <v>D</v>
          </cell>
          <cell r="G245">
            <v>0</v>
          </cell>
          <cell r="I245">
            <v>0</v>
          </cell>
          <cell r="J245">
            <v>0</v>
          </cell>
          <cell r="K245">
            <v>0</v>
          </cell>
          <cell r="M245">
            <v>0</v>
          </cell>
          <cell r="O245">
            <v>0</v>
          </cell>
          <cell r="P245">
            <v>0</v>
          </cell>
        </row>
        <row r="246">
          <cell r="D246">
            <v>21110045</v>
          </cell>
          <cell r="E246" t="str">
            <v>ALFANDEGA DA PRAIA</v>
          </cell>
          <cell r="F246" t="str">
            <v>D</v>
          </cell>
          <cell r="G246">
            <v>0</v>
          </cell>
          <cell r="K246">
            <v>0</v>
          </cell>
          <cell r="M246">
            <v>0</v>
          </cell>
          <cell r="O246">
            <v>0</v>
          </cell>
          <cell r="P246">
            <v>0</v>
          </cell>
        </row>
        <row r="247">
          <cell r="D247">
            <v>21110046</v>
          </cell>
          <cell r="E247" t="str">
            <v>MJ/TRIBUNAL DE CONTAS</v>
          </cell>
          <cell r="F247" t="str">
            <v>D</v>
          </cell>
          <cell r="G247">
            <v>75000</v>
          </cell>
          <cell r="H247" t="str">
            <v>D</v>
          </cell>
          <cell r="I247">
            <v>749300</v>
          </cell>
          <cell r="J247">
            <v>732500</v>
          </cell>
          <cell r="K247">
            <v>16800</v>
          </cell>
          <cell r="L247" t="str">
            <v>D</v>
          </cell>
          <cell r="M247">
            <v>91800</v>
          </cell>
          <cell r="N247" t="str">
            <v>D</v>
          </cell>
          <cell r="O247">
            <v>92</v>
          </cell>
          <cell r="P247">
            <v>92</v>
          </cell>
        </row>
        <row r="248">
          <cell r="D248">
            <v>21110047</v>
          </cell>
          <cell r="E248" t="str">
            <v>MINIST.JUSTICA TRABALHO/GAB.MN</v>
          </cell>
          <cell r="F248" t="str">
            <v>D</v>
          </cell>
          <cell r="G248">
            <v>0</v>
          </cell>
          <cell r="K248">
            <v>0</v>
          </cell>
          <cell r="M248">
            <v>0</v>
          </cell>
          <cell r="O248">
            <v>0</v>
          </cell>
          <cell r="P248">
            <v>0</v>
          </cell>
        </row>
        <row r="249">
          <cell r="D249">
            <v>21110048</v>
          </cell>
          <cell r="E249" t="str">
            <v>MS/DIR. GERAL DE ADMINISTRACAO</v>
          </cell>
          <cell r="F249" t="str">
            <v>D</v>
          </cell>
          <cell r="G249">
            <v>31358</v>
          </cell>
          <cell r="H249" t="str">
            <v>D</v>
          </cell>
          <cell r="I249">
            <v>0</v>
          </cell>
          <cell r="J249">
            <v>16119</v>
          </cell>
          <cell r="K249">
            <v>16119</v>
          </cell>
          <cell r="L249" t="str">
            <v>C</v>
          </cell>
          <cell r="M249">
            <v>15239</v>
          </cell>
          <cell r="N249" t="str">
            <v>D</v>
          </cell>
          <cell r="O249">
            <v>15</v>
          </cell>
          <cell r="P249">
            <v>15</v>
          </cell>
        </row>
        <row r="250">
          <cell r="D250">
            <v>21110049</v>
          </cell>
          <cell r="E250" t="str">
            <v>DIR. GERAL ASSUNTOS SOCIAIS</v>
          </cell>
          <cell r="F250" t="str">
            <v>D</v>
          </cell>
          <cell r="G250">
            <v>0</v>
          </cell>
          <cell r="I250">
            <v>0</v>
          </cell>
          <cell r="K250">
            <v>0</v>
          </cell>
          <cell r="M250">
            <v>0</v>
          </cell>
          <cell r="O250">
            <v>0</v>
          </cell>
          <cell r="P250">
            <v>0</v>
          </cell>
        </row>
        <row r="251">
          <cell r="D251">
            <v>21110051</v>
          </cell>
          <cell r="E251" t="str">
            <v>MS/ DIR. GERAL DE SAUDE</v>
          </cell>
          <cell r="F251" t="str">
            <v>D</v>
          </cell>
          <cell r="G251">
            <v>0</v>
          </cell>
          <cell r="K251">
            <v>0</v>
          </cell>
          <cell r="M251">
            <v>0</v>
          </cell>
          <cell r="O251">
            <v>0</v>
          </cell>
          <cell r="P251">
            <v>0</v>
          </cell>
        </row>
        <row r="252">
          <cell r="D252">
            <v>21110052</v>
          </cell>
          <cell r="E252" t="str">
            <v>MSTAS/DIR.REG.ASSUNT.SOCIA-SOT</v>
          </cell>
          <cell r="F252" t="str">
            <v>D</v>
          </cell>
          <cell r="G252">
            <v>0</v>
          </cell>
          <cell r="K252">
            <v>0</v>
          </cell>
          <cell r="M252">
            <v>0</v>
          </cell>
          <cell r="O252">
            <v>0</v>
          </cell>
          <cell r="P252">
            <v>0</v>
          </cell>
        </row>
        <row r="253">
          <cell r="D253">
            <v>21110053</v>
          </cell>
          <cell r="E253" t="str">
            <v>MS/GABINETE DO MINISTRO</v>
          </cell>
          <cell r="F253" t="str">
            <v>D</v>
          </cell>
          <cell r="G253">
            <v>0</v>
          </cell>
          <cell r="I253">
            <v>0</v>
          </cell>
          <cell r="J253">
            <v>0</v>
          </cell>
          <cell r="K253">
            <v>0</v>
          </cell>
          <cell r="M253">
            <v>0</v>
          </cell>
          <cell r="O253">
            <v>0</v>
          </cell>
          <cell r="P253">
            <v>0</v>
          </cell>
        </row>
        <row r="254">
          <cell r="D254">
            <v>21110054</v>
          </cell>
          <cell r="E254" t="str">
            <v>MS/HOSP.CENT."DR AGOSTIN NETO"</v>
          </cell>
          <cell r="F254" t="str">
            <v>D</v>
          </cell>
          <cell r="G254">
            <v>8497</v>
          </cell>
          <cell r="H254" t="str">
            <v>C</v>
          </cell>
          <cell r="K254">
            <v>0</v>
          </cell>
          <cell r="M254">
            <v>8497</v>
          </cell>
          <cell r="N254" t="str">
            <v>C</v>
          </cell>
          <cell r="O254">
            <v>8</v>
          </cell>
          <cell r="P254">
            <v>-8</v>
          </cell>
        </row>
        <row r="255">
          <cell r="D255">
            <v>21110055</v>
          </cell>
          <cell r="E255" t="str">
            <v>INSTITUTO PROMOCAO CULTURAL</v>
          </cell>
          <cell r="F255" t="str">
            <v>D</v>
          </cell>
          <cell r="G255">
            <v>80624</v>
          </cell>
          <cell r="H255" t="str">
            <v>D</v>
          </cell>
          <cell r="J255">
            <v>0</v>
          </cell>
          <cell r="K255">
            <v>0</v>
          </cell>
          <cell r="M255">
            <v>80624</v>
          </cell>
          <cell r="N255" t="str">
            <v>D</v>
          </cell>
          <cell r="O255">
            <v>81</v>
          </cell>
          <cell r="P255">
            <v>81</v>
          </cell>
        </row>
        <row r="256">
          <cell r="D256">
            <v>21110057</v>
          </cell>
          <cell r="E256" t="str">
            <v>MF/DIR. ADMINIS. GERAL</v>
          </cell>
          <cell r="F256" t="str">
            <v>D</v>
          </cell>
          <cell r="G256">
            <v>0</v>
          </cell>
          <cell r="K256">
            <v>0</v>
          </cell>
          <cell r="M256">
            <v>0</v>
          </cell>
          <cell r="O256">
            <v>0</v>
          </cell>
          <cell r="P256">
            <v>0</v>
          </cell>
        </row>
        <row r="257">
          <cell r="D257">
            <v>21110058</v>
          </cell>
          <cell r="E257" t="str">
            <v>MF/DIR. GERAL CONTRIB.IMPOSTO</v>
          </cell>
          <cell r="F257" t="str">
            <v>D</v>
          </cell>
          <cell r="G257">
            <v>659155</v>
          </cell>
          <cell r="H257" t="str">
            <v>D</v>
          </cell>
          <cell r="K257">
            <v>0</v>
          </cell>
          <cell r="M257">
            <v>659155</v>
          </cell>
          <cell r="N257" t="str">
            <v>D</v>
          </cell>
          <cell r="O257">
            <v>659</v>
          </cell>
          <cell r="P257">
            <v>659</v>
          </cell>
        </row>
        <row r="258">
          <cell r="D258">
            <v>21110059</v>
          </cell>
          <cell r="E258" t="str">
            <v>MCE/DIR.GER.PATRIMONIO ESTADO</v>
          </cell>
          <cell r="F258" t="str">
            <v>D</v>
          </cell>
          <cell r="G258">
            <v>0</v>
          </cell>
          <cell r="K258">
            <v>0</v>
          </cell>
          <cell r="M258">
            <v>0</v>
          </cell>
          <cell r="O258">
            <v>0</v>
          </cell>
          <cell r="P258">
            <v>0</v>
          </cell>
        </row>
        <row r="259">
          <cell r="D259">
            <v>21110060</v>
          </cell>
          <cell r="E259" t="str">
            <v>MF/DIR.GERAL DAS ALFANDEGAS</v>
          </cell>
          <cell r="F259" t="str">
            <v>D</v>
          </cell>
          <cell r="G259">
            <v>0</v>
          </cell>
          <cell r="I259">
            <v>24698</v>
          </cell>
          <cell r="J259">
            <v>23442</v>
          </cell>
          <cell r="K259">
            <v>1256</v>
          </cell>
          <cell r="L259" t="str">
            <v>D</v>
          </cell>
          <cell r="M259">
            <v>1256</v>
          </cell>
          <cell r="N259" t="str">
            <v>D</v>
          </cell>
          <cell r="O259">
            <v>1</v>
          </cell>
          <cell r="P259">
            <v>1</v>
          </cell>
        </row>
        <row r="260">
          <cell r="D260">
            <v>21110061</v>
          </cell>
          <cell r="E260" t="str">
            <v>MF/ DIRECCAO GERAL DO TESOURO</v>
          </cell>
          <cell r="F260" t="str">
            <v>D</v>
          </cell>
          <cell r="G260">
            <v>33009</v>
          </cell>
          <cell r="H260" t="str">
            <v>D</v>
          </cell>
          <cell r="K260">
            <v>0</v>
          </cell>
          <cell r="M260">
            <v>33009</v>
          </cell>
          <cell r="N260" t="str">
            <v>D</v>
          </cell>
          <cell r="O260">
            <v>33</v>
          </cell>
          <cell r="P260">
            <v>33</v>
          </cell>
        </row>
        <row r="261">
          <cell r="D261">
            <v>21110063</v>
          </cell>
          <cell r="E261" t="str">
            <v>MF/GAB. VICE I MINISTRO</v>
          </cell>
          <cell r="F261" t="str">
            <v>D</v>
          </cell>
          <cell r="G261">
            <v>0</v>
          </cell>
          <cell r="K261">
            <v>0</v>
          </cell>
          <cell r="M261">
            <v>0</v>
          </cell>
          <cell r="O261">
            <v>0</v>
          </cell>
          <cell r="P261">
            <v>0</v>
          </cell>
        </row>
        <row r="262">
          <cell r="D262">
            <v>21110064</v>
          </cell>
          <cell r="E262" t="str">
            <v>MF/GAB.MINISTRO</v>
          </cell>
          <cell r="F262" t="str">
            <v>D</v>
          </cell>
          <cell r="G262">
            <v>0</v>
          </cell>
          <cell r="K262">
            <v>0</v>
          </cell>
          <cell r="M262">
            <v>0</v>
          </cell>
          <cell r="O262">
            <v>0</v>
          </cell>
          <cell r="P262">
            <v>0</v>
          </cell>
        </row>
        <row r="263">
          <cell r="D263">
            <v>21110066</v>
          </cell>
          <cell r="E263" t="str">
            <v>MF/GAB.SEC.ESTADO FINANCAS</v>
          </cell>
          <cell r="F263" t="str">
            <v>D</v>
          </cell>
          <cell r="G263">
            <v>0</v>
          </cell>
          <cell r="K263">
            <v>0</v>
          </cell>
          <cell r="M263">
            <v>0</v>
          </cell>
          <cell r="O263">
            <v>0</v>
          </cell>
          <cell r="P263">
            <v>0</v>
          </cell>
        </row>
        <row r="264">
          <cell r="D264">
            <v>21110067</v>
          </cell>
          <cell r="E264" t="str">
            <v>MCE/REP.FINANCAS CONCELH PRAIA</v>
          </cell>
          <cell r="F264" t="str">
            <v>D</v>
          </cell>
          <cell r="G264">
            <v>0</v>
          </cell>
          <cell r="K264">
            <v>0</v>
          </cell>
          <cell r="M264">
            <v>0</v>
          </cell>
          <cell r="O264">
            <v>0</v>
          </cell>
          <cell r="P264">
            <v>0</v>
          </cell>
        </row>
        <row r="265">
          <cell r="D265">
            <v>21110068</v>
          </cell>
          <cell r="E265" t="str">
            <v>INSTITUTO NAC.  DE ESTATISTICA</v>
          </cell>
          <cell r="F265" t="str">
            <v>D</v>
          </cell>
          <cell r="G265">
            <v>147043</v>
          </cell>
          <cell r="H265" t="str">
            <v>D</v>
          </cell>
          <cell r="I265">
            <v>1297000</v>
          </cell>
          <cell r="J265">
            <v>1392843</v>
          </cell>
          <cell r="K265">
            <v>95843</v>
          </cell>
          <cell r="L265" t="str">
            <v>C</v>
          </cell>
          <cell r="M265">
            <v>51200</v>
          </cell>
          <cell r="N265" t="str">
            <v>D</v>
          </cell>
          <cell r="O265">
            <v>51</v>
          </cell>
          <cell r="P265">
            <v>51</v>
          </cell>
        </row>
        <row r="266">
          <cell r="D266">
            <v>21110072</v>
          </cell>
          <cell r="E266" t="str">
            <v>MFAS/COMANDO GERAL DAS FSOP</v>
          </cell>
          <cell r="F266" t="str">
            <v>D</v>
          </cell>
          <cell r="G266">
            <v>0</v>
          </cell>
          <cell r="K266">
            <v>0</v>
          </cell>
          <cell r="M266">
            <v>0</v>
          </cell>
          <cell r="O266">
            <v>0</v>
          </cell>
          <cell r="P266">
            <v>0</v>
          </cell>
        </row>
        <row r="267">
          <cell r="D267">
            <v>21110073</v>
          </cell>
          <cell r="E267" t="str">
            <v>MDN/DIR.ADMINIS.FINANCEIRA</v>
          </cell>
          <cell r="F267" t="str">
            <v>D</v>
          </cell>
          <cell r="G267">
            <v>0</v>
          </cell>
          <cell r="K267">
            <v>0</v>
          </cell>
          <cell r="M267">
            <v>0</v>
          </cell>
          <cell r="O267">
            <v>0</v>
          </cell>
          <cell r="P267">
            <v>0</v>
          </cell>
        </row>
        <row r="268">
          <cell r="D268">
            <v>21110075</v>
          </cell>
          <cell r="E268" t="str">
            <v>MFAS/ESTADO MAIOR DAS FARP</v>
          </cell>
          <cell r="F268" t="str">
            <v>D</v>
          </cell>
          <cell r="G268">
            <v>0</v>
          </cell>
          <cell r="K268">
            <v>0</v>
          </cell>
          <cell r="M268">
            <v>0</v>
          </cell>
          <cell r="O268">
            <v>0</v>
          </cell>
          <cell r="P268">
            <v>0</v>
          </cell>
        </row>
        <row r="269">
          <cell r="D269">
            <v>21110077</v>
          </cell>
          <cell r="E269" t="str">
            <v>MDN/GABINETE DO MINISTRO</v>
          </cell>
          <cell r="F269" t="str">
            <v>D</v>
          </cell>
          <cell r="G269">
            <v>0</v>
          </cell>
          <cell r="K269">
            <v>0</v>
          </cell>
          <cell r="M269">
            <v>0</v>
          </cell>
          <cell r="O269">
            <v>0</v>
          </cell>
          <cell r="P269">
            <v>0</v>
          </cell>
        </row>
        <row r="270">
          <cell r="D270">
            <v>21110078</v>
          </cell>
          <cell r="E270" t="str">
            <v>MDN/GUARDA COSTEIRA-E.M.F.A.</v>
          </cell>
          <cell r="F270" t="str">
            <v>D</v>
          </cell>
          <cell r="G270">
            <v>0</v>
          </cell>
          <cell r="K270">
            <v>0</v>
          </cell>
          <cell r="M270">
            <v>0</v>
          </cell>
          <cell r="O270">
            <v>0</v>
          </cell>
          <cell r="P270">
            <v>0</v>
          </cell>
        </row>
        <row r="271">
          <cell r="D271">
            <v>21110079</v>
          </cell>
          <cell r="E271" t="str">
            <v>MDN/TRIBUNAL MILITAR INSTANCIA</v>
          </cell>
          <cell r="F271" t="str">
            <v>D</v>
          </cell>
          <cell r="G271">
            <v>38223</v>
          </cell>
          <cell r="H271" t="str">
            <v>D</v>
          </cell>
          <cell r="I271">
            <v>0</v>
          </cell>
          <cell r="J271">
            <v>0</v>
          </cell>
          <cell r="K271">
            <v>0</v>
          </cell>
          <cell r="M271">
            <v>38223</v>
          </cell>
          <cell r="N271" t="str">
            <v>D</v>
          </cell>
          <cell r="O271">
            <v>38</v>
          </cell>
          <cell r="P271">
            <v>38</v>
          </cell>
        </row>
        <row r="272">
          <cell r="D272">
            <v>21110080</v>
          </cell>
          <cell r="E272" t="str">
            <v>MIT/D.G.ORDENAMENTO TERRITORIO</v>
          </cell>
          <cell r="F272" t="str">
            <v>D</v>
          </cell>
          <cell r="G272">
            <v>0</v>
          </cell>
          <cell r="K272">
            <v>0</v>
          </cell>
          <cell r="M272">
            <v>0</v>
          </cell>
          <cell r="O272">
            <v>0</v>
          </cell>
          <cell r="P272">
            <v>0</v>
          </cell>
        </row>
        <row r="273">
          <cell r="D273">
            <v>21110082</v>
          </cell>
          <cell r="E273" t="str">
            <v>D.G.TRANSPORTES TERRESTRES</v>
          </cell>
          <cell r="F273" t="str">
            <v>D</v>
          </cell>
          <cell r="G273">
            <v>0</v>
          </cell>
          <cell r="K273">
            <v>0</v>
          </cell>
          <cell r="M273">
            <v>0</v>
          </cell>
          <cell r="O273">
            <v>0</v>
          </cell>
          <cell r="P273">
            <v>0</v>
          </cell>
        </row>
        <row r="274">
          <cell r="D274">
            <v>21110084</v>
          </cell>
          <cell r="E274" t="str">
            <v>INST.NAC.DESENVOL. AGRARIO</v>
          </cell>
          <cell r="F274" t="str">
            <v>D</v>
          </cell>
          <cell r="G274">
            <v>0</v>
          </cell>
          <cell r="K274">
            <v>0</v>
          </cell>
          <cell r="M274">
            <v>0</v>
          </cell>
          <cell r="O274">
            <v>0</v>
          </cell>
          <cell r="P274">
            <v>0</v>
          </cell>
        </row>
        <row r="275">
          <cell r="D275">
            <v>21110085</v>
          </cell>
          <cell r="E275" t="str">
            <v>MDRP/CENTRO ESTUDOS AGRARIOS</v>
          </cell>
          <cell r="F275" t="str">
            <v>D</v>
          </cell>
          <cell r="G275">
            <v>0</v>
          </cell>
          <cell r="I275">
            <v>0</v>
          </cell>
          <cell r="J275">
            <v>0</v>
          </cell>
          <cell r="K275">
            <v>0</v>
          </cell>
          <cell r="M275">
            <v>0</v>
          </cell>
          <cell r="O275">
            <v>0</v>
          </cell>
          <cell r="P275">
            <v>0</v>
          </cell>
        </row>
        <row r="276">
          <cell r="D276">
            <v>21110087</v>
          </cell>
          <cell r="E276" t="str">
            <v>MPAAR/D.GERAL AGRICULTURA</v>
          </cell>
          <cell r="F276" t="str">
            <v>D</v>
          </cell>
          <cell r="G276">
            <v>179135.2</v>
          </cell>
          <cell r="H276" t="str">
            <v>D</v>
          </cell>
          <cell r="K276">
            <v>0</v>
          </cell>
          <cell r="M276">
            <v>179135.2</v>
          </cell>
          <cell r="N276" t="str">
            <v>D</v>
          </cell>
          <cell r="O276">
            <v>179</v>
          </cell>
          <cell r="P276">
            <v>179</v>
          </cell>
        </row>
        <row r="277">
          <cell r="D277">
            <v>21110088</v>
          </cell>
          <cell r="E277" t="str">
            <v>MPAAR/D.G.CONSE.F S.ENG.RURAL</v>
          </cell>
          <cell r="F277" t="str">
            <v>D</v>
          </cell>
          <cell r="G277">
            <v>0</v>
          </cell>
          <cell r="J277">
            <v>0</v>
          </cell>
          <cell r="K277">
            <v>0</v>
          </cell>
          <cell r="M277">
            <v>0</v>
          </cell>
          <cell r="O277">
            <v>0</v>
          </cell>
          <cell r="P277">
            <v>0</v>
          </cell>
        </row>
        <row r="278">
          <cell r="D278">
            <v>21110091</v>
          </cell>
          <cell r="E278" t="str">
            <v>MPAAR/GABINETE DO MINISTRO</v>
          </cell>
          <cell r="F278" t="str">
            <v>D</v>
          </cell>
          <cell r="G278">
            <v>0</v>
          </cell>
          <cell r="K278">
            <v>0</v>
          </cell>
          <cell r="M278">
            <v>0</v>
          </cell>
          <cell r="O278">
            <v>0</v>
          </cell>
          <cell r="P278">
            <v>0</v>
          </cell>
        </row>
        <row r="279">
          <cell r="D279">
            <v>21110094</v>
          </cell>
          <cell r="E279" t="str">
            <v>INST. NAC.COOPERATIVAS - RAI</v>
          </cell>
          <cell r="F279" t="str">
            <v>D</v>
          </cell>
          <cell r="G279">
            <v>0</v>
          </cell>
          <cell r="K279">
            <v>0</v>
          </cell>
          <cell r="M279">
            <v>0</v>
          </cell>
          <cell r="O279">
            <v>0</v>
          </cell>
          <cell r="P279">
            <v>0</v>
          </cell>
        </row>
        <row r="280">
          <cell r="D280">
            <v>21110095</v>
          </cell>
          <cell r="E280" t="str">
            <v>INSTIT.NACIONAL DESENV.PESCAS</v>
          </cell>
          <cell r="F280" t="str">
            <v>D</v>
          </cell>
          <cell r="G280">
            <v>0</v>
          </cell>
          <cell r="K280">
            <v>0</v>
          </cell>
          <cell r="M280">
            <v>0</v>
          </cell>
          <cell r="O280">
            <v>0</v>
          </cell>
          <cell r="P280">
            <v>0</v>
          </cell>
        </row>
        <row r="281">
          <cell r="D281">
            <v>21110096</v>
          </cell>
          <cell r="E281" t="str">
            <v>INST.NAC.GESTAO REC.HIDRICOS</v>
          </cell>
          <cell r="F281" t="str">
            <v>D</v>
          </cell>
          <cell r="G281">
            <v>0</v>
          </cell>
          <cell r="K281">
            <v>0</v>
          </cell>
          <cell r="M281">
            <v>0</v>
          </cell>
          <cell r="O281">
            <v>0</v>
          </cell>
          <cell r="P281">
            <v>0</v>
          </cell>
        </row>
        <row r="282">
          <cell r="D282">
            <v>21110100</v>
          </cell>
          <cell r="E282" t="str">
            <v>MNEC/DIR.GERAL.ADMINISTRACAO</v>
          </cell>
          <cell r="F282" t="str">
            <v>D</v>
          </cell>
          <cell r="G282">
            <v>1454495</v>
          </cell>
          <cell r="H282" t="str">
            <v>D</v>
          </cell>
          <cell r="K282">
            <v>0</v>
          </cell>
          <cell r="M282">
            <v>1454495</v>
          </cell>
          <cell r="N282" t="str">
            <v>D</v>
          </cell>
          <cell r="O282">
            <v>1454</v>
          </cell>
          <cell r="P282">
            <v>1454</v>
          </cell>
        </row>
        <row r="283">
          <cell r="D283">
            <v>21110101</v>
          </cell>
          <cell r="E283" t="str">
            <v>MNE/D.GERAL PROTOCOLO ESTADO</v>
          </cell>
          <cell r="F283" t="str">
            <v>D</v>
          </cell>
          <cell r="G283">
            <v>0</v>
          </cell>
          <cell r="K283">
            <v>0</v>
          </cell>
          <cell r="M283">
            <v>0</v>
          </cell>
          <cell r="O283">
            <v>0</v>
          </cell>
          <cell r="P283">
            <v>0</v>
          </cell>
        </row>
        <row r="284">
          <cell r="D284">
            <v>21110102</v>
          </cell>
          <cell r="E284" t="str">
            <v>MNE/GABINETE DO MINISTRO</v>
          </cell>
          <cell r="F284" t="str">
            <v>D</v>
          </cell>
          <cell r="G284">
            <v>61164</v>
          </cell>
          <cell r="H284" t="str">
            <v>D</v>
          </cell>
          <cell r="K284">
            <v>0</v>
          </cell>
          <cell r="M284">
            <v>61164</v>
          </cell>
          <cell r="N284" t="str">
            <v>D</v>
          </cell>
          <cell r="O284">
            <v>61</v>
          </cell>
          <cell r="P284">
            <v>61</v>
          </cell>
        </row>
        <row r="285">
          <cell r="D285">
            <v>21110104</v>
          </cell>
          <cell r="E285" t="str">
            <v>MNE/G.SEC.EST.EMIG. E COMUNIDA</v>
          </cell>
          <cell r="F285" t="str">
            <v>D</v>
          </cell>
          <cell r="G285">
            <v>0</v>
          </cell>
          <cell r="K285">
            <v>0</v>
          </cell>
          <cell r="M285">
            <v>0</v>
          </cell>
          <cell r="O285">
            <v>0</v>
          </cell>
          <cell r="P285">
            <v>0</v>
          </cell>
        </row>
        <row r="286">
          <cell r="D286">
            <v>21110105</v>
          </cell>
          <cell r="E286" t="str">
            <v>INSTITUTO DAS COMUNIDADES</v>
          </cell>
          <cell r="F286" t="str">
            <v>D</v>
          </cell>
          <cell r="G286">
            <v>123436</v>
          </cell>
          <cell r="H286" t="str">
            <v>D</v>
          </cell>
          <cell r="I286">
            <v>208000</v>
          </cell>
          <cell r="J286">
            <v>64544</v>
          </cell>
          <cell r="K286">
            <v>143456</v>
          </cell>
          <cell r="L286" t="str">
            <v>D</v>
          </cell>
          <cell r="M286">
            <v>266892</v>
          </cell>
          <cell r="N286" t="str">
            <v>D</v>
          </cell>
          <cell r="O286">
            <v>267</v>
          </cell>
          <cell r="P286">
            <v>267</v>
          </cell>
        </row>
        <row r="287">
          <cell r="D287">
            <v>21110107</v>
          </cell>
          <cell r="E287" t="str">
            <v>MTIC/DIR.GERAL DA INDUSTRIA</v>
          </cell>
          <cell r="F287" t="str">
            <v>D</v>
          </cell>
          <cell r="G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</v>
          </cell>
          <cell r="O287">
            <v>0</v>
          </cell>
          <cell r="P287">
            <v>0</v>
          </cell>
        </row>
        <row r="288">
          <cell r="D288">
            <v>21110108</v>
          </cell>
          <cell r="E288" t="str">
            <v>AGENCIA ATLANTICTOUR</v>
          </cell>
          <cell r="F288" t="str">
            <v>D</v>
          </cell>
          <cell r="G288">
            <v>2175213</v>
          </cell>
          <cell r="H288" t="str">
            <v>D</v>
          </cell>
          <cell r="K288">
            <v>0</v>
          </cell>
          <cell r="M288">
            <v>2175213</v>
          </cell>
          <cell r="N288" t="str">
            <v>D</v>
          </cell>
          <cell r="O288">
            <v>2175</v>
          </cell>
          <cell r="P288">
            <v>2175</v>
          </cell>
        </row>
        <row r="289">
          <cell r="D289">
            <v>21110110</v>
          </cell>
          <cell r="E289" t="str">
            <v>PR/DIRECCAO GERAL DE ADMINIST.</v>
          </cell>
          <cell r="F289" t="str">
            <v>D</v>
          </cell>
          <cell r="G289">
            <v>519301</v>
          </cell>
          <cell r="H289" t="str">
            <v>D</v>
          </cell>
          <cell r="I289">
            <v>34270.800000000003</v>
          </cell>
          <cell r="J289">
            <v>21399</v>
          </cell>
          <cell r="K289">
            <v>12871.8</v>
          </cell>
          <cell r="L289" t="str">
            <v>D</v>
          </cell>
          <cell r="M289">
            <v>532172.80000000005</v>
          </cell>
          <cell r="N289" t="str">
            <v>D</v>
          </cell>
          <cell r="O289">
            <v>532</v>
          </cell>
          <cell r="P289">
            <v>532</v>
          </cell>
        </row>
        <row r="290">
          <cell r="D290">
            <v>21110111</v>
          </cell>
          <cell r="E290" t="str">
            <v>S.E.A.I./DIV.SERV.ADM.DA POP</v>
          </cell>
          <cell r="F290" t="str">
            <v>D</v>
          </cell>
          <cell r="G290">
            <v>0</v>
          </cell>
          <cell r="K290">
            <v>0</v>
          </cell>
          <cell r="M290">
            <v>0</v>
          </cell>
          <cell r="O290">
            <v>0</v>
          </cell>
          <cell r="P290">
            <v>0</v>
          </cell>
        </row>
        <row r="291">
          <cell r="D291">
            <v>21110112</v>
          </cell>
          <cell r="E291" t="str">
            <v>SEAP/CENTRO DOC.ADMINISTRATIVA</v>
          </cell>
          <cell r="F291" t="str">
            <v>D</v>
          </cell>
          <cell r="G291">
            <v>25144</v>
          </cell>
          <cell r="H291" t="str">
            <v>D</v>
          </cell>
          <cell r="K291">
            <v>0</v>
          </cell>
          <cell r="M291">
            <v>25144</v>
          </cell>
          <cell r="N291" t="str">
            <v>D</v>
          </cell>
          <cell r="O291">
            <v>25</v>
          </cell>
          <cell r="P291">
            <v>25</v>
          </cell>
        </row>
        <row r="292">
          <cell r="D292">
            <v>21110113</v>
          </cell>
          <cell r="E292" t="str">
            <v>SEAP/DIR.GERAL ADM. PUBLICA</v>
          </cell>
          <cell r="F292" t="str">
            <v>D</v>
          </cell>
          <cell r="G292">
            <v>0</v>
          </cell>
          <cell r="I292">
            <v>0</v>
          </cell>
          <cell r="J292">
            <v>0</v>
          </cell>
          <cell r="K292">
            <v>0</v>
          </cell>
          <cell r="M292">
            <v>0</v>
          </cell>
          <cell r="O292">
            <v>0</v>
          </cell>
          <cell r="P292">
            <v>0</v>
          </cell>
        </row>
        <row r="293">
          <cell r="D293">
            <v>21110115</v>
          </cell>
          <cell r="E293" t="str">
            <v>SECT/GAB. SECRET. DE ESTADO</v>
          </cell>
          <cell r="F293" t="str">
            <v>D</v>
          </cell>
          <cell r="G293">
            <v>0</v>
          </cell>
          <cell r="I293">
            <v>0</v>
          </cell>
          <cell r="J293">
            <v>0</v>
          </cell>
          <cell r="K293">
            <v>0</v>
          </cell>
          <cell r="M293">
            <v>0</v>
          </cell>
          <cell r="O293">
            <v>0</v>
          </cell>
          <cell r="P293">
            <v>0</v>
          </cell>
        </row>
        <row r="294">
          <cell r="D294">
            <v>21110117</v>
          </cell>
          <cell r="E294" t="str">
            <v>SEMM/GAB.SECRET. DO ESTADO</v>
          </cell>
          <cell r="F294" t="str">
            <v>D</v>
          </cell>
          <cell r="G294">
            <v>0</v>
          </cell>
          <cell r="K294">
            <v>0</v>
          </cell>
          <cell r="M294">
            <v>0</v>
          </cell>
          <cell r="O294">
            <v>0</v>
          </cell>
          <cell r="P294">
            <v>0</v>
          </cell>
        </row>
        <row r="295">
          <cell r="D295">
            <v>21110118</v>
          </cell>
          <cell r="E295" t="str">
            <v>SEP/DIR.SERV.ADMINISTRATIVOS</v>
          </cell>
          <cell r="F295" t="str">
            <v>D</v>
          </cell>
          <cell r="G295">
            <v>0</v>
          </cell>
          <cell r="I295">
            <v>0</v>
          </cell>
          <cell r="J295">
            <v>0</v>
          </cell>
          <cell r="K295">
            <v>0</v>
          </cell>
          <cell r="M295">
            <v>0</v>
          </cell>
          <cell r="O295">
            <v>0</v>
          </cell>
          <cell r="P295">
            <v>0</v>
          </cell>
        </row>
        <row r="296">
          <cell r="D296">
            <v>21110119</v>
          </cell>
          <cell r="E296" t="str">
            <v>SEP/DIR. GERAL DAS PESCAS</v>
          </cell>
          <cell r="F296" t="str">
            <v>D</v>
          </cell>
          <cell r="G296">
            <v>0</v>
          </cell>
          <cell r="K296">
            <v>0</v>
          </cell>
          <cell r="M296">
            <v>0</v>
          </cell>
          <cell r="O296">
            <v>0</v>
          </cell>
          <cell r="P296">
            <v>0</v>
          </cell>
        </row>
        <row r="297">
          <cell r="D297">
            <v>21110120</v>
          </cell>
          <cell r="E297" t="str">
            <v>SEP/GAB.SECRET. DE ESTADO</v>
          </cell>
          <cell r="F297" t="str">
            <v>D</v>
          </cell>
          <cell r="G297">
            <v>0</v>
          </cell>
          <cell r="K297">
            <v>0</v>
          </cell>
          <cell r="M297">
            <v>0</v>
          </cell>
          <cell r="O297">
            <v>0</v>
          </cell>
          <cell r="P297">
            <v>0</v>
          </cell>
        </row>
        <row r="298">
          <cell r="D298">
            <v>21110122</v>
          </cell>
          <cell r="E298" t="str">
            <v>MIT/DIR.GERAL DA ADMINISTRACAO</v>
          </cell>
          <cell r="F298" t="str">
            <v>D</v>
          </cell>
          <cell r="G298">
            <v>0</v>
          </cell>
          <cell r="K298">
            <v>0</v>
          </cell>
          <cell r="M298">
            <v>0</v>
          </cell>
          <cell r="O298">
            <v>0</v>
          </cell>
          <cell r="P298">
            <v>0</v>
          </cell>
        </row>
        <row r="299">
          <cell r="D299">
            <v>21110123</v>
          </cell>
          <cell r="E299" t="str">
            <v>MTTM/DIR.G.AERONAUTICA CIVIL</v>
          </cell>
          <cell r="F299" t="str">
            <v>D</v>
          </cell>
          <cell r="G299">
            <v>58158</v>
          </cell>
          <cell r="H299" t="str">
            <v>D</v>
          </cell>
          <cell r="K299">
            <v>0</v>
          </cell>
          <cell r="M299">
            <v>58158</v>
          </cell>
          <cell r="N299" t="str">
            <v>D</v>
          </cell>
          <cell r="O299">
            <v>58</v>
          </cell>
          <cell r="P299">
            <v>58</v>
          </cell>
        </row>
        <row r="300">
          <cell r="D300">
            <v>21110126</v>
          </cell>
          <cell r="E300" t="str">
            <v>MIT/DIR.GERAL DOS PORTOS</v>
          </cell>
          <cell r="F300" t="str">
            <v>D</v>
          </cell>
          <cell r="G300">
            <v>0</v>
          </cell>
          <cell r="I300">
            <v>218600</v>
          </cell>
          <cell r="J300">
            <v>218600</v>
          </cell>
          <cell r="K300">
            <v>0</v>
          </cell>
          <cell r="M300">
            <v>0</v>
          </cell>
          <cell r="O300">
            <v>0</v>
          </cell>
          <cell r="P300">
            <v>0</v>
          </cell>
        </row>
        <row r="301">
          <cell r="D301">
            <v>21110127</v>
          </cell>
          <cell r="E301" t="str">
            <v>MIT/D.G.URB.HAB.MEIO AMBIENTE</v>
          </cell>
          <cell r="F301" t="str">
            <v>D</v>
          </cell>
          <cell r="G301">
            <v>0</v>
          </cell>
          <cell r="K301">
            <v>0</v>
          </cell>
          <cell r="M301">
            <v>0</v>
          </cell>
          <cell r="O301">
            <v>0</v>
          </cell>
          <cell r="P301">
            <v>0</v>
          </cell>
        </row>
        <row r="302">
          <cell r="D302">
            <v>21110128</v>
          </cell>
          <cell r="E302" t="str">
            <v>MINISTERIO INFRAST.E HABITACAO</v>
          </cell>
          <cell r="F302" t="str">
            <v>D</v>
          </cell>
          <cell r="G302">
            <v>0</v>
          </cell>
          <cell r="K302">
            <v>0</v>
          </cell>
          <cell r="M302">
            <v>0</v>
          </cell>
          <cell r="O302">
            <v>0</v>
          </cell>
          <cell r="P302">
            <v>0</v>
          </cell>
        </row>
        <row r="303">
          <cell r="D303">
            <v>21110130</v>
          </cell>
          <cell r="E303" t="str">
            <v>MIT/SER.METEOROLOGICO NACIONAL</v>
          </cell>
          <cell r="F303" t="str">
            <v>D</v>
          </cell>
          <cell r="G303">
            <v>0</v>
          </cell>
          <cell r="K303">
            <v>0</v>
          </cell>
          <cell r="M303">
            <v>0</v>
          </cell>
          <cell r="O303">
            <v>0</v>
          </cell>
          <cell r="P303">
            <v>0</v>
          </cell>
        </row>
        <row r="304">
          <cell r="D304">
            <v>21110131</v>
          </cell>
          <cell r="E304" t="str">
            <v>SEAI/DIR.SERV.ADM.DA POP</v>
          </cell>
          <cell r="F304" t="str">
            <v>D</v>
          </cell>
          <cell r="G304">
            <v>0</v>
          </cell>
          <cell r="K304">
            <v>0</v>
          </cell>
          <cell r="M304">
            <v>0</v>
          </cell>
          <cell r="O304">
            <v>0</v>
          </cell>
          <cell r="P304">
            <v>0</v>
          </cell>
        </row>
        <row r="305">
          <cell r="D305">
            <v>21110132</v>
          </cell>
          <cell r="E305" t="str">
            <v>SEAI/GAB. SECRETARIO DO ESTADO</v>
          </cell>
          <cell r="F305" t="str">
            <v>D</v>
          </cell>
          <cell r="G305">
            <v>0</v>
          </cell>
          <cell r="K305">
            <v>0</v>
          </cell>
          <cell r="M305">
            <v>0</v>
          </cell>
          <cell r="O305">
            <v>0</v>
          </cell>
          <cell r="P305">
            <v>0</v>
          </cell>
        </row>
        <row r="306">
          <cell r="D306">
            <v>21110133</v>
          </cell>
          <cell r="E306" t="str">
            <v>SEJD/DIR. GERAL DA JUVENTUDE</v>
          </cell>
          <cell r="F306" t="str">
            <v>D</v>
          </cell>
          <cell r="G306">
            <v>0</v>
          </cell>
          <cell r="I306">
            <v>1000000</v>
          </cell>
          <cell r="J306">
            <v>0</v>
          </cell>
          <cell r="K306">
            <v>1000000</v>
          </cell>
          <cell r="L306" t="str">
            <v>D</v>
          </cell>
          <cell r="M306">
            <v>1000000</v>
          </cell>
          <cell r="N306" t="str">
            <v>D</v>
          </cell>
          <cell r="O306">
            <v>1000</v>
          </cell>
          <cell r="P306">
            <v>1000</v>
          </cell>
        </row>
        <row r="307">
          <cell r="D307">
            <v>21110134</v>
          </cell>
          <cell r="E307" t="str">
            <v>SEJPS/GAB.SECRETARIO ESTADO</v>
          </cell>
          <cell r="F307" t="str">
            <v>D</v>
          </cell>
          <cell r="G307">
            <v>0</v>
          </cell>
          <cell r="K307">
            <v>0</v>
          </cell>
          <cell r="M307">
            <v>0</v>
          </cell>
          <cell r="O307">
            <v>0</v>
          </cell>
          <cell r="P307">
            <v>0</v>
          </cell>
        </row>
        <row r="308">
          <cell r="D308">
            <v>21110135</v>
          </cell>
          <cell r="E308" t="str">
            <v>COOPE.PROD.AGRO.SILVO PASTORIL</v>
          </cell>
          <cell r="F308" t="str">
            <v>D</v>
          </cell>
          <cell r="G308">
            <v>0</v>
          </cell>
          <cell r="K308">
            <v>0</v>
          </cell>
          <cell r="M308">
            <v>0</v>
          </cell>
          <cell r="O308">
            <v>0</v>
          </cell>
          <cell r="P308">
            <v>0</v>
          </cell>
        </row>
        <row r="309">
          <cell r="D309">
            <v>21110136</v>
          </cell>
          <cell r="E309" t="str">
            <v>ASSOCIACAO ACADEMICA DA PRAIA</v>
          </cell>
          <cell r="F309" t="str">
            <v>D</v>
          </cell>
          <cell r="G309">
            <v>0</v>
          </cell>
          <cell r="K309">
            <v>0</v>
          </cell>
          <cell r="M309">
            <v>0</v>
          </cell>
          <cell r="O309">
            <v>0</v>
          </cell>
          <cell r="P309">
            <v>0</v>
          </cell>
        </row>
        <row r="310">
          <cell r="D310">
            <v>21110137</v>
          </cell>
          <cell r="E310" t="str">
            <v>ASSOC.COMERC.AGRIC.SOTAVENTO</v>
          </cell>
          <cell r="F310" t="str">
            <v>D</v>
          </cell>
          <cell r="G310">
            <v>0</v>
          </cell>
          <cell r="K310">
            <v>0</v>
          </cell>
          <cell r="M310">
            <v>0</v>
          </cell>
          <cell r="O310">
            <v>0</v>
          </cell>
          <cell r="P310">
            <v>0</v>
          </cell>
        </row>
        <row r="311">
          <cell r="D311">
            <v>21110138</v>
          </cell>
          <cell r="E311" t="str">
            <v>BOAVISTA FUTEBOL CLUB</v>
          </cell>
          <cell r="F311" t="str">
            <v>D</v>
          </cell>
          <cell r="G311">
            <v>0</v>
          </cell>
          <cell r="K311">
            <v>0</v>
          </cell>
          <cell r="M311">
            <v>0</v>
          </cell>
          <cell r="O311">
            <v>0</v>
          </cell>
          <cell r="P311">
            <v>0</v>
          </cell>
        </row>
        <row r="312">
          <cell r="D312">
            <v>21110139</v>
          </cell>
          <cell r="E312" t="str">
            <v>CONSE.COORD.SINDICATOS LIVRES</v>
          </cell>
          <cell r="F312" t="str">
            <v>D</v>
          </cell>
          <cell r="G312">
            <v>0</v>
          </cell>
          <cell r="I312">
            <v>0</v>
          </cell>
          <cell r="K312">
            <v>0</v>
          </cell>
          <cell r="M312">
            <v>0</v>
          </cell>
          <cell r="O312">
            <v>0</v>
          </cell>
          <cell r="P312">
            <v>0</v>
          </cell>
        </row>
        <row r="313">
          <cell r="D313">
            <v>21110141</v>
          </cell>
          <cell r="E313" t="str">
            <v>CONJUNTO MUSICAL FINACON</v>
          </cell>
          <cell r="F313" t="str">
            <v>D</v>
          </cell>
          <cell r="G313">
            <v>0</v>
          </cell>
          <cell r="K313">
            <v>0</v>
          </cell>
          <cell r="M313">
            <v>0</v>
          </cell>
          <cell r="O313">
            <v>0</v>
          </cell>
          <cell r="P313">
            <v>0</v>
          </cell>
        </row>
        <row r="314">
          <cell r="D314">
            <v>21110142</v>
          </cell>
          <cell r="E314" t="str">
            <v>CONJUNTO MUSICAL "OS TUBAROES"</v>
          </cell>
          <cell r="F314" t="str">
            <v>D</v>
          </cell>
          <cell r="G314">
            <v>0</v>
          </cell>
          <cell r="I314">
            <v>0</v>
          </cell>
          <cell r="J314">
            <v>0</v>
          </cell>
          <cell r="K314">
            <v>0</v>
          </cell>
          <cell r="M314">
            <v>0</v>
          </cell>
          <cell r="O314">
            <v>0</v>
          </cell>
          <cell r="P314">
            <v>0</v>
          </cell>
        </row>
        <row r="315">
          <cell r="D315">
            <v>21110143</v>
          </cell>
          <cell r="E315" t="str">
            <v>CRUZ VERMELHA DE C.VERDE-RAI</v>
          </cell>
          <cell r="F315" t="str">
            <v>D</v>
          </cell>
          <cell r="G315">
            <v>0</v>
          </cell>
          <cell r="K315">
            <v>0</v>
          </cell>
          <cell r="M315">
            <v>0</v>
          </cell>
          <cell r="O315">
            <v>0</v>
          </cell>
          <cell r="P315">
            <v>0</v>
          </cell>
        </row>
        <row r="316">
          <cell r="D316">
            <v>21110144</v>
          </cell>
          <cell r="E316" t="str">
            <v>DIOCESE DE CABO VERDE</v>
          </cell>
          <cell r="F316" t="str">
            <v>D</v>
          </cell>
          <cell r="G316">
            <v>0</v>
          </cell>
          <cell r="K316">
            <v>0</v>
          </cell>
          <cell r="M316">
            <v>0</v>
          </cell>
          <cell r="O316">
            <v>0</v>
          </cell>
          <cell r="P316">
            <v>0</v>
          </cell>
        </row>
        <row r="317">
          <cell r="D317">
            <v>21110146</v>
          </cell>
          <cell r="E317" t="str">
            <v>FEDERACAO CABOVERD. DE FUTEBOL</v>
          </cell>
          <cell r="F317" t="str">
            <v>D</v>
          </cell>
          <cell r="G317">
            <v>325945.90000000002</v>
          </cell>
          <cell r="H317" t="str">
            <v>D</v>
          </cell>
          <cell r="I317">
            <v>7914400</v>
          </cell>
          <cell r="J317">
            <v>8387952</v>
          </cell>
          <cell r="K317">
            <v>473552</v>
          </cell>
          <cell r="L317" t="str">
            <v>C</v>
          </cell>
          <cell r="M317">
            <v>147606.1</v>
          </cell>
          <cell r="N317" t="str">
            <v>C</v>
          </cell>
          <cell r="O317">
            <v>148</v>
          </cell>
          <cell r="P317">
            <v>-148</v>
          </cell>
        </row>
        <row r="318">
          <cell r="D318">
            <v>21110147</v>
          </cell>
          <cell r="E318" t="str">
            <v>FEDERACAO CABOVERD.DE TENIS</v>
          </cell>
          <cell r="F318" t="str">
            <v>D</v>
          </cell>
          <cell r="G318">
            <v>0</v>
          </cell>
          <cell r="I318">
            <v>158200</v>
          </cell>
          <cell r="J318">
            <v>158200</v>
          </cell>
          <cell r="K318">
            <v>0</v>
          </cell>
          <cell r="M318">
            <v>0</v>
          </cell>
          <cell r="O318">
            <v>0</v>
          </cell>
          <cell r="P318">
            <v>0</v>
          </cell>
        </row>
        <row r="319">
          <cell r="D319">
            <v>21110148</v>
          </cell>
          <cell r="E319" t="str">
            <v>FEDER.CABOV.ANDEB.BASK.E VOLEI</v>
          </cell>
          <cell r="F319" t="str">
            <v>D</v>
          </cell>
          <cell r="G319">
            <v>0</v>
          </cell>
          <cell r="K319">
            <v>0</v>
          </cell>
          <cell r="M319">
            <v>0</v>
          </cell>
          <cell r="O319">
            <v>0</v>
          </cell>
          <cell r="P319">
            <v>0</v>
          </cell>
        </row>
        <row r="320">
          <cell r="D320">
            <v>21110149</v>
          </cell>
          <cell r="E320" t="str">
            <v>IGREJA DO NAZARENO</v>
          </cell>
          <cell r="F320" t="str">
            <v>D</v>
          </cell>
          <cell r="G320">
            <v>0</v>
          </cell>
          <cell r="K320">
            <v>0</v>
          </cell>
          <cell r="M320">
            <v>0</v>
          </cell>
          <cell r="O320">
            <v>0</v>
          </cell>
          <cell r="P320">
            <v>0</v>
          </cell>
        </row>
        <row r="321">
          <cell r="D321">
            <v>21110150</v>
          </cell>
          <cell r="E321" t="str">
            <v>INSTITUTO AMILCAR CABRAL</v>
          </cell>
          <cell r="F321" t="str">
            <v>D</v>
          </cell>
          <cell r="G321">
            <v>0</v>
          </cell>
          <cell r="K321">
            <v>0</v>
          </cell>
          <cell r="M321">
            <v>0</v>
          </cell>
          <cell r="O321">
            <v>0</v>
          </cell>
          <cell r="P321">
            <v>0</v>
          </cell>
        </row>
        <row r="322">
          <cell r="D322">
            <v>21110151</v>
          </cell>
          <cell r="E322" t="str">
            <v>IGREJA J.CRISTO DOS S.ULT.DIAS</v>
          </cell>
          <cell r="F322" t="str">
            <v>D</v>
          </cell>
          <cell r="G322">
            <v>358700</v>
          </cell>
          <cell r="H322" t="str">
            <v>D</v>
          </cell>
          <cell r="I322">
            <v>5104378</v>
          </cell>
          <cell r="J322">
            <v>5197178</v>
          </cell>
          <cell r="K322">
            <v>92800</v>
          </cell>
          <cell r="L322" t="str">
            <v>C</v>
          </cell>
          <cell r="M322">
            <v>265900</v>
          </cell>
          <cell r="N322" t="str">
            <v>D</v>
          </cell>
          <cell r="O322">
            <v>266</v>
          </cell>
          <cell r="P322">
            <v>266</v>
          </cell>
        </row>
        <row r="323">
          <cell r="D323">
            <v>21110152</v>
          </cell>
          <cell r="E323" t="str">
            <v>MOVIMENTO PARA DEMOCRACIA-RAI</v>
          </cell>
          <cell r="F323" t="str">
            <v>D</v>
          </cell>
          <cell r="G323">
            <v>0</v>
          </cell>
          <cell r="I323">
            <v>0</v>
          </cell>
          <cell r="J323">
            <v>0</v>
          </cell>
          <cell r="K323">
            <v>0</v>
          </cell>
          <cell r="M323">
            <v>0</v>
          </cell>
          <cell r="O323">
            <v>0</v>
          </cell>
          <cell r="P323">
            <v>0</v>
          </cell>
        </row>
        <row r="324">
          <cell r="D324">
            <v>21110154</v>
          </cell>
          <cell r="E324" t="str">
            <v>ORG.PIONEIRO "ABEL DJASSI"-RAI</v>
          </cell>
          <cell r="F324" t="str">
            <v>D</v>
          </cell>
          <cell r="G324">
            <v>0</v>
          </cell>
          <cell r="I324">
            <v>18500</v>
          </cell>
          <cell r="J324">
            <v>18500</v>
          </cell>
          <cell r="K324">
            <v>0</v>
          </cell>
          <cell r="M324">
            <v>0</v>
          </cell>
          <cell r="O324">
            <v>0</v>
          </cell>
          <cell r="P324">
            <v>0</v>
          </cell>
        </row>
        <row r="325">
          <cell r="D325">
            <v>21110155</v>
          </cell>
          <cell r="E325" t="str">
            <v>PAICV-SECRET.CONSELHO NACIONAL</v>
          </cell>
          <cell r="F325" t="str">
            <v>D</v>
          </cell>
          <cell r="G325">
            <v>509736</v>
          </cell>
          <cell r="H325" t="str">
            <v>D</v>
          </cell>
          <cell r="I325">
            <v>40764</v>
          </cell>
          <cell r="J325">
            <v>595000</v>
          </cell>
          <cell r="K325">
            <v>554236</v>
          </cell>
          <cell r="L325" t="str">
            <v>C</v>
          </cell>
          <cell r="M325">
            <v>44500</v>
          </cell>
          <cell r="N325" t="str">
            <v>C</v>
          </cell>
          <cell r="O325">
            <v>45</v>
          </cell>
          <cell r="P325">
            <v>-45</v>
          </cell>
        </row>
        <row r="326">
          <cell r="D326">
            <v>21110156</v>
          </cell>
          <cell r="E326" t="str">
            <v>SPORTING CLUB DA PRAIA</v>
          </cell>
          <cell r="F326" t="str">
            <v>D</v>
          </cell>
          <cell r="G326">
            <v>683587</v>
          </cell>
          <cell r="H326" t="str">
            <v>D</v>
          </cell>
          <cell r="J326">
            <v>258000</v>
          </cell>
          <cell r="K326">
            <v>258000</v>
          </cell>
          <cell r="L326" t="str">
            <v>C</v>
          </cell>
          <cell r="M326">
            <v>425587</v>
          </cell>
          <cell r="N326" t="str">
            <v>D</v>
          </cell>
          <cell r="O326">
            <v>426</v>
          </cell>
          <cell r="P326">
            <v>426</v>
          </cell>
        </row>
        <row r="327">
          <cell r="D327">
            <v>21110157</v>
          </cell>
          <cell r="E327" t="str">
            <v>UNTC-CS-USR DE SANTIAGO</v>
          </cell>
          <cell r="F327" t="str">
            <v>D</v>
          </cell>
          <cell r="G327">
            <v>0</v>
          </cell>
          <cell r="K327">
            <v>0</v>
          </cell>
          <cell r="M327">
            <v>0</v>
          </cell>
          <cell r="O327">
            <v>0</v>
          </cell>
          <cell r="P327">
            <v>0</v>
          </cell>
        </row>
        <row r="328">
          <cell r="D328">
            <v>21110158</v>
          </cell>
          <cell r="E328" t="str">
            <v>CAIXA ECONOMICA-RAI</v>
          </cell>
          <cell r="F328" t="str">
            <v>D</v>
          </cell>
          <cell r="G328">
            <v>65299.9</v>
          </cell>
          <cell r="H328" t="str">
            <v>D</v>
          </cell>
          <cell r="I328">
            <v>997698</v>
          </cell>
          <cell r="J328">
            <v>769852</v>
          </cell>
          <cell r="K328">
            <v>227846</v>
          </cell>
          <cell r="L328" t="str">
            <v>D</v>
          </cell>
          <cell r="M328">
            <v>293145.90000000002</v>
          </cell>
          <cell r="N328" t="str">
            <v>D</v>
          </cell>
          <cell r="O328">
            <v>293</v>
          </cell>
          <cell r="P328">
            <v>293</v>
          </cell>
        </row>
        <row r="329">
          <cell r="D329">
            <v>21110159</v>
          </cell>
          <cell r="E329" t="str">
            <v>AGENCIA NAC.DE VIAGENS,EP-RAI</v>
          </cell>
          <cell r="F329" t="str">
            <v>D</v>
          </cell>
          <cell r="G329">
            <v>5338439.5</v>
          </cell>
          <cell r="H329" t="str">
            <v>D</v>
          </cell>
          <cell r="I329">
            <v>157520204.5</v>
          </cell>
          <cell r="J329">
            <v>160372341</v>
          </cell>
          <cell r="K329">
            <v>2852136.5</v>
          </cell>
          <cell r="L329" t="str">
            <v>C</v>
          </cell>
          <cell r="M329">
            <v>2486303</v>
          </cell>
          <cell r="N329" t="str">
            <v>D</v>
          </cell>
          <cell r="O329">
            <v>2486</v>
          </cell>
          <cell r="P329">
            <v>2486</v>
          </cell>
        </row>
        <row r="330">
          <cell r="D330">
            <v>21110160</v>
          </cell>
          <cell r="E330" t="str">
            <v>ASA EP-RAI</v>
          </cell>
          <cell r="F330" t="str">
            <v>D</v>
          </cell>
          <cell r="G330">
            <v>673489</v>
          </cell>
          <cell r="H330" t="str">
            <v>D</v>
          </cell>
          <cell r="I330">
            <v>3072852</v>
          </cell>
          <cell r="J330">
            <v>3102826</v>
          </cell>
          <cell r="K330">
            <v>29974</v>
          </cell>
          <cell r="L330" t="str">
            <v>C</v>
          </cell>
          <cell r="M330">
            <v>643515</v>
          </cell>
          <cell r="N330" t="str">
            <v>D</v>
          </cell>
          <cell r="O330">
            <v>644</v>
          </cell>
          <cell r="P330">
            <v>644</v>
          </cell>
        </row>
        <row r="331">
          <cell r="D331">
            <v>21110161</v>
          </cell>
          <cell r="E331" t="str">
            <v>BANCO DE CABO VERDE - RAI</v>
          </cell>
          <cell r="F331" t="str">
            <v>D</v>
          </cell>
          <cell r="G331">
            <v>117141.8</v>
          </cell>
          <cell r="H331" t="str">
            <v>D</v>
          </cell>
          <cell r="I331">
            <v>20776</v>
          </cell>
          <cell r="J331">
            <v>145100</v>
          </cell>
          <cell r="K331">
            <v>124324</v>
          </cell>
          <cell r="L331" t="str">
            <v>C</v>
          </cell>
          <cell r="M331">
            <v>7182.2</v>
          </cell>
          <cell r="N331" t="str">
            <v>C</v>
          </cell>
          <cell r="O331">
            <v>7</v>
          </cell>
          <cell r="P331">
            <v>-7</v>
          </cell>
        </row>
        <row r="332">
          <cell r="D332">
            <v>21110162</v>
          </cell>
          <cell r="E332" t="str">
            <v>BANCO COMERC.DO ATLANTICO-RAI</v>
          </cell>
          <cell r="F332" t="str">
            <v>D</v>
          </cell>
          <cell r="G332">
            <v>829703.2</v>
          </cell>
          <cell r="H332" t="str">
            <v>D</v>
          </cell>
          <cell r="I332">
            <v>15674300</v>
          </cell>
          <cell r="J332">
            <v>17472628</v>
          </cell>
          <cell r="K332">
            <v>1798328</v>
          </cell>
          <cell r="L332" t="str">
            <v>C</v>
          </cell>
          <cell r="M332">
            <v>968624.8</v>
          </cell>
          <cell r="N332" t="str">
            <v>C</v>
          </cell>
          <cell r="O332">
            <v>969</v>
          </cell>
          <cell r="P332">
            <v>-969</v>
          </cell>
        </row>
        <row r="333">
          <cell r="D333">
            <v>21110163</v>
          </cell>
          <cell r="E333" t="str">
            <v>COMPA.NAC NAVEG.ARCA VERDE-RAI</v>
          </cell>
          <cell r="F333" t="str">
            <v>D</v>
          </cell>
          <cell r="G333">
            <v>0</v>
          </cell>
          <cell r="K333">
            <v>0</v>
          </cell>
          <cell r="M333">
            <v>0</v>
          </cell>
          <cell r="O333">
            <v>0</v>
          </cell>
          <cell r="P333">
            <v>0</v>
          </cell>
        </row>
        <row r="334">
          <cell r="D334">
            <v>21110164</v>
          </cell>
          <cell r="E334" t="str">
            <v>ELECTRA,SARL-EMP.ELECT. E AGUA</v>
          </cell>
          <cell r="F334" t="str">
            <v>D</v>
          </cell>
          <cell r="G334">
            <v>1478234</v>
          </cell>
          <cell r="H334" t="str">
            <v>D</v>
          </cell>
          <cell r="I334">
            <v>32567</v>
          </cell>
          <cell r="J334">
            <v>0</v>
          </cell>
          <cell r="K334">
            <v>32567</v>
          </cell>
          <cell r="L334" t="str">
            <v>D</v>
          </cell>
          <cell r="M334">
            <v>1510801</v>
          </cell>
          <cell r="N334" t="str">
            <v>D</v>
          </cell>
          <cell r="O334">
            <v>1511</v>
          </cell>
          <cell r="P334">
            <v>1511</v>
          </cell>
        </row>
        <row r="335">
          <cell r="D335">
            <v>21110165</v>
          </cell>
          <cell r="E335" t="str">
            <v>EMPRESA PUBLICA  ABASTECIMENTO</v>
          </cell>
          <cell r="F335" t="str">
            <v>D</v>
          </cell>
          <cell r="G335">
            <v>0</v>
          </cell>
          <cell r="I335">
            <v>0</v>
          </cell>
          <cell r="J335">
            <v>0</v>
          </cell>
          <cell r="K335">
            <v>0</v>
          </cell>
          <cell r="M335">
            <v>0</v>
          </cell>
          <cell r="O335">
            <v>0</v>
          </cell>
          <cell r="P335">
            <v>0</v>
          </cell>
        </row>
        <row r="336">
          <cell r="D336">
            <v>21110166</v>
          </cell>
          <cell r="E336" t="str">
            <v>TELECOM DE CABO VERDE - RAI</v>
          </cell>
          <cell r="F336" t="str">
            <v>D</v>
          </cell>
          <cell r="G336">
            <v>8868392</v>
          </cell>
          <cell r="H336" t="str">
            <v>D</v>
          </cell>
          <cell r="I336">
            <v>19414045</v>
          </cell>
          <cell r="J336">
            <v>25255787</v>
          </cell>
          <cell r="K336">
            <v>5841742</v>
          </cell>
          <cell r="L336" t="str">
            <v>C</v>
          </cell>
          <cell r="M336">
            <v>3026650</v>
          </cell>
          <cell r="N336" t="str">
            <v>D</v>
          </cell>
          <cell r="O336">
            <v>3027</v>
          </cell>
          <cell r="P336">
            <v>3027</v>
          </cell>
        </row>
        <row r="337">
          <cell r="D337">
            <v>21110167</v>
          </cell>
          <cell r="E337" t="str">
            <v>EMPROFAC,SARL</v>
          </cell>
          <cell r="F337" t="str">
            <v>D</v>
          </cell>
          <cell r="G337">
            <v>0</v>
          </cell>
          <cell r="I337">
            <v>407900</v>
          </cell>
          <cell r="J337">
            <v>407900</v>
          </cell>
          <cell r="K337">
            <v>0</v>
          </cell>
          <cell r="M337">
            <v>0</v>
          </cell>
          <cell r="O337">
            <v>0</v>
          </cell>
          <cell r="P337">
            <v>0</v>
          </cell>
        </row>
        <row r="338">
          <cell r="D338">
            <v>21110168</v>
          </cell>
          <cell r="E338" t="str">
            <v>EMPRESA SEGURA.PRIVADA-CV LDA</v>
          </cell>
          <cell r="F338" t="str">
            <v>D</v>
          </cell>
          <cell r="G338">
            <v>0</v>
          </cell>
          <cell r="I338">
            <v>0</v>
          </cell>
          <cell r="J338">
            <v>0</v>
          </cell>
          <cell r="K338">
            <v>0</v>
          </cell>
          <cell r="M338">
            <v>0</v>
          </cell>
          <cell r="O338">
            <v>0</v>
          </cell>
          <cell r="P338">
            <v>0</v>
          </cell>
        </row>
        <row r="339">
          <cell r="D339">
            <v>21110169</v>
          </cell>
          <cell r="E339" t="str">
            <v>ENACOL-EMP.N.COMBUSTIV.EP-RAI</v>
          </cell>
          <cell r="F339" t="str">
            <v>D</v>
          </cell>
          <cell r="G339">
            <v>21608</v>
          </cell>
          <cell r="H339" t="str">
            <v>D</v>
          </cell>
          <cell r="I339">
            <v>4001700</v>
          </cell>
          <cell r="J339">
            <v>3743783</v>
          </cell>
          <cell r="K339">
            <v>257917</v>
          </cell>
          <cell r="L339" t="str">
            <v>D</v>
          </cell>
          <cell r="M339">
            <v>279525</v>
          </cell>
          <cell r="N339" t="str">
            <v>D</v>
          </cell>
          <cell r="O339">
            <v>280</v>
          </cell>
          <cell r="P339">
            <v>280</v>
          </cell>
        </row>
        <row r="340">
          <cell r="D340">
            <v>21110170</v>
          </cell>
          <cell r="E340" t="str">
            <v>ENAPOR,EP-EMP.NAC. ADM. PORTOS</v>
          </cell>
          <cell r="F340" t="str">
            <v>D</v>
          </cell>
          <cell r="G340">
            <v>14869</v>
          </cell>
          <cell r="H340" t="str">
            <v>D</v>
          </cell>
          <cell r="I340">
            <v>0</v>
          </cell>
          <cell r="K340">
            <v>0</v>
          </cell>
          <cell r="M340">
            <v>14869</v>
          </cell>
          <cell r="N340" t="str">
            <v>D</v>
          </cell>
          <cell r="O340">
            <v>15</v>
          </cell>
          <cell r="P340">
            <v>15</v>
          </cell>
        </row>
        <row r="341">
          <cell r="D341">
            <v>21110171</v>
          </cell>
          <cell r="E341" t="str">
            <v>GARANTIA - RAI</v>
          </cell>
          <cell r="F341" t="str">
            <v>D</v>
          </cell>
          <cell r="G341">
            <v>193582.1</v>
          </cell>
          <cell r="H341" t="str">
            <v>D</v>
          </cell>
          <cell r="I341">
            <v>2894139</v>
          </cell>
          <cell r="J341">
            <v>2766791</v>
          </cell>
          <cell r="K341">
            <v>127348</v>
          </cell>
          <cell r="L341" t="str">
            <v>D</v>
          </cell>
          <cell r="M341">
            <v>320930.09999999998</v>
          </cell>
          <cell r="N341" t="str">
            <v>D</v>
          </cell>
          <cell r="O341">
            <v>321</v>
          </cell>
          <cell r="P341">
            <v>321</v>
          </cell>
        </row>
        <row r="342">
          <cell r="D342">
            <v>21110172</v>
          </cell>
          <cell r="E342" t="str">
            <v>ENAVI-EMP.NAC.AVICULT.,EP-RAI</v>
          </cell>
          <cell r="F342" t="str">
            <v>D</v>
          </cell>
          <cell r="G342">
            <v>0</v>
          </cell>
          <cell r="I342">
            <v>0</v>
          </cell>
          <cell r="J342">
            <v>0</v>
          </cell>
          <cell r="K342">
            <v>0</v>
          </cell>
          <cell r="M342">
            <v>0</v>
          </cell>
          <cell r="O342">
            <v>0</v>
          </cell>
          <cell r="P342">
            <v>0</v>
          </cell>
        </row>
        <row r="343">
          <cell r="D343">
            <v>21110173</v>
          </cell>
          <cell r="E343" t="str">
            <v>OASIS-HOTEL PRAIA MAR</v>
          </cell>
          <cell r="F343" t="str">
            <v>D</v>
          </cell>
          <cell r="G343">
            <v>1085800</v>
          </cell>
          <cell r="H343" t="str">
            <v>D</v>
          </cell>
          <cell r="I343">
            <v>1288100</v>
          </cell>
          <cell r="J343">
            <v>1492200</v>
          </cell>
          <cell r="K343">
            <v>204100</v>
          </cell>
          <cell r="L343" t="str">
            <v>C</v>
          </cell>
          <cell r="M343">
            <v>881700</v>
          </cell>
          <cell r="N343" t="str">
            <v>D</v>
          </cell>
          <cell r="O343">
            <v>882</v>
          </cell>
          <cell r="P343">
            <v>882</v>
          </cell>
        </row>
        <row r="344">
          <cell r="D344">
            <v>21110174</v>
          </cell>
          <cell r="E344" t="str">
            <v>IMPAR - RAI</v>
          </cell>
          <cell r="F344" t="str">
            <v>D</v>
          </cell>
          <cell r="G344">
            <v>33774</v>
          </cell>
          <cell r="H344" t="str">
            <v>D</v>
          </cell>
          <cell r="I344">
            <v>67376</v>
          </cell>
          <cell r="J344">
            <v>95834</v>
          </cell>
          <cell r="K344">
            <v>28458</v>
          </cell>
          <cell r="L344" t="str">
            <v>C</v>
          </cell>
          <cell r="M344">
            <v>5316</v>
          </cell>
          <cell r="N344" t="str">
            <v>D</v>
          </cell>
          <cell r="O344">
            <v>5</v>
          </cell>
          <cell r="P344">
            <v>5</v>
          </cell>
        </row>
        <row r="345">
          <cell r="D345">
            <v>21110175</v>
          </cell>
          <cell r="E345" t="str">
            <v>INST.NAC.PREV.SOCIAL-RAI</v>
          </cell>
          <cell r="F345" t="str">
            <v>D</v>
          </cell>
          <cell r="G345">
            <v>541715</v>
          </cell>
          <cell r="H345" t="str">
            <v>D</v>
          </cell>
          <cell r="I345">
            <v>12107297</v>
          </cell>
          <cell r="J345">
            <v>12767672</v>
          </cell>
          <cell r="K345">
            <v>660375</v>
          </cell>
          <cell r="L345" t="str">
            <v>C</v>
          </cell>
          <cell r="M345">
            <v>118660</v>
          </cell>
          <cell r="N345" t="str">
            <v>C</v>
          </cell>
          <cell r="O345">
            <v>119</v>
          </cell>
          <cell r="P345">
            <v>-119</v>
          </cell>
        </row>
        <row r="346">
          <cell r="D346">
            <v>21110176</v>
          </cell>
          <cell r="E346" t="str">
            <v>SITA-SOC.INDUST.TINTAS SARL</v>
          </cell>
          <cell r="F346" t="str">
            <v>D</v>
          </cell>
          <cell r="G346">
            <v>47785</v>
          </cell>
          <cell r="H346" t="str">
            <v>D</v>
          </cell>
          <cell r="I346">
            <v>634150</v>
          </cell>
          <cell r="J346">
            <v>678485</v>
          </cell>
          <cell r="K346">
            <v>44335</v>
          </cell>
          <cell r="L346" t="str">
            <v>C</v>
          </cell>
          <cell r="M346">
            <v>3450</v>
          </cell>
          <cell r="N346" t="str">
            <v>D</v>
          </cell>
          <cell r="O346">
            <v>3</v>
          </cell>
          <cell r="P346">
            <v>3</v>
          </cell>
        </row>
        <row r="347">
          <cell r="D347">
            <v>21110177</v>
          </cell>
          <cell r="E347" t="str">
            <v>EMP.NAC.CONSERV.REPAR.EQUIP.EP</v>
          </cell>
          <cell r="F347" t="str">
            <v>D</v>
          </cell>
          <cell r="G347">
            <v>0</v>
          </cell>
          <cell r="I347">
            <v>0</v>
          </cell>
          <cell r="J347">
            <v>0</v>
          </cell>
          <cell r="K347">
            <v>0</v>
          </cell>
          <cell r="M347">
            <v>0</v>
          </cell>
          <cell r="O347">
            <v>0</v>
          </cell>
          <cell r="P347">
            <v>0</v>
          </cell>
        </row>
        <row r="348">
          <cell r="D348">
            <v>21110179</v>
          </cell>
          <cell r="E348" t="str">
            <v>MAC/SOBIL DE CABO VERDE LAD</v>
          </cell>
          <cell r="F348" t="str">
            <v>D</v>
          </cell>
          <cell r="G348">
            <v>0</v>
          </cell>
          <cell r="I348">
            <v>0</v>
          </cell>
          <cell r="J348">
            <v>0</v>
          </cell>
          <cell r="K348">
            <v>0</v>
          </cell>
          <cell r="M348">
            <v>0</v>
          </cell>
          <cell r="O348">
            <v>0</v>
          </cell>
          <cell r="P348">
            <v>0</v>
          </cell>
        </row>
        <row r="349">
          <cell r="D349">
            <v>21110180</v>
          </cell>
          <cell r="E349" t="str">
            <v>AGENCIA VIAGENS VERDEANTOURS</v>
          </cell>
          <cell r="F349" t="str">
            <v>D</v>
          </cell>
          <cell r="G349">
            <v>267526.8</v>
          </cell>
          <cell r="H349" t="str">
            <v>D</v>
          </cell>
          <cell r="I349">
            <v>35503983.299999997</v>
          </cell>
          <cell r="J349">
            <v>32928330.100000001</v>
          </cell>
          <cell r="K349">
            <v>2575653.2000000002</v>
          </cell>
          <cell r="L349" t="str">
            <v>D</v>
          </cell>
          <cell r="M349">
            <v>2843180</v>
          </cell>
          <cell r="N349" t="str">
            <v>D</v>
          </cell>
          <cell r="O349">
            <v>2843</v>
          </cell>
          <cell r="P349">
            <v>2843</v>
          </cell>
        </row>
        <row r="350">
          <cell r="D350">
            <v>21110181</v>
          </cell>
          <cell r="E350" t="str">
            <v>AGENCIA SOL  ATLANTICO</v>
          </cell>
          <cell r="F350" t="str">
            <v>D</v>
          </cell>
          <cell r="G350">
            <v>1942562.5</v>
          </cell>
          <cell r="H350" t="str">
            <v>D</v>
          </cell>
          <cell r="I350">
            <v>55664057.5</v>
          </cell>
          <cell r="J350">
            <v>55567982</v>
          </cell>
          <cell r="K350">
            <v>96075.5</v>
          </cell>
          <cell r="L350" t="str">
            <v>D</v>
          </cell>
          <cell r="M350">
            <v>2038638</v>
          </cell>
          <cell r="N350" t="str">
            <v>D</v>
          </cell>
          <cell r="O350">
            <v>2039</v>
          </cell>
          <cell r="P350">
            <v>2039</v>
          </cell>
        </row>
        <row r="351">
          <cell r="D351">
            <v>21110182</v>
          </cell>
          <cell r="E351" t="str">
            <v>AGENCIA DE VIAGENS ASSOTOUR</v>
          </cell>
          <cell r="F351" t="str">
            <v>D</v>
          </cell>
          <cell r="G351">
            <v>0</v>
          </cell>
          <cell r="I351">
            <v>0</v>
          </cell>
          <cell r="J351">
            <v>0</v>
          </cell>
          <cell r="K351">
            <v>0</v>
          </cell>
          <cell r="M351">
            <v>0</v>
          </cell>
          <cell r="O351">
            <v>0</v>
          </cell>
          <cell r="P351">
            <v>0</v>
          </cell>
        </row>
        <row r="352">
          <cell r="D352">
            <v>21110183</v>
          </cell>
          <cell r="E352" t="str">
            <v>CABETUR, SARL</v>
          </cell>
          <cell r="F352" t="str">
            <v>D</v>
          </cell>
          <cell r="G352">
            <v>2908693</v>
          </cell>
          <cell r="H352" t="str">
            <v>D</v>
          </cell>
          <cell r="I352">
            <v>105329522</v>
          </cell>
          <cell r="J352">
            <v>98883687</v>
          </cell>
          <cell r="K352">
            <v>6445835</v>
          </cell>
          <cell r="L352" t="str">
            <v>D</v>
          </cell>
          <cell r="M352">
            <v>9354528</v>
          </cell>
          <cell r="N352" t="str">
            <v>D</v>
          </cell>
          <cell r="O352">
            <v>9355</v>
          </cell>
          <cell r="P352">
            <v>9355</v>
          </cell>
        </row>
        <row r="353">
          <cell r="D353">
            <v>21110184</v>
          </cell>
          <cell r="E353" t="str">
            <v>SOMITOUR,SARL - RAI</v>
          </cell>
          <cell r="F353" t="str">
            <v>D</v>
          </cell>
          <cell r="G353">
            <v>0</v>
          </cell>
          <cell r="K353">
            <v>0</v>
          </cell>
          <cell r="M353">
            <v>0</v>
          </cell>
          <cell r="O353">
            <v>0</v>
          </cell>
          <cell r="P353">
            <v>0</v>
          </cell>
        </row>
        <row r="354">
          <cell r="D354">
            <v>21110185</v>
          </cell>
          <cell r="E354" t="str">
            <v>ORBITUR-VIAGENS E TURISMO</v>
          </cell>
          <cell r="F354" t="str">
            <v>D</v>
          </cell>
          <cell r="G354">
            <v>1592411</v>
          </cell>
          <cell r="H354" t="str">
            <v>D</v>
          </cell>
          <cell r="I354">
            <v>297449581.5</v>
          </cell>
          <cell r="J354">
            <v>286236273</v>
          </cell>
          <cell r="K354">
            <v>11213308.5</v>
          </cell>
          <cell r="L354" t="str">
            <v>D</v>
          </cell>
          <cell r="M354">
            <v>12805719.5</v>
          </cell>
          <cell r="N354" t="str">
            <v>D</v>
          </cell>
          <cell r="O354">
            <v>12806</v>
          </cell>
          <cell r="P354">
            <v>12806</v>
          </cell>
        </row>
        <row r="355">
          <cell r="D355">
            <v>21110186</v>
          </cell>
          <cell r="E355" t="str">
            <v>PRAIATUR-AGENCIA VIA.E TURISMO</v>
          </cell>
          <cell r="F355" t="str">
            <v>D</v>
          </cell>
          <cell r="G355">
            <v>1089577.5</v>
          </cell>
          <cell r="H355" t="str">
            <v>D</v>
          </cell>
          <cell r="I355">
            <v>130175925</v>
          </cell>
          <cell r="J355">
            <v>126651373.5</v>
          </cell>
          <cell r="K355">
            <v>3524551.5</v>
          </cell>
          <cell r="L355" t="str">
            <v>D</v>
          </cell>
          <cell r="M355">
            <v>4614129</v>
          </cell>
          <cell r="N355" t="str">
            <v>D</v>
          </cell>
          <cell r="O355">
            <v>4614</v>
          </cell>
          <cell r="P355">
            <v>4614</v>
          </cell>
        </row>
        <row r="356">
          <cell r="D356">
            <v>21110187</v>
          </cell>
          <cell r="E356" t="str">
            <v>TROPICTUR-AGENCIA DE VIAGENS</v>
          </cell>
          <cell r="F356" t="str">
            <v>D</v>
          </cell>
          <cell r="G356">
            <v>1624062.5</v>
          </cell>
          <cell r="H356" t="str">
            <v>D</v>
          </cell>
          <cell r="I356">
            <v>51215067</v>
          </cell>
          <cell r="J356">
            <v>51159417.5</v>
          </cell>
          <cell r="K356">
            <v>55649.5</v>
          </cell>
          <cell r="L356" t="str">
            <v>D</v>
          </cell>
          <cell r="M356">
            <v>1679712</v>
          </cell>
          <cell r="N356" t="str">
            <v>D</v>
          </cell>
          <cell r="O356">
            <v>1680</v>
          </cell>
          <cell r="P356">
            <v>1680</v>
          </cell>
        </row>
        <row r="357">
          <cell r="D357">
            <v>21110188</v>
          </cell>
          <cell r="E357" t="str">
            <v>CENTRO CULTURAL FRANCES - RAI</v>
          </cell>
          <cell r="F357" t="str">
            <v>D</v>
          </cell>
          <cell r="G357">
            <v>0</v>
          </cell>
          <cell r="K357">
            <v>0</v>
          </cell>
          <cell r="M357">
            <v>0</v>
          </cell>
          <cell r="O357">
            <v>0</v>
          </cell>
          <cell r="P357">
            <v>0</v>
          </cell>
        </row>
        <row r="358">
          <cell r="D358">
            <v>21110189</v>
          </cell>
          <cell r="E358" t="str">
            <v>CENTRO CULTURAL PORTUGUES</v>
          </cell>
          <cell r="F358" t="str">
            <v>D</v>
          </cell>
          <cell r="G358">
            <v>0</v>
          </cell>
          <cell r="I358">
            <v>0</v>
          </cell>
          <cell r="J358">
            <v>0</v>
          </cell>
          <cell r="K358">
            <v>0</v>
          </cell>
          <cell r="M358">
            <v>0</v>
          </cell>
          <cell r="O358">
            <v>0</v>
          </cell>
          <cell r="P358">
            <v>0</v>
          </cell>
        </row>
        <row r="359">
          <cell r="D359">
            <v>21110190</v>
          </cell>
          <cell r="E359" t="str">
            <v>EXECUTIV TOUR, LDA</v>
          </cell>
          <cell r="F359" t="str">
            <v>D</v>
          </cell>
          <cell r="G359">
            <v>1776555</v>
          </cell>
          <cell r="H359" t="str">
            <v>D</v>
          </cell>
          <cell r="I359">
            <v>83555544.5</v>
          </cell>
          <cell r="J359">
            <v>81721533.5</v>
          </cell>
          <cell r="K359">
            <v>1834011</v>
          </cell>
          <cell r="L359" t="str">
            <v>D</v>
          </cell>
          <cell r="M359">
            <v>3610566</v>
          </cell>
          <cell r="N359" t="str">
            <v>D</v>
          </cell>
          <cell r="O359">
            <v>3611</v>
          </cell>
          <cell r="P359">
            <v>3611</v>
          </cell>
        </row>
        <row r="360">
          <cell r="D360">
            <v>21110191</v>
          </cell>
          <cell r="E360" t="str">
            <v>NOVATUR AGENCIA VIAGENS</v>
          </cell>
          <cell r="F360" t="str">
            <v>D</v>
          </cell>
          <cell r="G360">
            <v>2986921.7</v>
          </cell>
          <cell r="H360" t="str">
            <v>D</v>
          </cell>
          <cell r="I360">
            <v>100783998</v>
          </cell>
          <cell r="J360">
            <v>94030728.5</v>
          </cell>
          <cell r="K360">
            <v>6753269.5</v>
          </cell>
          <cell r="L360" t="str">
            <v>D</v>
          </cell>
          <cell r="M360">
            <v>9740191.1999999993</v>
          </cell>
          <cell r="N360" t="str">
            <v>D</v>
          </cell>
          <cell r="O360">
            <v>9740</v>
          </cell>
          <cell r="P360">
            <v>9740</v>
          </cell>
        </row>
        <row r="361">
          <cell r="D361">
            <v>21110192</v>
          </cell>
          <cell r="E361" t="str">
            <v>CORPO DA PAZ</v>
          </cell>
          <cell r="F361" t="str">
            <v>D</v>
          </cell>
          <cell r="G361">
            <v>0</v>
          </cell>
          <cell r="I361">
            <v>0</v>
          </cell>
          <cell r="J361">
            <v>0</v>
          </cell>
          <cell r="K361">
            <v>0</v>
          </cell>
          <cell r="M361">
            <v>0</v>
          </cell>
          <cell r="O361">
            <v>0</v>
          </cell>
          <cell r="P361">
            <v>0</v>
          </cell>
        </row>
        <row r="362">
          <cell r="D362">
            <v>21110193</v>
          </cell>
          <cell r="E362" t="str">
            <v>GAMBOATUR-AGENCIA DE VIAGENS</v>
          </cell>
          <cell r="F362" t="str">
            <v>D</v>
          </cell>
          <cell r="G362">
            <v>0</v>
          </cell>
          <cell r="I362">
            <v>0</v>
          </cell>
          <cell r="J362">
            <v>0</v>
          </cell>
          <cell r="K362">
            <v>0</v>
          </cell>
          <cell r="M362">
            <v>0</v>
          </cell>
          <cell r="O362">
            <v>0</v>
          </cell>
          <cell r="P362">
            <v>0</v>
          </cell>
        </row>
        <row r="363">
          <cell r="D363">
            <v>21110194</v>
          </cell>
          <cell r="E363" t="str">
            <v>EMBAIXADA AMERICANA</v>
          </cell>
          <cell r="F363" t="str">
            <v>D</v>
          </cell>
          <cell r="G363">
            <v>336535</v>
          </cell>
          <cell r="H363" t="str">
            <v>D</v>
          </cell>
          <cell r="I363">
            <v>906201.8</v>
          </cell>
          <cell r="J363">
            <v>602556.9</v>
          </cell>
          <cell r="K363">
            <v>303644.90000000002</v>
          </cell>
          <cell r="L363" t="str">
            <v>D</v>
          </cell>
          <cell r="M363">
            <v>640179.9</v>
          </cell>
          <cell r="N363" t="str">
            <v>D</v>
          </cell>
          <cell r="O363">
            <v>640</v>
          </cell>
          <cell r="P363">
            <v>640</v>
          </cell>
        </row>
        <row r="364">
          <cell r="D364">
            <v>21110195</v>
          </cell>
          <cell r="E364" t="str">
            <v>EMBAIXADA DA CHINA</v>
          </cell>
          <cell r="F364" t="str">
            <v>D</v>
          </cell>
          <cell r="G364">
            <v>76483.399999999994</v>
          </cell>
          <cell r="H364" t="str">
            <v>C</v>
          </cell>
          <cell r="I364">
            <v>0</v>
          </cell>
          <cell r="K364">
            <v>0</v>
          </cell>
          <cell r="M364">
            <v>76483.399999999994</v>
          </cell>
          <cell r="N364" t="str">
            <v>C</v>
          </cell>
          <cell r="O364">
            <v>76</v>
          </cell>
          <cell r="P364">
            <v>-76</v>
          </cell>
        </row>
        <row r="365">
          <cell r="D365">
            <v>21110196</v>
          </cell>
          <cell r="E365" t="str">
            <v>EMBAIXADA FRANCA</v>
          </cell>
          <cell r="F365" t="str">
            <v>D</v>
          </cell>
          <cell r="G365">
            <v>2421899.1</v>
          </cell>
          <cell r="H365" t="str">
            <v>D</v>
          </cell>
          <cell r="I365">
            <v>16389306</v>
          </cell>
          <cell r="J365">
            <v>18615472</v>
          </cell>
          <cell r="K365">
            <v>2226166</v>
          </cell>
          <cell r="L365" t="str">
            <v>C</v>
          </cell>
          <cell r="M365">
            <v>195733.1</v>
          </cell>
          <cell r="N365" t="str">
            <v>D</v>
          </cell>
          <cell r="O365">
            <v>196</v>
          </cell>
          <cell r="P365">
            <v>196</v>
          </cell>
        </row>
        <row r="366">
          <cell r="D366">
            <v>21110197</v>
          </cell>
          <cell r="E366" t="str">
            <v>VIAGITUR - LTA</v>
          </cell>
          <cell r="F366" t="str">
            <v>D</v>
          </cell>
          <cell r="G366">
            <v>1850112.5</v>
          </cell>
          <cell r="H366" t="str">
            <v>D</v>
          </cell>
          <cell r="I366">
            <v>33339330.5</v>
          </cell>
          <cell r="J366">
            <v>31436896</v>
          </cell>
          <cell r="K366">
            <v>1902434.5</v>
          </cell>
          <cell r="L366" t="str">
            <v>D</v>
          </cell>
          <cell r="M366">
            <v>3752547</v>
          </cell>
          <cell r="N366" t="str">
            <v>D</v>
          </cell>
          <cell r="O366">
            <v>3753</v>
          </cell>
          <cell r="P366">
            <v>3753</v>
          </cell>
        </row>
        <row r="367">
          <cell r="D367">
            <v>21110199</v>
          </cell>
          <cell r="E367" t="str">
            <v>EMBAIXADA DE PORTUGAL</v>
          </cell>
          <cell r="F367" t="str">
            <v>D</v>
          </cell>
          <cell r="G367">
            <v>1909548</v>
          </cell>
          <cell r="H367" t="str">
            <v>D</v>
          </cell>
          <cell r="I367">
            <v>0</v>
          </cell>
          <cell r="J367">
            <v>0</v>
          </cell>
          <cell r="K367">
            <v>0</v>
          </cell>
          <cell r="M367">
            <v>1909548</v>
          </cell>
          <cell r="N367" t="str">
            <v>D</v>
          </cell>
          <cell r="O367">
            <v>1910</v>
          </cell>
          <cell r="P367">
            <v>1910</v>
          </cell>
        </row>
        <row r="368">
          <cell r="D368">
            <v>21110200</v>
          </cell>
          <cell r="E368" t="str">
            <v>EMBAIXADA DO BRASIL</v>
          </cell>
          <cell r="F368" t="str">
            <v>D</v>
          </cell>
          <cell r="G368">
            <v>70260</v>
          </cell>
          <cell r="H368" t="str">
            <v>D</v>
          </cell>
          <cell r="I368">
            <v>118424.3</v>
          </cell>
          <cell r="K368">
            <v>118424.3</v>
          </cell>
          <cell r="L368" t="str">
            <v>D</v>
          </cell>
          <cell r="M368">
            <v>188684.3</v>
          </cell>
          <cell r="N368" t="str">
            <v>D</v>
          </cell>
          <cell r="O368">
            <v>189</v>
          </cell>
          <cell r="P368">
            <v>189</v>
          </cell>
        </row>
        <row r="369">
          <cell r="D369">
            <v>21110201</v>
          </cell>
          <cell r="E369" t="str">
            <v>EMBAIXADA DO SENEGAL</v>
          </cell>
          <cell r="F369" t="str">
            <v>D</v>
          </cell>
          <cell r="G369">
            <v>131487.79999999999</v>
          </cell>
          <cell r="H369" t="str">
            <v>D</v>
          </cell>
          <cell r="I369">
            <v>0</v>
          </cell>
          <cell r="J369">
            <v>0</v>
          </cell>
          <cell r="K369">
            <v>0</v>
          </cell>
          <cell r="M369">
            <v>131487.79999999999</v>
          </cell>
          <cell r="N369" t="str">
            <v>D</v>
          </cell>
          <cell r="O369">
            <v>131</v>
          </cell>
          <cell r="P369">
            <v>131</v>
          </cell>
        </row>
        <row r="370">
          <cell r="D370">
            <v>21110202</v>
          </cell>
          <cell r="E370" t="str">
            <v>REORESENTACAO FAO EM C. VERDE</v>
          </cell>
          <cell r="F370" t="str">
            <v>D</v>
          </cell>
          <cell r="G370">
            <v>0</v>
          </cell>
          <cell r="K370">
            <v>0</v>
          </cell>
          <cell r="M370">
            <v>0</v>
          </cell>
          <cell r="O370">
            <v>0</v>
          </cell>
          <cell r="P370">
            <v>0</v>
          </cell>
        </row>
        <row r="371">
          <cell r="D371">
            <v>21110203</v>
          </cell>
          <cell r="E371" t="str">
            <v>INST. COMER.EXTERNO PORTUGAL</v>
          </cell>
          <cell r="F371" t="str">
            <v>D</v>
          </cell>
          <cell r="G371">
            <v>0</v>
          </cell>
          <cell r="I371">
            <v>330400</v>
          </cell>
          <cell r="J371">
            <v>330400</v>
          </cell>
          <cell r="K371">
            <v>0</v>
          </cell>
          <cell r="M371">
            <v>0</v>
          </cell>
          <cell r="O371">
            <v>0</v>
          </cell>
          <cell r="P371">
            <v>0</v>
          </cell>
        </row>
        <row r="372">
          <cell r="D372">
            <v>21110204</v>
          </cell>
          <cell r="E372" t="str">
            <v>MISSAO FRACESA DE COOPERACAO</v>
          </cell>
          <cell r="F372" t="str">
            <v>D</v>
          </cell>
          <cell r="G372">
            <v>0</v>
          </cell>
          <cell r="I372">
            <v>0</v>
          </cell>
          <cell r="J372">
            <v>0</v>
          </cell>
          <cell r="K372">
            <v>0</v>
          </cell>
          <cell r="M372">
            <v>0</v>
          </cell>
          <cell r="O372">
            <v>0</v>
          </cell>
          <cell r="P372">
            <v>0</v>
          </cell>
        </row>
        <row r="373">
          <cell r="D373">
            <v>21110206</v>
          </cell>
          <cell r="E373" t="str">
            <v>ORGANIZACAO MUNDIAL DA SAUDE</v>
          </cell>
          <cell r="F373" t="str">
            <v>D</v>
          </cell>
          <cell r="G373">
            <v>16980</v>
          </cell>
          <cell r="H373" t="str">
            <v>D</v>
          </cell>
          <cell r="K373">
            <v>0</v>
          </cell>
          <cell r="M373">
            <v>16980</v>
          </cell>
          <cell r="N373" t="str">
            <v>D</v>
          </cell>
          <cell r="O373">
            <v>17</v>
          </cell>
          <cell r="P373">
            <v>17</v>
          </cell>
        </row>
        <row r="374">
          <cell r="D374">
            <v>21110207</v>
          </cell>
          <cell r="E374" t="str">
            <v>PNUD-PROG. N.U. P/DESENVOLVIM</v>
          </cell>
          <cell r="F374" t="str">
            <v>D</v>
          </cell>
          <cell r="G374">
            <v>203956</v>
          </cell>
          <cell r="H374" t="str">
            <v>D</v>
          </cell>
          <cell r="I374">
            <v>0</v>
          </cell>
          <cell r="K374">
            <v>0</v>
          </cell>
          <cell r="M374">
            <v>203956</v>
          </cell>
          <cell r="N374" t="str">
            <v>D</v>
          </cell>
          <cell r="O374">
            <v>204</v>
          </cell>
          <cell r="P374">
            <v>204</v>
          </cell>
        </row>
        <row r="375">
          <cell r="D375">
            <v>21110209</v>
          </cell>
          <cell r="E375" t="str">
            <v>FUNDO NACOES UNIDAS P/INFANCIA</v>
          </cell>
          <cell r="F375" t="str">
            <v>D</v>
          </cell>
          <cell r="G375">
            <v>17690</v>
          </cell>
          <cell r="H375" t="str">
            <v>C</v>
          </cell>
          <cell r="I375">
            <v>35380</v>
          </cell>
          <cell r="J375">
            <v>17690</v>
          </cell>
          <cell r="K375">
            <v>17690</v>
          </cell>
          <cell r="L375" t="str">
            <v>D</v>
          </cell>
          <cell r="M375">
            <v>0</v>
          </cell>
          <cell r="O375">
            <v>0</v>
          </cell>
          <cell r="P375">
            <v>0</v>
          </cell>
        </row>
        <row r="376">
          <cell r="D376">
            <v>21110211</v>
          </cell>
          <cell r="E376" t="str">
            <v>ALBERTO GOMES</v>
          </cell>
          <cell r="F376" t="str">
            <v>D</v>
          </cell>
          <cell r="G376">
            <v>0</v>
          </cell>
          <cell r="I376">
            <v>0</v>
          </cell>
          <cell r="J376">
            <v>0</v>
          </cell>
          <cell r="K376">
            <v>0</v>
          </cell>
          <cell r="M376">
            <v>0</v>
          </cell>
          <cell r="O376">
            <v>0</v>
          </cell>
          <cell r="P376">
            <v>0</v>
          </cell>
        </row>
        <row r="377">
          <cell r="D377">
            <v>21110213</v>
          </cell>
          <cell r="E377" t="str">
            <v>LA PARISIENNE</v>
          </cell>
          <cell r="F377" t="str">
            <v>D</v>
          </cell>
          <cell r="G377">
            <v>0</v>
          </cell>
          <cell r="I377">
            <v>0</v>
          </cell>
          <cell r="J377">
            <v>0</v>
          </cell>
          <cell r="K377">
            <v>0</v>
          </cell>
          <cell r="M377">
            <v>0</v>
          </cell>
          <cell r="O377">
            <v>0</v>
          </cell>
          <cell r="P377">
            <v>0</v>
          </cell>
        </row>
        <row r="378">
          <cell r="D378">
            <v>21110215</v>
          </cell>
          <cell r="E378" t="str">
            <v>AGENCIA DE NAVEGAÇAO SANTANA</v>
          </cell>
          <cell r="F378" t="str">
            <v>D</v>
          </cell>
          <cell r="G378">
            <v>0</v>
          </cell>
          <cell r="I378">
            <v>0</v>
          </cell>
          <cell r="J378">
            <v>0</v>
          </cell>
          <cell r="K378">
            <v>0</v>
          </cell>
          <cell r="M378">
            <v>0</v>
          </cell>
          <cell r="O378">
            <v>0</v>
          </cell>
          <cell r="P378">
            <v>0</v>
          </cell>
        </row>
        <row r="379">
          <cell r="D379">
            <v>21110216</v>
          </cell>
          <cell r="E379" t="str">
            <v>ATLANTIC TRADING</v>
          </cell>
          <cell r="F379" t="str">
            <v>D</v>
          </cell>
          <cell r="G379">
            <v>0</v>
          </cell>
          <cell r="K379">
            <v>0</v>
          </cell>
          <cell r="M379">
            <v>0</v>
          </cell>
          <cell r="O379">
            <v>0</v>
          </cell>
          <cell r="P379">
            <v>0</v>
          </cell>
        </row>
        <row r="380">
          <cell r="D380">
            <v>21110217</v>
          </cell>
          <cell r="E380" t="str">
            <v>AMILCAR LOPES</v>
          </cell>
          <cell r="F380" t="str">
            <v>D</v>
          </cell>
          <cell r="G380">
            <v>0</v>
          </cell>
          <cell r="K380">
            <v>0</v>
          </cell>
          <cell r="M380">
            <v>0</v>
          </cell>
          <cell r="O380">
            <v>0</v>
          </cell>
          <cell r="P380">
            <v>0</v>
          </cell>
        </row>
        <row r="381">
          <cell r="D381">
            <v>21110219</v>
          </cell>
          <cell r="E381" t="str">
            <v>BOUTIQUE SOFIA        `</v>
          </cell>
          <cell r="F381" t="str">
            <v>D</v>
          </cell>
          <cell r="G381">
            <v>0</v>
          </cell>
          <cell r="I381">
            <v>0</v>
          </cell>
          <cell r="J381">
            <v>0</v>
          </cell>
          <cell r="K381">
            <v>0</v>
          </cell>
          <cell r="M381">
            <v>0</v>
          </cell>
          <cell r="O381">
            <v>0</v>
          </cell>
          <cell r="P381">
            <v>0</v>
          </cell>
        </row>
        <row r="382">
          <cell r="D382">
            <v>21110220</v>
          </cell>
          <cell r="E382" t="str">
            <v>INPHARMA -RAI</v>
          </cell>
          <cell r="F382" t="str">
            <v>D</v>
          </cell>
          <cell r="G382">
            <v>0</v>
          </cell>
          <cell r="I382">
            <v>92127</v>
          </cell>
          <cell r="J382">
            <v>92127</v>
          </cell>
          <cell r="K382">
            <v>0</v>
          </cell>
          <cell r="M382">
            <v>0</v>
          </cell>
          <cell r="O382">
            <v>0</v>
          </cell>
          <cell r="P382">
            <v>0</v>
          </cell>
        </row>
        <row r="383">
          <cell r="D383">
            <v>21110223</v>
          </cell>
          <cell r="E383" t="str">
            <v>BUSINESS CENTER</v>
          </cell>
          <cell r="F383" t="str">
            <v>D</v>
          </cell>
          <cell r="G383">
            <v>0</v>
          </cell>
          <cell r="K383">
            <v>0</v>
          </cell>
          <cell r="M383">
            <v>0</v>
          </cell>
          <cell r="O383">
            <v>0</v>
          </cell>
          <cell r="P383">
            <v>0</v>
          </cell>
        </row>
        <row r="384">
          <cell r="D384">
            <v>21110224</v>
          </cell>
          <cell r="E384" t="str">
            <v>SOCIED.CABOVERD.CERVE.REFRIGER</v>
          </cell>
          <cell r="F384" t="str">
            <v>D</v>
          </cell>
          <cell r="G384">
            <v>12546</v>
          </cell>
          <cell r="H384" t="str">
            <v>D</v>
          </cell>
          <cell r="I384">
            <v>0</v>
          </cell>
          <cell r="J384">
            <v>0</v>
          </cell>
          <cell r="K384">
            <v>0</v>
          </cell>
          <cell r="M384">
            <v>12546</v>
          </cell>
          <cell r="N384" t="str">
            <v>D</v>
          </cell>
          <cell r="O384">
            <v>13</v>
          </cell>
          <cell r="P384">
            <v>13</v>
          </cell>
        </row>
        <row r="385">
          <cell r="D385">
            <v>21110225</v>
          </cell>
          <cell r="E385" t="str">
            <v>CABO VERDE MOTORS, LDA</v>
          </cell>
          <cell r="F385" t="str">
            <v>D</v>
          </cell>
          <cell r="G385">
            <v>0</v>
          </cell>
          <cell r="K385">
            <v>0</v>
          </cell>
          <cell r="M385">
            <v>0</v>
          </cell>
          <cell r="O385">
            <v>0</v>
          </cell>
          <cell r="P385">
            <v>0</v>
          </cell>
        </row>
        <row r="386">
          <cell r="D386">
            <v>21110226</v>
          </cell>
          <cell r="E386" t="str">
            <v>CAVIBEL-IND.DE BEBIDAS C.VERDE</v>
          </cell>
          <cell r="F386" t="str">
            <v>D</v>
          </cell>
          <cell r="G386">
            <v>0</v>
          </cell>
          <cell r="I386">
            <v>0</v>
          </cell>
          <cell r="J386">
            <v>0</v>
          </cell>
          <cell r="K386">
            <v>0</v>
          </cell>
          <cell r="M386">
            <v>0</v>
          </cell>
          <cell r="O386">
            <v>0</v>
          </cell>
          <cell r="P386">
            <v>0</v>
          </cell>
        </row>
        <row r="387">
          <cell r="D387">
            <v>21110227</v>
          </cell>
          <cell r="E387" t="str">
            <v>CASA FELICIDADE</v>
          </cell>
          <cell r="F387" t="str">
            <v>D</v>
          </cell>
          <cell r="G387">
            <v>0</v>
          </cell>
          <cell r="I387">
            <v>0</v>
          </cell>
          <cell r="J387">
            <v>0</v>
          </cell>
          <cell r="K387">
            <v>0</v>
          </cell>
          <cell r="M387">
            <v>0</v>
          </cell>
          <cell r="O387">
            <v>0</v>
          </cell>
          <cell r="P387">
            <v>0</v>
          </cell>
        </row>
        <row r="388">
          <cell r="D388">
            <v>21110231</v>
          </cell>
          <cell r="E388" t="str">
            <v>DESEM.EMP.SISTEMAS HUMANOS,LDA</v>
          </cell>
          <cell r="F388" t="str">
            <v>D</v>
          </cell>
          <cell r="G388">
            <v>0</v>
          </cell>
          <cell r="I388">
            <v>0</v>
          </cell>
          <cell r="J388">
            <v>0</v>
          </cell>
          <cell r="K388">
            <v>0</v>
          </cell>
          <cell r="M388">
            <v>0</v>
          </cell>
          <cell r="O388">
            <v>0</v>
          </cell>
          <cell r="P388">
            <v>0</v>
          </cell>
        </row>
        <row r="389">
          <cell r="D389">
            <v>21110232</v>
          </cell>
          <cell r="E389" t="str">
            <v>FABRIL,LDA</v>
          </cell>
          <cell r="F389" t="str">
            <v>D</v>
          </cell>
          <cell r="G389">
            <v>0</v>
          </cell>
          <cell r="K389">
            <v>0</v>
          </cell>
          <cell r="M389">
            <v>0</v>
          </cell>
          <cell r="O389">
            <v>0</v>
          </cell>
          <cell r="P389">
            <v>0</v>
          </cell>
        </row>
        <row r="390">
          <cell r="D390">
            <v>21110233</v>
          </cell>
          <cell r="E390" t="str">
            <v>AICEP E.P.E.- INV.COM ETURISMO</v>
          </cell>
          <cell r="F390" t="str">
            <v>D</v>
          </cell>
          <cell r="G390">
            <v>20675</v>
          </cell>
          <cell r="H390" t="str">
            <v>D</v>
          </cell>
          <cell r="I390">
            <v>447600</v>
          </cell>
          <cell r="J390">
            <v>330400</v>
          </cell>
          <cell r="K390">
            <v>117200</v>
          </cell>
          <cell r="L390" t="str">
            <v>D</v>
          </cell>
          <cell r="M390">
            <v>137875</v>
          </cell>
          <cell r="N390" t="str">
            <v>D</v>
          </cell>
          <cell r="O390">
            <v>138</v>
          </cell>
          <cell r="P390">
            <v>138</v>
          </cell>
        </row>
        <row r="391">
          <cell r="D391">
            <v>21110236</v>
          </cell>
          <cell r="E391" t="str">
            <v>JORNAL "PAPAGAIO"</v>
          </cell>
          <cell r="F391" t="str">
            <v>D</v>
          </cell>
          <cell r="G391">
            <v>0</v>
          </cell>
          <cell r="I391">
            <v>0</v>
          </cell>
          <cell r="J391">
            <v>0</v>
          </cell>
          <cell r="K391">
            <v>0</v>
          </cell>
          <cell r="M391">
            <v>0</v>
          </cell>
          <cell r="O391">
            <v>0</v>
          </cell>
          <cell r="P391">
            <v>0</v>
          </cell>
        </row>
        <row r="392">
          <cell r="D392">
            <v>21110237</v>
          </cell>
          <cell r="E392" t="str">
            <v>NOVA EDITORA,SARL JOR A SEMANA</v>
          </cell>
          <cell r="F392" t="str">
            <v>D</v>
          </cell>
          <cell r="G392">
            <v>2839931.8</v>
          </cell>
          <cell r="H392" t="str">
            <v>D</v>
          </cell>
          <cell r="I392">
            <v>4007651</v>
          </cell>
          <cell r="J392">
            <v>6527707.7999999998</v>
          </cell>
          <cell r="K392">
            <v>2520056.7999999998</v>
          </cell>
          <cell r="L392" t="str">
            <v>C</v>
          </cell>
          <cell r="M392">
            <v>319875</v>
          </cell>
          <cell r="N392" t="str">
            <v>D</v>
          </cell>
          <cell r="O392">
            <v>320</v>
          </cell>
          <cell r="P392">
            <v>320</v>
          </cell>
        </row>
        <row r="393">
          <cell r="D393">
            <v>21110238</v>
          </cell>
          <cell r="E393" t="str">
            <v>LUIS CABRAL CORREIA</v>
          </cell>
          <cell r="F393" t="str">
            <v>D</v>
          </cell>
          <cell r="G393">
            <v>0</v>
          </cell>
          <cell r="K393">
            <v>0</v>
          </cell>
          <cell r="M393">
            <v>0</v>
          </cell>
          <cell r="O393">
            <v>0</v>
          </cell>
          <cell r="P393">
            <v>0</v>
          </cell>
        </row>
        <row r="394">
          <cell r="D394">
            <v>21110240</v>
          </cell>
          <cell r="E394" t="str">
            <v>CORREIO QUIZE-ECOS DE C. VERDE</v>
          </cell>
          <cell r="F394" t="str">
            <v>D</v>
          </cell>
          <cell r="G394">
            <v>0</v>
          </cell>
          <cell r="K394">
            <v>0</v>
          </cell>
          <cell r="M394">
            <v>0</v>
          </cell>
          <cell r="O394">
            <v>0</v>
          </cell>
          <cell r="P394">
            <v>0</v>
          </cell>
        </row>
        <row r="395">
          <cell r="D395">
            <v>21110242</v>
          </cell>
          <cell r="E395" t="str">
            <v>SHELL - RAI</v>
          </cell>
          <cell r="F395" t="str">
            <v>D</v>
          </cell>
          <cell r="G395">
            <v>347519</v>
          </cell>
          <cell r="H395" t="str">
            <v>D</v>
          </cell>
          <cell r="I395">
            <v>1077101</v>
          </cell>
          <cell r="J395">
            <v>1344263</v>
          </cell>
          <cell r="K395">
            <v>267162</v>
          </cell>
          <cell r="L395" t="str">
            <v>C</v>
          </cell>
          <cell r="M395">
            <v>80357</v>
          </cell>
          <cell r="N395" t="str">
            <v>D</v>
          </cell>
          <cell r="O395">
            <v>80</v>
          </cell>
          <cell r="P395">
            <v>80</v>
          </cell>
        </row>
        <row r="396">
          <cell r="D396">
            <v>21110245</v>
          </cell>
          <cell r="E396" t="str">
            <v>ADVOGADOS ASSOCIADOS</v>
          </cell>
          <cell r="F396" t="str">
            <v>D</v>
          </cell>
          <cell r="G396">
            <v>0</v>
          </cell>
          <cell r="I396">
            <v>0</v>
          </cell>
          <cell r="J396">
            <v>0</v>
          </cell>
          <cell r="K396">
            <v>0</v>
          </cell>
          <cell r="M396">
            <v>0</v>
          </cell>
          <cell r="O396">
            <v>0</v>
          </cell>
          <cell r="P396">
            <v>0</v>
          </cell>
        </row>
        <row r="397">
          <cell r="D397">
            <v>21110247</v>
          </cell>
          <cell r="E397" t="str">
            <v>PROJ.FORMA.IMFORM.P/AMBIEMTE</v>
          </cell>
          <cell r="F397" t="str">
            <v>D</v>
          </cell>
          <cell r="G397">
            <v>0</v>
          </cell>
          <cell r="I397">
            <v>0</v>
          </cell>
          <cell r="J397">
            <v>0</v>
          </cell>
          <cell r="K397">
            <v>0</v>
          </cell>
          <cell r="M397">
            <v>0</v>
          </cell>
          <cell r="O397">
            <v>0</v>
          </cell>
          <cell r="P397">
            <v>0</v>
          </cell>
        </row>
        <row r="398">
          <cell r="D398">
            <v>21110248</v>
          </cell>
          <cell r="E398" t="str">
            <v>PROJ.RENOV.EXTENC.ENS.BASICO</v>
          </cell>
          <cell r="F398" t="str">
            <v>D</v>
          </cell>
          <cell r="G398">
            <v>0</v>
          </cell>
          <cell r="I398">
            <v>0</v>
          </cell>
          <cell r="J398">
            <v>0</v>
          </cell>
          <cell r="K398">
            <v>0</v>
          </cell>
          <cell r="M398">
            <v>0</v>
          </cell>
          <cell r="O398">
            <v>0</v>
          </cell>
          <cell r="P398">
            <v>0</v>
          </cell>
        </row>
        <row r="399">
          <cell r="D399">
            <v>21110251</v>
          </cell>
          <cell r="E399" t="str">
            <v>MF/TESOURO(ACERTO DE CONTAS)</v>
          </cell>
          <cell r="F399" t="str">
            <v>D</v>
          </cell>
          <cell r="G399">
            <v>2306</v>
          </cell>
          <cell r="H399" t="str">
            <v>D</v>
          </cell>
          <cell r="K399">
            <v>0</v>
          </cell>
          <cell r="M399">
            <v>2306</v>
          </cell>
          <cell r="N399" t="str">
            <v>D</v>
          </cell>
          <cell r="O399">
            <v>2</v>
          </cell>
          <cell r="P399">
            <v>2</v>
          </cell>
        </row>
        <row r="400">
          <cell r="D400">
            <v>21110252</v>
          </cell>
          <cell r="E400" t="str">
            <v>MJ/COFRE GERAL DA JUSTICA</v>
          </cell>
          <cell r="F400" t="str">
            <v>D</v>
          </cell>
          <cell r="G400">
            <v>156660</v>
          </cell>
          <cell r="H400" t="str">
            <v>D</v>
          </cell>
          <cell r="I400">
            <v>5988</v>
          </cell>
          <cell r="J400">
            <v>5988</v>
          </cell>
          <cell r="K400">
            <v>0</v>
          </cell>
          <cell r="M400">
            <v>156660</v>
          </cell>
          <cell r="N400" t="str">
            <v>D</v>
          </cell>
          <cell r="O400">
            <v>157</v>
          </cell>
          <cell r="P400">
            <v>157</v>
          </cell>
        </row>
        <row r="401">
          <cell r="D401">
            <v>21110253</v>
          </cell>
          <cell r="E401" t="str">
            <v>MJT/TRIBUNAL REGIONAL DA PRAIA</v>
          </cell>
          <cell r="F401" t="str">
            <v>D</v>
          </cell>
          <cell r="G401">
            <v>0</v>
          </cell>
          <cell r="I401">
            <v>0</v>
          </cell>
          <cell r="J401">
            <v>0</v>
          </cell>
          <cell r="K401">
            <v>0</v>
          </cell>
          <cell r="M401">
            <v>0</v>
          </cell>
          <cell r="O401">
            <v>0</v>
          </cell>
          <cell r="P401">
            <v>0</v>
          </cell>
        </row>
        <row r="402">
          <cell r="D402">
            <v>21110255</v>
          </cell>
          <cell r="E402" t="str">
            <v>MTI/DIR.GERAL DAS COMUNICACOES</v>
          </cell>
          <cell r="F402" t="str">
            <v>D</v>
          </cell>
          <cell r="G402">
            <v>0</v>
          </cell>
          <cell r="K402">
            <v>0</v>
          </cell>
          <cell r="M402">
            <v>0</v>
          </cell>
          <cell r="O402">
            <v>0</v>
          </cell>
          <cell r="P402">
            <v>0</v>
          </cell>
        </row>
        <row r="403">
          <cell r="D403">
            <v>21110261</v>
          </cell>
          <cell r="E403" t="str">
            <v>ALUCAR,SARL</v>
          </cell>
          <cell r="F403" t="str">
            <v>D</v>
          </cell>
          <cell r="G403">
            <v>15493</v>
          </cell>
          <cell r="H403" t="str">
            <v>D</v>
          </cell>
          <cell r="I403">
            <v>0</v>
          </cell>
          <cell r="J403">
            <v>0</v>
          </cell>
          <cell r="K403">
            <v>0</v>
          </cell>
          <cell r="M403">
            <v>15493</v>
          </cell>
          <cell r="N403" t="str">
            <v>D</v>
          </cell>
          <cell r="O403">
            <v>15</v>
          </cell>
          <cell r="P403">
            <v>15</v>
          </cell>
        </row>
        <row r="404">
          <cell r="D404">
            <v>21110262</v>
          </cell>
          <cell r="E404" t="str">
            <v>RESIDENCIAL SOLMAR</v>
          </cell>
          <cell r="F404" t="str">
            <v>D</v>
          </cell>
          <cell r="G404">
            <v>0</v>
          </cell>
          <cell r="K404">
            <v>0</v>
          </cell>
          <cell r="M404">
            <v>0</v>
          </cell>
          <cell r="O404">
            <v>0</v>
          </cell>
          <cell r="P404">
            <v>0</v>
          </cell>
        </row>
        <row r="405">
          <cell r="D405">
            <v>21110263</v>
          </cell>
          <cell r="E405" t="str">
            <v>PENSAO EUROLINES</v>
          </cell>
          <cell r="F405" t="str">
            <v>D</v>
          </cell>
          <cell r="G405">
            <v>166883</v>
          </cell>
          <cell r="H405" t="str">
            <v>D</v>
          </cell>
          <cell r="I405">
            <v>215800</v>
          </cell>
          <cell r="J405">
            <v>166883</v>
          </cell>
          <cell r="K405">
            <v>48917</v>
          </cell>
          <cell r="L405" t="str">
            <v>D</v>
          </cell>
          <cell r="M405">
            <v>215800</v>
          </cell>
          <cell r="N405" t="str">
            <v>D</v>
          </cell>
          <cell r="O405">
            <v>216</v>
          </cell>
          <cell r="P405">
            <v>216</v>
          </cell>
        </row>
        <row r="406">
          <cell r="D406">
            <v>21110266</v>
          </cell>
          <cell r="E406" t="str">
            <v>HOTEL LUAR</v>
          </cell>
          <cell r="F406" t="str">
            <v>D</v>
          </cell>
          <cell r="G406">
            <v>0</v>
          </cell>
          <cell r="I406">
            <v>0</v>
          </cell>
          <cell r="J406">
            <v>0</v>
          </cell>
          <cell r="K406">
            <v>0</v>
          </cell>
          <cell r="M406">
            <v>0</v>
          </cell>
          <cell r="O406">
            <v>0</v>
          </cell>
          <cell r="P406">
            <v>0</v>
          </cell>
        </row>
        <row r="407">
          <cell r="D407">
            <v>21110267</v>
          </cell>
          <cell r="E407" t="str">
            <v>RENT A CAR CLASSIC</v>
          </cell>
          <cell r="F407" t="str">
            <v>D</v>
          </cell>
          <cell r="G407">
            <v>0</v>
          </cell>
          <cell r="I407">
            <v>0</v>
          </cell>
          <cell r="J407">
            <v>0</v>
          </cell>
          <cell r="K407">
            <v>0</v>
          </cell>
          <cell r="M407">
            <v>0</v>
          </cell>
          <cell r="O407">
            <v>0</v>
          </cell>
          <cell r="P407">
            <v>0</v>
          </cell>
        </row>
        <row r="408">
          <cell r="D408">
            <v>21110268</v>
          </cell>
          <cell r="E408" t="str">
            <v>LANDIN MAGDAMRS</v>
          </cell>
          <cell r="F408" t="str">
            <v>D</v>
          </cell>
          <cell r="G408">
            <v>2249</v>
          </cell>
          <cell r="H408" t="str">
            <v>D</v>
          </cell>
          <cell r="K408">
            <v>0</v>
          </cell>
          <cell r="M408">
            <v>2249</v>
          </cell>
          <cell r="N408" t="str">
            <v>D</v>
          </cell>
          <cell r="O408">
            <v>2</v>
          </cell>
          <cell r="P408">
            <v>2</v>
          </cell>
        </row>
        <row r="409">
          <cell r="D409">
            <v>21110269</v>
          </cell>
          <cell r="E409" t="str">
            <v>JOAQUIM BARBOSA</v>
          </cell>
          <cell r="F409" t="str">
            <v>D</v>
          </cell>
          <cell r="G409">
            <v>2262364.7999999998</v>
          </cell>
          <cell r="H409" t="str">
            <v>D</v>
          </cell>
          <cell r="I409">
            <v>74587.3</v>
          </cell>
          <cell r="J409">
            <v>271162</v>
          </cell>
          <cell r="K409">
            <v>196574.7</v>
          </cell>
          <cell r="L409" t="str">
            <v>C</v>
          </cell>
          <cell r="M409">
            <v>2065790.1</v>
          </cell>
          <cell r="N409" t="str">
            <v>D</v>
          </cell>
          <cell r="O409">
            <v>2066</v>
          </cell>
          <cell r="P409">
            <v>2066</v>
          </cell>
        </row>
        <row r="410">
          <cell r="D410">
            <v>21110272</v>
          </cell>
          <cell r="E410" t="str">
            <v>FNUAP</v>
          </cell>
          <cell r="F410" t="str">
            <v>D</v>
          </cell>
          <cell r="G410">
            <v>0</v>
          </cell>
          <cell r="K410">
            <v>0</v>
          </cell>
          <cell r="M410">
            <v>0</v>
          </cell>
          <cell r="O410">
            <v>0</v>
          </cell>
          <cell r="P410">
            <v>0</v>
          </cell>
        </row>
        <row r="411">
          <cell r="D411">
            <v>21110274</v>
          </cell>
          <cell r="E411" t="str">
            <v>CORREIOS DE CABO VERDE,SARL</v>
          </cell>
          <cell r="F411" t="str">
            <v>D</v>
          </cell>
          <cell r="G411">
            <v>68166</v>
          </cell>
          <cell r="H411" t="str">
            <v>D</v>
          </cell>
          <cell r="I411">
            <v>548813</v>
          </cell>
          <cell r="J411">
            <v>601813</v>
          </cell>
          <cell r="K411">
            <v>53000</v>
          </cell>
          <cell r="L411" t="str">
            <v>C</v>
          </cell>
          <cell r="M411">
            <v>15166</v>
          </cell>
          <cell r="N411" t="str">
            <v>D</v>
          </cell>
          <cell r="O411">
            <v>15</v>
          </cell>
          <cell r="P411">
            <v>15</v>
          </cell>
        </row>
        <row r="412">
          <cell r="D412">
            <v>21110275</v>
          </cell>
          <cell r="E412" t="str">
            <v>BAIA VERDE</v>
          </cell>
          <cell r="F412" t="str">
            <v>D</v>
          </cell>
          <cell r="G412">
            <v>0</v>
          </cell>
          <cell r="K412">
            <v>0</v>
          </cell>
          <cell r="M412">
            <v>0</v>
          </cell>
          <cell r="O412">
            <v>0</v>
          </cell>
          <cell r="P412">
            <v>0</v>
          </cell>
        </row>
        <row r="413">
          <cell r="D413">
            <v>21110276</v>
          </cell>
          <cell r="E413" t="str">
            <v>AGRIPEC S.A.R.L.</v>
          </cell>
          <cell r="F413" t="str">
            <v>D</v>
          </cell>
          <cell r="G413">
            <v>0</v>
          </cell>
          <cell r="K413">
            <v>0</v>
          </cell>
          <cell r="M413">
            <v>0</v>
          </cell>
          <cell r="O413">
            <v>0</v>
          </cell>
          <cell r="P413">
            <v>0</v>
          </cell>
        </row>
        <row r="414">
          <cell r="D414">
            <v>21110277</v>
          </cell>
          <cell r="E414" t="str">
            <v>HOTEL TROPICO</v>
          </cell>
          <cell r="F414" t="str">
            <v>D</v>
          </cell>
          <cell r="G414">
            <v>109700</v>
          </cell>
          <cell r="H414" t="str">
            <v>D</v>
          </cell>
          <cell r="I414">
            <v>1111100</v>
          </cell>
          <cell r="J414">
            <v>0</v>
          </cell>
          <cell r="K414">
            <v>1111100</v>
          </cell>
          <cell r="L414" t="str">
            <v>D</v>
          </cell>
          <cell r="M414">
            <v>1220800</v>
          </cell>
          <cell r="N414" t="str">
            <v>D</v>
          </cell>
          <cell r="O414">
            <v>1221</v>
          </cell>
          <cell r="P414">
            <v>1221</v>
          </cell>
        </row>
        <row r="415">
          <cell r="D415">
            <v>21110279</v>
          </cell>
          <cell r="E415" t="str">
            <v>CONSTRUCOES DE CABO VERDE</v>
          </cell>
          <cell r="F415" t="str">
            <v>D</v>
          </cell>
          <cell r="G415">
            <v>84713</v>
          </cell>
          <cell r="H415" t="str">
            <v>C</v>
          </cell>
          <cell r="I415">
            <v>500324</v>
          </cell>
          <cell r="J415">
            <v>921791</v>
          </cell>
          <cell r="K415">
            <v>421467</v>
          </cell>
          <cell r="L415" t="str">
            <v>C</v>
          </cell>
          <cell r="M415">
            <v>506180</v>
          </cell>
          <cell r="N415" t="str">
            <v>C</v>
          </cell>
          <cell r="O415">
            <v>506</v>
          </cell>
          <cell r="P415">
            <v>-506</v>
          </cell>
        </row>
        <row r="416">
          <cell r="D416">
            <v>21110280</v>
          </cell>
          <cell r="E416" t="str">
            <v>PRESIDENCIA CONSELHO MINISTRO</v>
          </cell>
          <cell r="F416" t="str">
            <v>D</v>
          </cell>
          <cell r="G416">
            <v>0</v>
          </cell>
          <cell r="K416">
            <v>0</v>
          </cell>
          <cell r="M416">
            <v>0</v>
          </cell>
          <cell r="O416">
            <v>0</v>
          </cell>
          <cell r="P416">
            <v>0</v>
          </cell>
        </row>
        <row r="417">
          <cell r="D417">
            <v>21110281</v>
          </cell>
          <cell r="E417" t="str">
            <v>GAB.SECT.EST.DESCENTRALIZACAO</v>
          </cell>
          <cell r="F417" t="str">
            <v>D</v>
          </cell>
          <cell r="G417">
            <v>0</v>
          </cell>
          <cell r="I417">
            <v>0</v>
          </cell>
          <cell r="J417">
            <v>0</v>
          </cell>
          <cell r="K417">
            <v>0</v>
          </cell>
          <cell r="M417">
            <v>0</v>
          </cell>
          <cell r="O417">
            <v>0</v>
          </cell>
          <cell r="P417">
            <v>0</v>
          </cell>
        </row>
        <row r="418">
          <cell r="D418">
            <v>21110282</v>
          </cell>
          <cell r="E418" t="str">
            <v>MINISTERIO.DA CULTURA</v>
          </cell>
          <cell r="F418" t="str">
            <v>D</v>
          </cell>
          <cell r="G418">
            <v>10320.299999999999</v>
          </cell>
          <cell r="H418" t="str">
            <v>D</v>
          </cell>
          <cell r="K418">
            <v>0</v>
          </cell>
          <cell r="M418">
            <v>10320.299999999999</v>
          </cell>
          <cell r="N418" t="str">
            <v>D</v>
          </cell>
          <cell r="O418">
            <v>10</v>
          </cell>
          <cell r="P418">
            <v>10</v>
          </cell>
        </row>
        <row r="419">
          <cell r="D419">
            <v>21110283</v>
          </cell>
          <cell r="E419" t="str">
            <v>COMISSAO COORD.COMBATE A DROGA</v>
          </cell>
          <cell r="F419" t="str">
            <v>D</v>
          </cell>
          <cell r="G419">
            <v>5988</v>
          </cell>
          <cell r="H419" t="str">
            <v>D</v>
          </cell>
          <cell r="J419">
            <v>5988</v>
          </cell>
          <cell r="K419">
            <v>5988</v>
          </cell>
          <cell r="L419" t="str">
            <v>C</v>
          </cell>
          <cell r="M419">
            <v>0</v>
          </cell>
          <cell r="O419">
            <v>0</v>
          </cell>
          <cell r="P419">
            <v>0</v>
          </cell>
        </row>
        <row r="420">
          <cell r="D420">
            <v>21110284</v>
          </cell>
          <cell r="E420" t="str">
            <v>POLICIA JUDICIARIA- RAI</v>
          </cell>
          <cell r="F420" t="str">
            <v>D</v>
          </cell>
          <cell r="G420">
            <v>20571</v>
          </cell>
          <cell r="H420" t="str">
            <v>D</v>
          </cell>
          <cell r="I420">
            <v>0</v>
          </cell>
          <cell r="K420">
            <v>0</v>
          </cell>
          <cell r="M420">
            <v>20571</v>
          </cell>
          <cell r="N420" t="str">
            <v>D</v>
          </cell>
          <cell r="O420">
            <v>21</v>
          </cell>
          <cell r="P420">
            <v>21</v>
          </cell>
        </row>
        <row r="421">
          <cell r="D421">
            <v>21110286</v>
          </cell>
          <cell r="E421" t="str">
            <v>FEDERACAO NAC.DA JUVENTUDE</v>
          </cell>
          <cell r="F421" t="str">
            <v>D</v>
          </cell>
          <cell r="G421">
            <v>0</v>
          </cell>
          <cell r="I421">
            <v>0</v>
          </cell>
          <cell r="J421">
            <v>0</v>
          </cell>
          <cell r="K421">
            <v>0</v>
          </cell>
          <cell r="M421">
            <v>0</v>
          </cell>
          <cell r="O421">
            <v>0</v>
          </cell>
          <cell r="P421">
            <v>0</v>
          </cell>
        </row>
        <row r="422">
          <cell r="D422">
            <v>21110287</v>
          </cell>
          <cell r="E422" t="str">
            <v>MECC/DIR.GER.ENSINO BASICO SEC</v>
          </cell>
          <cell r="F422" t="str">
            <v>D</v>
          </cell>
          <cell r="G422">
            <v>12328</v>
          </cell>
          <cell r="H422" t="str">
            <v>D</v>
          </cell>
          <cell r="I422">
            <v>0</v>
          </cell>
          <cell r="J422">
            <v>0</v>
          </cell>
          <cell r="K422">
            <v>0</v>
          </cell>
          <cell r="M422">
            <v>12328</v>
          </cell>
          <cell r="N422" t="str">
            <v>D</v>
          </cell>
          <cell r="O422">
            <v>12</v>
          </cell>
          <cell r="P422">
            <v>12</v>
          </cell>
        </row>
        <row r="423">
          <cell r="D423">
            <v>21110288</v>
          </cell>
          <cell r="E423" t="str">
            <v>RTC-RADIO TELEV. CVERDIANA-RAI</v>
          </cell>
          <cell r="F423" t="str">
            <v>D</v>
          </cell>
          <cell r="G423">
            <v>20509</v>
          </cell>
          <cell r="H423" t="str">
            <v>C</v>
          </cell>
          <cell r="I423">
            <v>784700</v>
          </cell>
          <cell r="J423">
            <v>737400</v>
          </cell>
          <cell r="K423">
            <v>47300</v>
          </cell>
          <cell r="L423" t="str">
            <v>D</v>
          </cell>
          <cell r="M423">
            <v>26791</v>
          </cell>
          <cell r="N423" t="str">
            <v>D</v>
          </cell>
          <cell r="O423">
            <v>27</v>
          </cell>
          <cell r="P423">
            <v>27</v>
          </cell>
        </row>
        <row r="424">
          <cell r="D424">
            <v>21110290</v>
          </cell>
          <cell r="E424" t="str">
            <v>CONSTRUCAO SANTANA,LDA</v>
          </cell>
          <cell r="F424" t="str">
            <v>D</v>
          </cell>
          <cell r="G424">
            <v>0</v>
          </cell>
          <cell r="K424">
            <v>0</v>
          </cell>
          <cell r="M424">
            <v>0</v>
          </cell>
          <cell r="O424">
            <v>0</v>
          </cell>
          <cell r="P424">
            <v>0</v>
          </cell>
        </row>
        <row r="425">
          <cell r="D425">
            <v>21110291</v>
          </cell>
          <cell r="E425" t="str">
            <v>MILCAR- COMERCIO E REPRES.,LDA</v>
          </cell>
          <cell r="F425" t="str">
            <v>D</v>
          </cell>
          <cell r="G425">
            <v>0</v>
          </cell>
          <cell r="J425">
            <v>0</v>
          </cell>
          <cell r="K425">
            <v>0</v>
          </cell>
          <cell r="M425">
            <v>0</v>
          </cell>
          <cell r="O425">
            <v>0</v>
          </cell>
          <cell r="P425">
            <v>0</v>
          </cell>
        </row>
        <row r="426">
          <cell r="D426">
            <v>21110292</v>
          </cell>
          <cell r="E426" t="str">
            <v>BANCO INTERATLANTICO</v>
          </cell>
          <cell r="F426" t="str">
            <v>D</v>
          </cell>
          <cell r="G426">
            <v>43685</v>
          </cell>
          <cell r="H426" t="str">
            <v>D</v>
          </cell>
          <cell r="I426">
            <v>1786988</v>
          </cell>
          <cell r="J426">
            <v>1750188</v>
          </cell>
          <cell r="K426">
            <v>36800</v>
          </cell>
          <cell r="L426" t="str">
            <v>D</v>
          </cell>
          <cell r="M426">
            <v>80485</v>
          </cell>
          <cell r="N426" t="str">
            <v>D</v>
          </cell>
          <cell r="O426">
            <v>80</v>
          </cell>
          <cell r="P426">
            <v>80</v>
          </cell>
        </row>
        <row r="427">
          <cell r="D427">
            <v>21110293</v>
          </cell>
          <cell r="E427" t="str">
            <v>DGAPE-DIR.GER.A.PRO.ELEITORAL</v>
          </cell>
          <cell r="F427" t="str">
            <v>D</v>
          </cell>
          <cell r="G427">
            <v>0</v>
          </cell>
          <cell r="I427">
            <v>76059</v>
          </cell>
          <cell r="J427">
            <v>28</v>
          </cell>
          <cell r="K427">
            <v>76031</v>
          </cell>
          <cell r="L427" t="str">
            <v>D</v>
          </cell>
          <cell r="M427">
            <v>76031</v>
          </cell>
          <cell r="N427" t="str">
            <v>D</v>
          </cell>
          <cell r="O427">
            <v>76</v>
          </cell>
          <cell r="P427">
            <v>76</v>
          </cell>
        </row>
        <row r="428">
          <cell r="D428">
            <v>21110294</v>
          </cell>
          <cell r="E428" t="str">
            <v>MIN. TURISMO, TRANSPORTE E MAR</v>
          </cell>
          <cell r="F428" t="str">
            <v>D</v>
          </cell>
          <cell r="G428">
            <v>89734.1</v>
          </cell>
          <cell r="H428" t="str">
            <v>D</v>
          </cell>
          <cell r="K428">
            <v>0</v>
          </cell>
          <cell r="M428">
            <v>89734.1</v>
          </cell>
          <cell r="N428" t="str">
            <v>D</v>
          </cell>
          <cell r="O428">
            <v>90</v>
          </cell>
          <cell r="P428">
            <v>90</v>
          </cell>
        </row>
        <row r="429">
          <cell r="D429">
            <v>21110296</v>
          </cell>
          <cell r="E429" t="str">
            <v>FCV - CABO VERDE, LDA</v>
          </cell>
          <cell r="F429" t="str">
            <v>D</v>
          </cell>
          <cell r="G429">
            <v>145700</v>
          </cell>
          <cell r="H429" t="str">
            <v>D</v>
          </cell>
          <cell r="I429">
            <v>92500</v>
          </cell>
          <cell r="J429">
            <v>74000</v>
          </cell>
          <cell r="K429">
            <v>18500</v>
          </cell>
          <cell r="L429" t="str">
            <v>D</v>
          </cell>
          <cell r="M429">
            <v>164200</v>
          </cell>
          <cell r="N429" t="str">
            <v>D</v>
          </cell>
          <cell r="O429">
            <v>164</v>
          </cell>
          <cell r="P429">
            <v>164</v>
          </cell>
        </row>
        <row r="430">
          <cell r="D430">
            <v>21110297</v>
          </cell>
          <cell r="E430" t="str">
            <v>XERART, SARL</v>
          </cell>
          <cell r="F430" t="str">
            <v>D</v>
          </cell>
          <cell r="G430">
            <v>0</v>
          </cell>
          <cell r="K430">
            <v>0</v>
          </cell>
          <cell r="M430">
            <v>0</v>
          </cell>
          <cell r="O430">
            <v>0</v>
          </cell>
          <cell r="P430">
            <v>0</v>
          </cell>
        </row>
        <row r="431">
          <cell r="D431">
            <v>21110299</v>
          </cell>
          <cell r="E431" t="str">
            <v>PROGRAMA INFRAEST. TRANSPORTE</v>
          </cell>
          <cell r="F431" t="str">
            <v>D</v>
          </cell>
          <cell r="G431">
            <v>0</v>
          </cell>
          <cell r="K431">
            <v>0</v>
          </cell>
          <cell r="M431">
            <v>0</v>
          </cell>
          <cell r="O431">
            <v>0</v>
          </cell>
          <cell r="P431">
            <v>0</v>
          </cell>
        </row>
        <row r="432">
          <cell r="D432">
            <v>21110300</v>
          </cell>
          <cell r="E432" t="str">
            <v>PROJECTO C.I.PROM.SECT.PRIVADO</v>
          </cell>
          <cell r="F432" t="str">
            <v>D</v>
          </cell>
          <cell r="G432">
            <v>0</v>
          </cell>
          <cell r="I432">
            <v>0</v>
          </cell>
          <cell r="J432">
            <v>0</v>
          </cell>
          <cell r="K432">
            <v>0</v>
          </cell>
          <cell r="M432">
            <v>0</v>
          </cell>
          <cell r="O432">
            <v>0</v>
          </cell>
          <cell r="P432">
            <v>0</v>
          </cell>
        </row>
        <row r="433">
          <cell r="D433">
            <v>21110302</v>
          </cell>
          <cell r="E433" t="str">
            <v>KISABI- INDUSTRIA DE GELADOS</v>
          </cell>
          <cell r="F433" t="str">
            <v>D</v>
          </cell>
          <cell r="G433">
            <v>0</v>
          </cell>
          <cell r="I433">
            <v>0</v>
          </cell>
          <cell r="K433">
            <v>0</v>
          </cell>
          <cell r="M433">
            <v>0</v>
          </cell>
          <cell r="O433">
            <v>0</v>
          </cell>
          <cell r="P433">
            <v>0</v>
          </cell>
        </row>
        <row r="434">
          <cell r="D434">
            <v>21110303</v>
          </cell>
          <cell r="E434" t="str">
            <v>INFORPRESS E.P.</v>
          </cell>
          <cell r="F434" t="str">
            <v>D</v>
          </cell>
          <cell r="G434">
            <v>120188</v>
          </cell>
          <cell r="H434" t="str">
            <v>D</v>
          </cell>
          <cell r="I434">
            <v>130971</v>
          </cell>
          <cell r="J434">
            <v>257017</v>
          </cell>
          <cell r="K434">
            <v>126046</v>
          </cell>
          <cell r="L434" t="str">
            <v>C</v>
          </cell>
          <cell r="M434">
            <v>5858</v>
          </cell>
          <cell r="N434" t="str">
            <v>C</v>
          </cell>
          <cell r="O434">
            <v>6</v>
          </cell>
          <cell r="P434">
            <v>-6</v>
          </cell>
        </row>
        <row r="435">
          <cell r="D435">
            <v>21110304</v>
          </cell>
          <cell r="E435" t="str">
            <v>FERREIRA CARS-AUTO RENT A CAR</v>
          </cell>
          <cell r="F435" t="str">
            <v>D</v>
          </cell>
          <cell r="G435">
            <v>0</v>
          </cell>
          <cell r="I435">
            <v>0</v>
          </cell>
          <cell r="J435">
            <v>0</v>
          </cell>
          <cell r="K435">
            <v>0</v>
          </cell>
          <cell r="M435">
            <v>0</v>
          </cell>
          <cell r="O435">
            <v>0</v>
          </cell>
          <cell r="P435">
            <v>0</v>
          </cell>
        </row>
        <row r="436">
          <cell r="D436">
            <v>21110305</v>
          </cell>
          <cell r="E436" t="str">
            <v>CAFES E AÇUCAR DE CABO VERDE</v>
          </cell>
          <cell r="F436" t="str">
            <v>D</v>
          </cell>
          <cell r="G436">
            <v>1822933</v>
          </cell>
          <cell r="H436" t="str">
            <v>D</v>
          </cell>
          <cell r="J436">
            <v>475872</v>
          </cell>
          <cell r="K436">
            <v>475872</v>
          </cell>
          <cell r="L436" t="str">
            <v>C</v>
          </cell>
          <cell r="M436">
            <v>1347061</v>
          </cell>
          <cell r="N436" t="str">
            <v>D</v>
          </cell>
          <cell r="O436">
            <v>1347</v>
          </cell>
          <cell r="P436">
            <v>1347</v>
          </cell>
        </row>
        <row r="437">
          <cell r="D437">
            <v>21110306</v>
          </cell>
          <cell r="E437" t="str">
            <v>BO CASA</v>
          </cell>
          <cell r="F437" t="str">
            <v>D</v>
          </cell>
          <cell r="G437">
            <v>56000</v>
          </cell>
          <cell r="H437" t="str">
            <v>D</v>
          </cell>
          <cell r="I437">
            <v>19000</v>
          </cell>
          <cell r="J437">
            <v>75000</v>
          </cell>
          <cell r="K437">
            <v>56000</v>
          </cell>
          <cell r="L437" t="str">
            <v>C</v>
          </cell>
          <cell r="M437">
            <v>0</v>
          </cell>
          <cell r="O437">
            <v>0</v>
          </cell>
          <cell r="P437">
            <v>0</v>
          </cell>
        </row>
        <row r="438">
          <cell r="D438">
            <v>21110307</v>
          </cell>
          <cell r="E438" t="str">
            <v>AGENCIA EXPRESS</v>
          </cell>
          <cell r="F438" t="str">
            <v>D</v>
          </cell>
          <cell r="G438">
            <v>1567500</v>
          </cell>
          <cell r="H438" t="str">
            <v>D</v>
          </cell>
          <cell r="I438">
            <v>601226</v>
          </cell>
          <cell r="J438">
            <v>2168726</v>
          </cell>
          <cell r="K438">
            <v>1567500</v>
          </cell>
          <cell r="L438" t="str">
            <v>C</v>
          </cell>
          <cell r="M438">
            <v>0</v>
          </cell>
          <cell r="O438">
            <v>0</v>
          </cell>
          <cell r="P438">
            <v>0</v>
          </cell>
        </row>
        <row r="439">
          <cell r="D439">
            <v>21110308</v>
          </cell>
          <cell r="E439" t="str">
            <v>OASIS MOTORS</v>
          </cell>
          <cell r="F439" t="str">
            <v>D</v>
          </cell>
          <cell r="G439">
            <v>129116</v>
          </cell>
          <cell r="H439" t="str">
            <v>D</v>
          </cell>
          <cell r="I439">
            <v>0</v>
          </cell>
          <cell r="J439">
            <v>0</v>
          </cell>
          <cell r="K439">
            <v>0</v>
          </cell>
          <cell r="M439">
            <v>129116</v>
          </cell>
          <cell r="N439" t="str">
            <v>D</v>
          </cell>
          <cell r="O439">
            <v>129</v>
          </cell>
          <cell r="P439">
            <v>129</v>
          </cell>
        </row>
        <row r="440">
          <cell r="D440">
            <v>21110310</v>
          </cell>
          <cell r="E440" t="str">
            <v>ANIBAL OLIVEIRA</v>
          </cell>
          <cell r="F440" t="str">
            <v>D</v>
          </cell>
          <cell r="G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</v>
          </cell>
          <cell r="O440">
            <v>0</v>
          </cell>
          <cell r="P440">
            <v>0</v>
          </cell>
        </row>
        <row r="441">
          <cell r="D441">
            <v>21110312</v>
          </cell>
          <cell r="E441" t="str">
            <v>MACEDOTOURS</v>
          </cell>
          <cell r="F441" t="str">
            <v>D</v>
          </cell>
          <cell r="G441">
            <v>3239360</v>
          </cell>
          <cell r="H441" t="str">
            <v>D</v>
          </cell>
          <cell r="J441">
            <v>3044773</v>
          </cell>
          <cell r="K441">
            <v>3044773</v>
          </cell>
          <cell r="L441" t="str">
            <v>C</v>
          </cell>
          <cell r="M441">
            <v>194587</v>
          </cell>
          <cell r="N441" t="str">
            <v>D</v>
          </cell>
          <cell r="O441">
            <v>195</v>
          </cell>
          <cell r="P441">
            <v>195</v>
          </cell>
        </row>
        <row r="442">
          <cell r="D442">
            <v>21110313</v>
          </cell>
          <cell r="E442" t="str">
            <v>MTIC-GABINETE DO MINISTRO</v>
          </cell>
          <cell r="F442" t="str">
            <v>D</v>
          </cell>
          <cell r="G442">
            <v>64587</v>
          </cell>
          <cell r="H442" t="str">
            <v>D</v>
          </cell>
          <cell r="J442">
            <v>0</v>
          </cell>
          <cell r="K442">
            <v>0</v>
          </cell>
          <cell r="M442">
            <v>64587</v>
          </cell>
          <cell r="N442" t="str">
            <v>D</v>
          </cell>
          <cell r="O442">
            <v>65</v>
          </cell>
          <cell r="P442">
            <v>65</v>
          </cell>
        </row>
        <row r="443">
          <cell r="D443">
            <v>21110314</v>
          </cell>
          <cell r="E443" t="str">
            <v>OSCAR ERNESTO B. RESTREPO</v>
          </cell>
          <cell r="F443" t="str">
            <v>D</v>
          </cell>
          <cell r="G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0</v>
          </cell>
          <cell r="O443">
            <v>0</v>
          </cell>
          <cell r="P443">
            <v>0</v>
          </cell>
        </row>
        <row r="444">
          <cell r="D444">
            <v>21110315</v>
          </cell>
          <cell r="E444" t="str">
            <v>SOC. CAB. TABACOS LTDA</v>
          </cell>
          <cell r="F444" t="str">
            <v>D</v>
          </cell>
          <cell r="G444">
            <v>264620</v>
          </cell>
          <cell r="H444" t="str">
            <v>D</v>
          </cell>
          <cell r="I444">
            <v>192131</v>
          </cell>
          <cell r="J444">
            <v>537510</v>
          </cell>
          <cell r="K444">
            <v>345379</v>
          </cell>
          <cell r="L444" t="str">
            <v>C</v>
          </cell>
          <cell r="M444">
            <v>80759</v>
          </cell>
          <cell r="N444" t="str">
            <v>C</v>
          </cell>
          <cell r="O444">
            <v>81</v>
          </cell>
          <cell r="P444">
            <v>-81</v>
          </cell>
        </row>
        <row r="445">
          <cell r="D445">
            <v>21110317</v>
          </cell>
          <cell r="E445" t="str">
            <v>TUDODIRECTO.COM</v>
          </cell>
          <cell r="F445" t="str">
            <v>D</v>
          </cell>
          <cell r="G445">
            <v>329924</v>
          </cell>
          <cell r="H445" t="str">
            <v>D</v>
          </cell>
          <cell r="I445">
            <v>0</v>
          </cell>
          <cell r="J445">
            <v>0</v>
          </cell>
          <cell r="K445">
            <v>0</v>
          </cell>
          <cell r="M445">
            <v>329924</v>
          </cell>
          <cell r="N445" t="str">
            <v>D</v>
          </cell>
          <cell r="O445">
            <v>330</v>
          </cell>
          <cell r="P445">
            <v>330</v>
          </cell>
        </row>
        <row r="446">
          <cell r="D446">
            <v>21110318</v>
          </cell>
          <cell r="E446" t="str">
            <v>MIN. ECONOMIA COMPETITIVIDADE</v>
          </cell>
          <cell r="F446" t="str">
            <v>D</v>
          </cell>
          <cell r="G446">
            <v>66161</v>
          </cell>
          <cell r="H446" t="str">
            <v>D</v>
          </cell>
          <cell r="I446">
            <v>182900</v>
          </cell>
          <cell r="J446">
            <v>202400</v>
          </cell>
          <cell r="K446">
            <v>19500</v>
          </cell>
          <cell r="L446" t="str">
            <v>C</v>
          </cell>
          <cell r="M446">
            <v>46661</v>
          </cell>
          <cell r="N446" t="str">
            <v>D</v>
          </cell>
          <cell r="O446">
            <v>47</v>
          </cell>
          <cell r="P446">
            <v>47</v>
          </cell>
        </row>
        <row r="447">
          <cell r="D447">
            <v>21110319</v>
          </cell>
          <cell r="E447" t="str">
            <v>EXPRESSO DAS ILHAS</v>
          </cell>
          <cell r="F447" t="str">
            <v>D</v>
          </cell>
          <cell r="G447">
            <v>270691</v>
          </cell>
          <cell r="H447" t="str">
            <v>D</v>
          </cell>
          <cell r="I447">
            <v>1495569</v>
          </cell>
          <cell r="J447">
            <v>1327431</v>
          </cell>
          <cell r="K447">
            <v>168138</v>
          </cell>
          <cell r="L447" t="str">
            <v>D</v>
          </cell>
          <cell r="M447">
            <v>438829</v>
          </cell>
          <cell r="N447" t="str">
            <v>D</v>
          </cell>
          <cell r="O447">
            <v>439</v>
          </cell>
          <cell r="P447">
            <v>439</v>
          </cell>
        </row>
        <row r="448">
          <cell r="D448">
            <v>21110320</v>
          </cell>
          <cell r="E448" t="str">
            <v>MEVRH - PROJECTO HOLANDESA</v>
          </cell>
          <cell r="F448" t="str">
            <v>D</v>
          </cell>
          <cell r="G448">
            <v>189310</v>
          </cell>
          <cell r="H448" t="str">
            <v>D</v>
          </cell>
          <cell r="I448">
            <v>129400</v>
          </cell>
          <cell r="J448">
            <v>224500</v>
          </cell>
          <cell r="K448">
            <v>95100</v>
          </cell>
          <cell r="L448" t="str">
            <v>C</v>
          </cell>
          <cell r="M448">
            <v>94210</v>
          </cell>
          <cell r="N448" t="str">
            <v>D</v>
          </cell>
          <cell r="O448">
            <v>94</v>
          </cell>
          <cell r="P448">
            <v>94</v>
          </cell>
        </row>
        <row r="449">
          <cell r="D449">
            <v>21110321</v>
          </cell>
          <cell r="E449" t="str">
            <v>ASSOCIACAO DOS MUNICIPIOS</v>
          </cell>
          <cell r="F449" t="str">
            <v>D</v>
          </cell>
          <cell r="G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  <cell r="O449">
            <v>0</v>
          </cell>
          <cell r="P449">
            <v>0</v>
          </cell>
        </row>
        <row r="450">
          <cell r="D450">
            <v>21110322</v>
          </cell>
          <cell r="E450" t="str">
            <v>NOSI</v>
          </cell>
          <cell r="F450" t="str">
            <v>D</v>
          </cell>
          <cell r="G450">
            <v>0</v>
          </cell>
          <cell r="I450">
            <v>0</v>
          </cell>
          <cell r="J450">
            <v>0</v>
          </cell>
          <cell r="K450">
            <v>0</v>
          </cell>
          <cell r="M450">
            <v>0</v>
          </cell>
          <cell r="O450">
            <v>0</v>
          </cell>
          <cell r="P450">
            <v>0</v>
          </cell>
        </row>
        <row r="451">
          <cell r="D451">
            <v>21110323</v>
          </cell>
          <cell r="E451" t="str">
            <v>COMITE DE COORD.COMBATE SIDA</v>
          </cell>
          <cell r="F451" t="str">
            <v>D</v>
          </cell>
          <cell r="G451">
            <v>43023</v>
          </cell>
          <cell r="H451" t="str">
            <v>D</v>
          </cell>
          <cell r="K451">
            <v>0</v>
          </cell>
          <cell r="M451">
            <v>43023</v>
          </cell>
          <cell r="N451" t="str">
            <v>D</v>
          </cell>
          <cell r="O451">
            <v>43</v>
          </cell>
          <cell r="P451">
            <v>43</v>
          </cell>
        </row>
        <row r="452">
          <cell r="D452">
            <v>21110324</v>
          </cell>
          <cell r="E452" t="str">
            <v>GOMES E ANDRADE LDA</v>
          </cell>
          <cell r="F452" t="str">
            <v>D</v>
          </cell>
          <cell r="G452">
            <v>309300</v>
          </cell>
          <cell r="H452" t="str">
            <v>D</v>
          </cell>
          <cell r="I452">
            <v>0</v>
          </cell>
          <cell r="J452">
            <v>150000</v>
          </cell>
          <cell r="K452">
            <v>150000</v>
          </cell>
          <cell r="L452" t="str">
            <v>C</v>
          </cell>
          <cell r="M452">
            <v>159300</v>
          </cell>
          <cell r="N452" t="str">
            <v>D</v>
          </cell>
          <cell r="O452">
            <v>159</v>
          </cell>
          <cell r="P452">
            <v>159</v>
          </cell>
        </row>
        <row r="453">
          <cell r="D453">
            <v>21110325</v>
          </cell>
          <cell r="E453" t="str">
            <v>INFOTEL</v>
          </cell>
          <cell r="F453" t="str">
            <v>D</v>
          </cell>
          <cell r="G453">
            <v>468452</v>
          </cell>
          <cell r="H453" t="str">
            <v>D</v>
          </cell>
          <cell r="I453">
            <v>0</v>
          </cell>
          <cell r="J453">
            <v>468452</v>
          </cell>
          <cell r="K453">
            <v>468452</v>
          </cell>
          <cell r="L453" t="str">
            <v>C</v>
          </cell>
          <cell r="M453">
            <v>0</v>
          </cell>
          <cell r="O453">
            <v>0</v>
          </cell>
          <cell r="P453">
            <v>0</v>
          </cell>
        </row>
        <row r="454">
          <cell r="D454">
            <v>21110326</v>
          </cell>
          <cell r="E454" t="str">
            <v>MARIA ROSA LOMBA</v>
          </cell>
          <cell r="F454" t="str">
            <v>D</v>
          </cell>
          <cell r="G454">
            <v>0</v>
          </cell>
          <cell r="I454">
            <v>0</v>
          </cell>
          <cell r="J454">
            <v>0</v>
          </cell>
          <cell r="K454">
            <v>0</v>
          </cell>
          <cell r="M454">
            <v>0</v>
          </cell>
          <cell r="O454">
            <v>0</v>
          </cell>
          <cell r="P454">
            <v>0</v>
          </cell>
        </row>
        <row r="455">
          <cell r="D455">
            <v>21110327</v>
          </cell>
          <cell r="E455" t="str">
            <v>VAS - CABO VERDE</v>
          </cell>
          <cell r="F455" t="str">
            <v>D</v>
          </cell>
          <cell r="G455">
            <v>37000</v>
          </cell>
          <cell r="H455" t="str">
            <v>D</v>
          </cell>
          <cell r="I455">
            <v>1038401</v>
          </cell>
          <cell r="J455">
            <v>262101</v>
          </cell>
          <cell r="K455">
            <v>776300</v>
          </cell>
          <cell r="L455" t="str">
            <v>D</v>
          </cell>
          <cell r="M455">
            <v>813300</v>
          </cell>
          <cell r="N455" t="str">
            <v>D</v>
          </cell>
          <cell r="O455">
            <v>813</v>
          </cell>
          <cell r="P455">
            <v>813</v>
          </cell>
        </row>
        <row r="456">
          <cell r="D456">
            <v>21110328</v>
          </cell>
          <cell r="E456" t="str">
            <v>SPORTING CLUB DA PRAIA</v>
          </cell>
          <cell r="F456" t="str">
            <v>D</v>
          </cell>
          <cell r="G456">
            <v>0</v>
          </cell>
          <cell r="K456">
            <v>0</v>
          </cell>
          <cell r="M456">
            <v>0</v>
          </cell>
          <cell r="O456">
            <v>0</v>
          </cell>
          <cell r="P456">
            <v>0</v>
          </cell>
        </row>
        <row r="457">
          <cell r="D457">
            <v>21110329</v>
          </cell>
          <cell r="E457" t="str">
            <v>MIT - LABORATORIO DE ENG CIVIL</v>
          </cell>
          <cell r="F457" t="str">
            <v>D</v>
          </cell>
          <cell r="G457">
            <v>13161</v>
          </cell>
          <cell r="H457" t="str">
            <v>D</v>
          </cell>
          <cell r="I457">
            <v>0</v>
          </cell>
          <cell r="J457">
            <v>0</v>
          </cell>
          <cell r="K457">
            <v>0</v>
          </cell>
          <cell r="M457">
            <v>13161</v>
          </cell>
          <cell r="N457" t="str">
            <v>D</v>
          </cell>
          <cell r="O457">
            <v>13</v>
          </cell>
          <cell r="P457">
            <v>13</v>
          </cell>
        </row>
        <row r="458">
          <cell r="D458">
            <v>21110330</v>
          </cell>
          <cell r="E458" t="str">
            <v>NOVA LUAR LDA</v>
          </cell>
          <cell r="F458" t="str">
            <v>D</v>
          </cell>
          <cell r="G458">
            <v>0</v>
          </cell>
          <cell r="J458">
            <v>0</v>
          </cell>
          <cell r="K458">
            <v>0</v>
          </cell>
          <cell r="M458">
            <v>0</v>
          </cell>
          <cell r="O458">
            <v>0</v>
          </cell>
          <cell r="P458">
            <v>0</v>
          </cell>
        </row>
        <row r="459">
          <cell r="D459">
            <v>21110331</v>
          </cell>
          <cell r="E459" t="str">
            <v>LOID, ENGENHARIA</v>
          </cell>
          <cell r="F459" t="str">
            <v>D</v>
          </cell>
          <cell r="G459">
            <v>300500</v>
          </cell>
          <cell r="H459" t="str">
            <v>D</v>
          </cell>
          <cell r="I459">
            <v>676300</v>
          </cell>
          <cell r="J459">
            <v>976800</v>
          </cell>
          <cell r="K459">
            <v>300500</v>
          </cell>
          <cell r="L459" t="str">
            <v>C</v>
          </cell>
          <cell r="M459">
            <v>0</v>
          </cell>
          <cell r="O459">
            <v>0</v>
          </cell>
          <cell r="P459">
            <v>0</v>
          </cell>
        </row>
        <row r="460">
          <cell r="D460">
            <v>21110332</v>
          </cell>
          <cell r="E460" t="str">
            <v>ICTI, INSTITUTO COMUN TECN INF</v>
          </cell>
          <cell r="F460" t="str">
            <v>D</v>
          </cell>
          <cell r="G460">
            <v>93543</v>
          </cell>
          <cell r="H460" t="str">
            <v>D</v>
          </cell>
          <cell r="I460">
            <v>332200</v>
          </cell>
          <cell r="J460">
            <v>431156</v>
          </cell>
          <cell r="K460">
            <v>98956</v>
          </cell>
          <cell r="L460" t="str">
            <v>C</v>
          </cell>
          <cell r="M460">
            <v>5413</v>
          </cell>
          <cell r="N460" t="str">
            <v>C</v>
          </cell>
          <cell r="O460">
            <v>5</v>
          </cell>
          <cell r="P460">
            <v>-5</v>
          </cell>
        </row>
        <row r="461">
          <cell r="D461">
            <v>21110333</v>
          </cell>
          <cell r="E461" t="str">
            <v>MSF-SUCURSAL DE CABO VERDE</v>
          </cell>
          <cell r="F461" t="str">
            <v>D</v>
          </cell>
          <cell r="G461">
            <v>2218328</v>
          </cell>
          <cell r="H461" t="str">
            <v>D</v>
          </cell>
          <cell r="I461">
            <v>16711595</v>
          </cell>
          <cell r="J461">
            <v>16805337</v>
          </cell>
          <cell r="K461">
            <v>93742</v>
          </cell>
          <cell r="L461" t="str">
            <v>C</v>
          </cell>
          <cell r="M461">
            <v>2124586</v>
          </cell>
          <cell r="N461" t="str">
            <v>D</v>
          </cell>
          <cell r="O461">
            <v>2125</v>
          </cell>
          <cell r="P461">
            <v>2125</v>
          </cell>
        </row>
        <row r="462">
          <cell r="D462">
            <v>21110334</v>
          </cell>
          <cell r="E462" t="str">
            <v>UNIVERSIDADE JEAN PIAGET</v>
          </cell>
          <cell r="F462" t="str">
            <v>D</v>
          </cell>
          <cell r="G462">
            <v>482800</v>
          </cell>
          <cell r="H462" t="str">
            <v>D</v>
          </cell>
          <cell r="I462">
            <v>3277800</v>
          </cell>
          <cell r="J462">
            <v>3187700</v>
          </cell>
          <cell r="K462">
            <v>90100</v>
          </cell>
          <cell r="L462" t="str">
            <v>D</v>
          </cell>
          <cell r="M462">
            <v>572900</v>
          </cell>
          <cell r="N462" t="str">
            <v>D</v>
          </cell>
          <cell r="O462">
            <v>573</v>
          </cell>
          <cell r="P462">
            <v>573</v>
          </cell>
        </row>
        <row r="463">
          <cell r="D463">
            <v>21110335</v>
          </cell>
          <cell r="E463" t="str">
            <v>CVMóvel - Sociedade Unipessoal</v>
          </cell>
          <cell r="F463" t="str">
            <v>D</v>
          </cell>
          <cell r="G463">
            <v>1517476</v>
          </cell>
          <cell r="H463" t="str">
            <v>D</v>
          </cell>
          <cell r="I463">
            <v>2843775</v>
          </cell>
          <cell r="J463">
            <v>2813871</v>
          </cell>
          <cell r="K463">
            <v>29904</v>
          </cell>
          <cell r="L463" t="str">
            <v>D</v>
          </cell>
          <cell r="M463">
            <v>1547380</v>
          </cell>
          <cell r="N463" t="str">
            <v>D</v>
          </cell>
          <cell r="O463">
            <v>1547</v>
          </cell>
          <cell r="P463">
            <v>1547</v>
          </cell>
        </row>
        <row r="464">
          <cell r="D464">
            <v>21110336</v>
          </cell>
          <cell r="E464" t="str">
            <v>CVMultimédia Sociedade Unipess</v>
          </cell>
          <cell r="F464" t="str">
            <v>D</v>
          </cell>
          <cell r="G464">
            <v>558422</v>
          </cell>
          <cell r="H464" t="str">
            <v>D</v>
          </cell>
          <cell r="I464">
            <v>1056100</v>
          </cell>
          <cell r="J464">
            <v>1387920</v>
          </cell>
          <cell r="K464">
            <v>331820</v>
          </cell>
          <cell r="L464" t="str">
            <v>C</v>
          </cell>
          <cell r="M464">
            <v>226602</v>
          </cell>
          <cell r="N464" t="str">
            <v>D</v>
          </cell>
          <cell r="O464">
            <v>227</v>
          </cell>
          <cell r="P464">
            <v>227</v>
          </cell>
        </row>
        <row r="465">
          <cell r="D465">
            <v>21110337</v>
          </cell>
          <cell r="E465" t="str">
            <v>MILLENNIUM CHALLENGE ACCOUNT</v>
          </cell>
          <cell r="F465" t="str">
            <v>D</v>
          </cell>
          <cell r="G465">
            <v>350176</v>
          </cell>
          <cell r="H465" t="str">
            <v>D</v>
          </cell>
          <cell r="I465">
            <v>0</v>
          </cell>
          <cell r="J465">
            <v>183576</v>
          </cell>
          <cell r="K465">
            <v>183576</v>
          </cell>
          <cell r="L465" t="str">
            <v>C</v>
          </cell>
          <cell r="M465">
            <v>166600</v>
          </cell>
          <cell r="N465" t="str">
            <v>D</v>
          </cell>
          <cell r="O465">
            <v>167</v>
          </cell>
          <cell r="P465">
            <v>167</v>
          </cell>
        </row>
        <row r="466">
          <cell r="D466">
            <v>21110338</v>
          </cell>
          <cell r="E466" t="str">
            <v>PROJET FSP-LANGUE FRANCAISE</v>
          </cell>
          <cell r="F466" t="str">
            <v>D</v>
          </cell>
          <cell r="G466">
            <v>1500</v>
          </cell>
          <cell r="H466" t="str">
            <v>D</v>
          </cell>
          <cell r="I466">
            <v>660000</v>
          </cell>
          <cell r="J466">
            <v>208700</v>
          </cell>
          <cell r="K466">
            <v>451300</v>
          </cell>
          <cell r="L466" t="str">
            <v>D</v>
          </cell>
          <cell r="M466">
            <v>452800</v>
          </cell>
          <cell r="N466" t="str">
            <v>D</v>
          </cell>
          <cell r="O466">
            <v>453</v>
          </cell>
          <cell r="P466">
            <v>453</v>
          </cell>
        </row>
        <row r="467">
          <cell r="D467">
            <v>21110339</v>
          </cell>
          <cell r="E467" t="str">
            <v>AGENCIA MAGIC TOURS</v>
          </cell>
          <cell r="F467" t="str">
            <v>D</v>
          </cell>
          <cell r="G467">
            <v>222984.5</v>
          </cell>
          <cell r="H467" t="str">
            <v>D</v>
          </cell>
          <cell r="I467">
            <v>23333543</v>
          </cell>
          <cell r="J467">
            <v>21054523.5</v>
          </cell>
          <cell r="K467">
            <v>2279019.5</v>
          </cell>
          <cell r="L467" t="str">
            <v>D</v>
          </cell>
          <cell r="M467">
            <v>2502004</v>
          </cell>
          <cell r="N467" t="str">
            <v>D</v>
          </cell>
          <cell r="O467">
            <v>2502</v>
          </cell>
          <cell r="P467">
            <v>2502</v>
          </cell>
        </row>
        <row r="468">
          <cell r="D468">
            <v>21110340</v>
          </cell>
          <cell r="E468" t="str">
            <v>MONTE ADRIANO-ENG.E CONSTRUÇAO</v>
          </cell>
          <cell r="F468" t="str">
            <v>D</v>
          </cell>
          <cell r="G468">
            <v>0</v>
          </cell>
          <cell r="I468">
            <v>6685700</v>
          </cell>
          <cell r="J468">
            <v>5513784</v>
          </cell>
          <cell r="K468">
            <v>1171916</v>
          </cell>
          <cell r="L468" t="str">
            <v>D</v>
          </cell>
          <cell r="M468">
            <v>1171916</v>
          </cell>
          <cell r="N468" t="str">
            <v>D</v>
          </cell>
          <cell r="O468">
            <v>1172</v>
          </cell>
          <cell r="P468">
            <v>1172</v>
          </cell>
        </row>
        <row r="469">
          <cell r="D469">
            <v>21110341</v>
          </cell>
          <cell r="E469" t="str">
            <v>INCV-IMPRENSA NACIONAL DE C. V</v>
          </cell>
          <cell r="F469" t="str">
            <v>D</v>
          </cell>
          <cell r="G469">
            <v>0</v>
          </cell>
          <cell r="I469">
            <v>146900</v>
          </cell>
          <cell r="J469">
            <v>0</v>
          </cell>
          <cell r="K469">
            <v>146900</v>
          </cell>
          <cell r="L469" t="str">
            <v>D</v>
          </cell>
          <cell r="M469">
            <v>146900</v>
          </cell>
          <cell r="N469" t="str">
            <v>D</v>
          </cell>
          <cell r="O469">
            <v>147</v>
          </cell>
          <cell r="P469">
            <v>147</v>
          </cell>
        </row>
        <row r="470">
          <cell r="D470">
            <v>21110342</v>
          </cell>
          <cell r="E470" t="str">
            <v>ALFA COMUNICAÇÕES LTDA</v>
          </cell>
          <cell r="F470" t="str">
            <v>D</v>
          </cell>
          <cell r="G470">
            <v>0</v>
          </cell>
          <cell r="I470">
            <v>895313</v>
          </cell>
          <cell r="J470">
            <v>0</v>
          </cell>
          <cell r="K470">
            <v>895313</v>
          </cell>
          <cell r="L470" t="str">
            <v>D</v>
          </cell>
          <cell r="M470">
            <v>895313</v>
          </cell>
          <cell r="N470" t="str">
            <v>D</v>
          </cell>
          <cell r="O470">
            <v>895</v>
          </cell>
          <cell r="P470">
            <v>895</v>
          </cell>
        </row>
        <row r="471">
          <cell r="D471">
            <v>21110343</v>
          </cell>
          <cell r="E471" t="str">
            <v>MILENIO TOURS</v>
          </cell>
          <cell r="F471" t="str">
            <v>D</v>
          </cell>
          <cell r="G471">
            <v>0</v>
          </cell>
          <cell r="I471">
            <v>5359000</v>
          </cell>
          <cell r="J471">
            <v>3707568</v>
          </cell>
          <cell r="K471">
            <v>1651432</v>
          </cell>
          <cell r="L471" t="str">
            <v>D</v>
          </cell>
          <cell r="M471">
            <v>1651432</v>
          </cell>
          <cell r="N471" t="str">
            <v>D</v>
          </cell>
          <cell r="O471">
            <v>1651</v>
          </cell>
          <cell r="P471">
            <v>1651</v>
          </cell>
        </row>
        <row r="472">
          <cell r="D472">
            <v>21110344</v>
          </cell>
          <cell r="E472" t="str">
            <v>TRAVELTUR</v>
          </cell>
          <cell r="F472" t="str">
            <v>D</v>
          </cell>
          <cell r="G472">
            <v>0</v>
          </cell>
          <cell r="I472">
            <v>6842300</v>
          </cell>
          <cell r="J472">
            <v>4843610</v>
          </cell>
          <cell r="K472">
            <v>1998690</v>
          </cell>
          <cell r="L472" t="str">
            <v>D</v>
          </cell>
          <cell r="M472">
            <v>1998690</v>
          </cell>
          <cell r="N472" t="str">
            <v>D</v>
          </cell>
          <cell r="O472">
            <v>1999</v>
          </cell>
          <cell r="P472">
            <v>1999</v>
          </cell>
        </row>
        <row r="473">
          <cell r="D473">
            <v>21110345</v>
          </cell>
          <cell r="E473" t="str">
            <v>AGENCIA GIRASSOL</v>
          </cell>
          <cell r="F473" t="str">
            <v>D</v>
          </cell>
          <cell r="G473">
            <v>0</v>
          </cell>
          <cell r="I473">
            <v>1275600</v>
          </cell>
          <cell r="J473">
            <v>187656</v>
          </cell>
          <cell r="K473">
            <v>1087944</v>
          </cell>
          <cell r="L473" t="str">
            <v>D</v>
          </cell>
          <cell r="M473">
            <v>1087944</v>
          </cell>
          <cell r="N473" t="str">
            <v>D</v>
          </cell>
          <cell r="O473">
            <v>1088</v>
          </cell>
          <cell r="P473">
            <v>1088</v>
          </cell>
        </row>
        <row r="474">
          <cell r="D474">
            <v>21110346</v>
          </cell>
          <cell r="E474" t="str">
            <v>MILENIOTOUR</v>
          </cell>
          <cell r="F474" t="str">
            <v>D</v>
          </cell>
          <cell r="G474">
            <v>0</v>
          </cell>
          <cell r="I474">
            <v>1056000</v>
          </cell>
          <cell r="J474">
            <v>1056000</v>
          </cell>
          <cell r="K474">
            <v>0</v>
          </cell>
          <cell r="M474">
            <v>0</v>
          </cell>
          <cell r="O474">
            <v>0</v>
          </cell>
          <cell r="P474">
            <v>0</v>
          </cell>
        </row>
        <row r="475">
          <cell r="D475">
            <v>21112500</v>
          </cell>
          <cell r="E475" t="str">
            <v>ENTIDADES DIVERSAS-SID</v>
          </cell>
          <cell r="F475" t="str">
            <v>D</v>
          </cell>
          <cell r="G475">
            <v>253000</v>
          </cell>
          <cell r="H475" t="str">
            <v>D</v>
          </cell>
          <cell r="I475">
            <v>0</v>
          </cell>
          <cell r="J475">
            <v>0</v>
          </cell>
          <cell r="K475">
            <v>0</v>
          </cell>
          <cell r="M475">
            <v>253000</v>
          </cell>
          <cell r="N475" t="str">
            <v>D</v>
          </cell>
          <cell r="O475">
            <v>253</v>
          </cell>
          <cell r="P475">
            <v>253</v>
          </cell>
        </row>
        <row r="476">
          <cell r="D476">
            <v>21112501</v>
          </cell>
          <cell r="E476" t="str">
            <v>CAMARA MUNICIPAL- SID</v>
          </cell>
          <cell r="F476" t="str">
            <v>D</v>
          </cell>
          <cell r="G476">
            <v>0</v>
          </cell>
          <cell r="I476">
            <v>0</v>
          </cell>
          <cell r="K476">
            <v>0</v>
          </cell>
          <cell r="M476">
            <v>0</v>
          </cell>
          <cell r="O476">
            <v>0</v>
          </cell>
          <cell r="P476">
            <v>0</v>
          </cell>
        </row>
        <row r="477">
          <cell r="D477">
            <v>21112505</v>
          </cell>
          <cell r="E477" t="str">
            <v>MCC/INST.CVERDEANO CINEMA SAL</v>
          </cell>
          <cell r="F477" t="str">
            <v>D</v>
          </cell>
          <cell r="G477">
            <v>0</v>
          </cell>
          <cell r="I477">
            <v>0</v>
          </cell>
          <cell r="J477">
            <v>0</v>
          </cell>
          <cell r="K477">
            <v>0</v>
          </cell>
          <cell r="M477">
            <v>0</v>
          </cell>
          <cell r="O477">
            <v>0</v>
          </cell>
          <cell r="P477">
            <v>0</v>
          </cell>
        </row>
        <row r="478">
          <cell r="D478">
            <v>21112506</v>
          </cell>
          <cell r="E478" t="str">
            <v>RNCV-ESTUDIOS DO SAL</v>
          </cell>
          <cell r="F478" t="str">
            <v>D</v>
          </cell>
          <cell r="G478">
            <v>0</v>
          </cell>
          <cell r="I478">
            <v>0</v>
          </cell>
          <cell r="J478">
            <v>0</v>
          </cell>
          <cell r="K478">
            <v>0</v>
          </cell>
          <cell r="M478">
            <v>0</v>
          </cell>
          <cell r="O478">
            <v>0</v>
          </cell>
          <cell r="P478">
            <v>0</v>
          </cell>
        </row>
        <row r="479">
          <cell r="D479">
            <v>21112507</v>
          </cell>
          <cell r="E479" t="str">
            <v>HOTEL TURIM</v>
          </cell>
          <cell r="F479" t="str">
            <v>D</v>
          </cell>
          <cell r="G479">
            <v>281400</v>
          </cell>
          <cell r="H479" t="str">
            <v>D</v>
          </cell>
          <cell r="I479">
            <v>2666033</v>
          </cell>
          <cell r="J479">
            <v>2579338</v>
          </cell>
          <cell r="K479">
            <v>86695</v>
          </cell>
          <cell r="L479" t="str">
            <v>D</v>
          </cell>
          <cell r="M479">
            <v>368095</v>
          </cell>
          <cell r="N479" t="str">
            <v>D</v>
          </cell>
          <cell r="O479">
            <v>368</v>
          </cell>
          <cell r="P479">
            <v>368</v>
          </cell>
        </row>
        <row r="480">
          <cell r="D480">
            <v>21112510</v>
          </cell>
          <cell r="E480" t="str">
            <v>MJT/PROCURAD.SUBREGIONAL - SAL</v>
          </cell>
          <cell r="F480" t="str">
            <v>D</v>
          </cell>
          <cell r="G480">
            <v>0</v>
          </cell>
          <cell r="I480">
            <v>0</v>
          </cell>
          <cell r="J480">
            <v>0</v>
          </cell>
          <cell r="K480">
            <v>0</v>
          </cell>
          <cell r="M480">
            <v>0</v>
          </cell>
          <cell r="O480">
            <v>0</v>
          </cell>
          <cell r="P480">
            <v>0</v>
          </cell>
        </row>
        <row r="481">
          <cell r="D481">
            <v>21112511</v>
          </cell>
          <cell r="E481" t="str">
            <v>MIT/SERV.METEOROLOGICO NAC SAL</v>
          </cell>
          <cell r="F481" t="str">
            <v>D</v>
          </cell>
          <cell r="G481">
            <v>87505</v>
          </cell>
          <cell r="H481" t="str">
            <v>D</v>
          </cell>
          <cell r="I481">
            <v>1035328</v>
          </cell>
          <cell r="J481">
            <v>1103068</v>
          </cell>
          <cell r="K481">
            <v>67740</v>
          </cell>
          <cell r="L481" t="str">
            <v>C</v>
          </cell>
          <cell r="M481">
            <v>19765</v>
          </cell>
          <cell r="N481" t="str">
            <v>D</v>
          </cell>
          <cell r="O481">
            <v>20</v>
          </cell>
          <cell r="P481">
            <v>20</v>
          </cell>
        </row>
        <row r="482">
          <cell r="D482">
            <v>21112513</v>
          </cell>
          <cell r="E482" t="str">
            <v>MS/DELEGACIA SAUDE DO SAL</v>
          </cell>
          <cell r="F482" t="str">
            <v>D</v>
          </cell>
          <cell r="G482">
            <v>0</v>
          </cell>
          <cell r="I482">
            <v>0</v>
          </cell>
          <cell r="J482">
            <v>0</v>
          </cell>
          <cell r="K482">
            <v>0</v>
          </cell>
          <cell r="M482">
            <v>0</v>
          </cell>
          <cell r="O482">
            <v>0</v>
          </cell>
          <cell r="P482">
            <v>0</v>
          </cell>
        </row>
        <row r="483">
          <cell r="D483">
            <v>21112518</v>
          </cell>
          <cell r="E483" t="str">
            <v>MFAS/COMANDO AGRUP.DO SAL FSOP</v>
          </cell>
          <cell r="F483" t="str">
            <v>D</v>
          </cell>
          <cell r="G483">
            <v>0</v>
          </cell>
          <cell r="I483">
            <v>0</v>
          </cell>
          <cell r="J483">
            <v>0</v>
          </cell>
          <cell r="K483">
            <v>0</v>
          </cell>
          <cell r="M483">
            <v>0</v>
          </cell>
          <cell r="O483">
            <v>0</v>
          </cell>
          <cell r="P483">
            <v>0</v>
          </cell>
        </row>
        <row r="484">
          <cell r="D484">
            <v>21112520</v>
          </cell>
          <cell r="E484" t="str">
            <v>MNE/SERVICO DE PROTOCOLO SAL</v>
          </cell>
          <cell r="F484" t="str">
            <v>D</v>
          </cell>
          <cell r="G484">
            <v>0</v>
          </cell>
          <cell r="I484">
            <v>0</v>
          </cell>
          <cell r="J484">
            <v>0</v>
          </cell>
          <cell r="K484">
            <v>0</v>
          </cell>
          <cell r="M484">
            <v>0</v>
          </cell>
          <cell r="O484">
            <v>0</v>
          </cell>
          <cell r="P484">
            <v>0</v>
          </cell>
        </row>
        <row r="485">
          <cell r="D485">
            <v>21112523</v>
          </cell>
          <cell r="E485" t="str">
            <v>ASA EP-SID</v>
          </cell>
          <cell r="F485" t="str">
            <v>D</v>
          </cell>
          <cell r="G485">
            <v>3980593</v>
          </cell>
          <cell r="H485" t="str">
            <v>D</v>
          </cell>
          <cell r="I485">
            <v>16562083</v>
          </cell>
          <cell r="J485">
            <v>14360534</v>
          </cell>
          <cell r="K485">
            <v>2201549</v>
          </cell>
          <cell r="L485" t="str">
            <v>D</v>
          </cell>
          <cell r="M485">
            <v>6182142</v>
          </cell>
          <cell r="N485" t="str">
            <v>D</v>
          </cell>
          <cell r="O485">
            <v>6182</v>
          </cell>
          <cell r="P485">
            <v>6182</v>
          </cell>
        </row>
        <row r="486">
          <cell r="D486">
            <v>21112524</v>
          </cell>
          <cell r="E486" t="str">
            <v>BANCO COMERC.DO ATLANTICO-SID</v>
          </cell>
          <cell r="F486" t="str">
            <v>D</v>
          </cell>
          <cell r="G486">
            <v>281753</v>
          </cell>
          <cell r="H486" t="str">
            <v>D</v>
          </cell>
          <cell r="I486">
            <v>1448762</v>
          </cell>
          <cell r="J486">
            <v>1290451</v>
          </cell>
          <cell r="K486">
            <v>158311</v>
          </cell>
          <cell r="L486" t="str">
            <v>D</v>
          </cell>
          <cell r="M486">
            <v>440064</v>
          </cell>
          <cell r="N486" t="str">
            <v>D</v>
          </cell>
          <cell r="O486">
            <v>440</v>
          </cell>
          <cell r="P486">
            <v>440</v>
          </cell>
        </row>
        <row r="487">
          <cell r="D487">
            <v>21112525</v>
          </cell>
          <cell r="E487" t="str">
            <v>ELECTRA-EMP.PUB AGUA ELECT-SID</v>
          </cell>
          <cell r="F487" t="str">
            <v>D</v>
          </cell>
          <cell r="G487">
            <v>0</v>
          </cell>
          <cell r="I487">
            <v>0</v>
          </cell>
          <cell r="J487">
            <v>0</v>
          </cell>
          <cell r="K487">
            <v>0</v>
          </cell>
          <cell r="M487">
            <v>0</v>
          </cell>
          <cell r="O487">
            <v>0</v>
          </cell>
          <cell r="P487">
            <v>0</v>
          </cell>
        </row>
        <row r="488">
          <cell r="D488">
            <v>21112527</v>
          </cell>
          <cell r="E488" t="str">
            <v>TELECOM DE CABO VERDE - SID</v>
          </cell>
          <cell r="F488" t="str">
            <v>D</v>
          </cell>
          <cell r="G488">
            <v>207650</v>
          </cell>
          <cell r="H488" t="str">
            <v>D</v>
          </cell>
          <cell r="I488">
            <v>930768</v>
          </cell>
          <cell r="J488">
            <v>975541</v>
          </cell>
          <cell r="K488">
            <v>44773</v>
          </cell>
          <cell r="L488" t="str">
            <v>C</v>
          </cell>
          <cell r="M488">
            <v>162877</v>
          </cell>
          <cell r="N488" t="str">
            <v>D</v>
          </cell>
          <cell r="O488">
            <v>163</v>
          </cell>
          <cell r="P488">
            <v>163</v>
          </cell>
        </row>
        <row r="489">
          <cell r="D489">
            <v>21112528</v>
          </cell>
          <cell r="E489" t="str">
            <v>DISCO SNO</v>
          </cell>
          <cell r="F489" t="str">
            <v>D</v>
          </cell>
          <cell r="G489">
            <v>0</v>
          </cell>
          <cell r="J489">
            <v>0</v>
          </cell>
          <cell r="K489">
            <v>0</v>
          </cell>
          <cell r="M489">
            <v>0</v>
          </cell>
          <cell r="O489">
            <v>0</v>
          </cell>
          <cell r="P489">
            <v>0</v>
          </cell>
        </row>
        <row r="490">
          <cell r="D490">
            <v>21112529</v>
          </cell>
          <cell r="E490" t="str">
            <v>ENACOL-EMP.N.COMBUSTIV.EP-SID</v>
          </cell>
          <cell r="F490" t="str">
            <v>D</v>
          </cell>
          <cell r="G490">
            <v>318228</v>
          </cell>
          <cell r="H490" t="str">
            <v>D</v>
          </cell>
          <cell r="I490">
            <v>729492</v>
          </cell>
          <cell r="J490">
            <v>584037</v>
          </cell>
          <cell r="K490">
            <v>145455</v>
          </cell>
          <cell r="L490" t="str">
            <v>D</v>
          </cell>
          <cell r="M490">
            <v>463683</v>
          </cell>
          <cell r="N490" t="str">
            <v>D</v>
          </cell>
          <cell r="O490">
            <v>464</v>
          </cell>
          <cell r="P490">
            <v>464</v>
          </cell>
        </row>
        <row r="491">
          <cell r="D491">
            <v>21112530</v>
          </cell>
          <cell r="E491" t="str">
            <v>ENAPOR-EMP.NAC.ADM.PORTOS-SID</v>
          </cell>
          <cell r="F491" t="str">
            <v>D</v>
          </cell>
          <cell r="G491">
            <v>88892</v>
          </cell>
          <cell r="H491" t="str">
            <v>D</v>
          </cell>
          <cell r="I491">
            <v>1283614</v>
          </cell>
          <cell r="J491">
            <v>1122130</v>
          </cell>
          <cell r="K491">
            <v>161484</v>
          </cell>
          <cell r="L491" t="str">
            <v>D</v>
          </cell>
          <cell r="M491">
            <v>250376</v>
          </cell>
          <cell r="N491" t="str">
            <v>D</v>
          </cell>
          <cell r="O491">
            <v>250</v>
          </cell>
          <cell r="P491">
            <v>250</v>
          </cell>
        </row>
        <row r="492">
          <cell r="D492">
            <v>21112531</v>
          </cell>
          <cell r="E492" t="str">
            <v>GARANTIA - SID</v>
          </cell>
          <cell r="F492" t="str">
            <v>D</v>
          </cell>
          <cell r="G492">
            <v>87525</v>
          </cell>
          <cell r="H492" t="str">
            <v>D</v>
          </cell>
          <cell r="I492">
            <v>673200</v>
          </cell>
          <cell r="J492">
            <v>684625</v>
          </cell>
          <cell r="K492">
            <v>11425</v>
          </cell>
          <cell r="L492" t="str">
            <v>C</v>
          </cell>
          <cell r="M492">
            <v>76100</v>
          </cell>
          <cell r="N492" t="str">
            <v>D</v>
          </cell>
          <cell r="O492">
            <v>76</v>
          </cell>
          <cell r="P492">
            <v>76</v>
          </cell>
        </row>
        <row r="493">
          <cell r="D493">
            <v>21112532</v>
          </cell>
          <cell r="E493" t="str">
            <v>HOTEL BELORIZONTE</v>
          </cell>
          <cell r="F493" t="str">
            <v>D</v>
          </cell>
          <cell r="G493">
            <v>113873</v>
          </cell>
          <cell r="H493" t="str">
            <v>D</v>
          </cell>
          <cell r="I493">
            <v>3010412</v>
          </cell>
          <cell r="J493">
            <v>3068786</v>
          </cell>
          <cell r="K493">
            <v>58374</v>
          </cell>
          <cell r="L493" t="str">
            <v>C</v>
          </cell>
          <cell r="M493">
            <v>55499</v>
          </cell>
          <cell r="N493" t="str">
            <v>D</v>
          </cell>
          <cell r="O493">
            <v>55</v>
          </cell>
          <cell r="P493">
            <v>55</v>
          </cell>
        </row>
        <row r="494">
          <cell r="D494">
            <v>21112533</v>
          </cell>
          <cell r="E494" t="str">
            <v>HOTEL ATLANTICO</v>
          </cell>
          <cell r="F494" t="str">
            <v>D</v>
          </cell>
          <cell r="G494">
            <v>19756</v>
          </cell>
          <cell r="H494" t="str">
            <v>D</v>
          </cell>
          <cell r="I494">
            <v>103756</v>
          </cell>
          <cell r="J494">
            <v>122172</v>
          </cell>
          <cell r="K494">
            <v>18416</v>
          </cell>
          <cell r="L494" t="str">
            <v>C</v>
          </cell>
          <cell r="M494">
            <v>1340</v>
          </cell>
          <cell r="N494" t="str">
            <v>D</v>
          </cell>
          <cell r="O494">
            <v>1</v>
          </cell>
          <cell r="P494">
            <v>1</v>
          </cell>
        </row>
        <row r="495">
          <cell r="D495">
            <v>21112534</v>
          </cell>
          <cell r="E495" t="str">
            <v>IMPAR - SID</v>
          </cell>
          <cell r="F495" t="str">
            <v>D</v>
          </cell>
          <cell r="G495">
            <v>27300</v>
          </cell>
          <cell r="H495" t="str">
            <v>D</v>
          </cell>
          <cell r="I495">
            <v>231300</v>
          </cell>
          <cell r="J495">
            <v>258600</v>
          </cell>
          <cell r="K495">
            <v>27300</v>
          </cell>
          <cell r="L495" t="str">
            <v>C</v>
          </cell>
          <cell r="M495">
            <v>0</v>
          </cell>
          <cell r="O495">
            <v>0</v>
          </cell>
          <cell r="P495">
            <v>0</v>
          </cell>
        </row>
        <row r="496">
          <cell r="D496">
            <v>21112535</v>
          </cell>
          <cell r="E496" t="str">
            <v>INTERBASE-EMP.COM.PROD.MAR-SID</v>
          </cell>
          <cell r="F496" t="str">
            <v>D</v>
          </cell>
          <cell r="G496">
            <v>0</v>
          </cell>
          <cell r="I496">
            <v>0</v>
          </cell>
          <cell r="J496">
            <v>0</v>
          </cell>
          <cell r="K496">
            <v>0</v>
          </cell>
          <cell r="M496">
            <v>0</v>
          </cell>
          <cell r="O496">
            <v>0</v>
          </cell>
          <cell r="P496">
            <v>0</v>
          </cell>
        </row>
        <row r="497">
          <cell r="D497">
            <v>21112536</v>
          </cell>
          <cell r="E497" t="str">
            <v>INST.NAC.PREV.SOCIAL-SID</v>
          </cell>
          <cell r="F497" t="str">
            <v>D</v>
          </cell>
          <cell r="G497">
            <v>262400</v>
          </cell>
          <cell r="H497" t="str">
            <v>D</v>
          </cell>
          <cell r="I497">
            <v>15616049</v>
          </cell>
          <cell r="J497">
            <v>15397252</v>
          </cell>
          <cell r="K497">
            <v>218797</v>
          </cell>
          <cell r="L497" t="str">
            <v>D</v>
          </cell>
          <cell r="M497">
            <v>481197</v>
          </cell>
          <cell r="N497" t="str">
            <v>D</v>
          </cell>
          <cell r="O497">
            <v>481</v>
          </cell>
          <cell r="P497">
            <v>481</v>
          </cell>
        </row>
        <row r="498">
          <cell r="D498">
            <v>21112537</v>
          </cell>
          <cell r="E498" t="str">
            <v>INST.SEG.E PREV.SOCIAL-SID</v>
          </cell>
          <cell r="F498" t="str">
            <v>D</v>
          </cell>
          <cell r="G498">
            <v>0</v>
          </cell>
          <cell r="I498">
            <v>0</v>
          </cell>
          <cell r="J498">
            <v>0</v>
          </cell>
          <cell r="K498">
            <v>0</v>
          </cell>
          <cell r="M498">
            <v>0</v>
          </cell>
          <cell r="O498">
            <v>0</v>
          </cell>
          <cell r="P498">
            <v>0</v>
          </cell>
        </row>
        <row r="499">
          <cell r="D499">
            <v>21112538</v>
          </cell>
          <cell r="E499" t="str">
            <v>SALMAR</v>
          </cell>
          <cell r="F499" t="str">
            <v>D</v>
          </cell>
          <cell r="G499">
            <v>0</v>
          </cell>
          <cell r="I499">
            <v>0</v>
          </cell>
          <cell r="J499">
            <v>0</v>
          </cell>
          <cell r="K499">
            <v>0</v>
          </cell>
          <cell r="M499">
            <v>0</v>
          </cell>
          <cell r="O499">
            <v>0</v>
          </cell>
          <cell r="P499">
            <v>0</v>
          </cell>
        </row>
        <row r="500">
          <cell r="D500">
            <v>21112539</v>
          </cell>
          <cell r="E500" t="str">
            <v>CECILIO NASCIMENTO GOMES</v>
          </cell>
          <cell r="F500" t="str">
            <v>D</v>
          </cell>
          <cell r="G500">
            <v>0</v>
          </cell>
          <cell r="I500">
            <v>0</v>
          </cell>
          <cell r="J500">
            <v>0</v>
          </cell>
          <cell r="K500">
            <v>0</v>
          </cell>
          <cell r="M500">
            <v>0</v>
          </cell>
          <cell r="O500">
            <v>0</v>
          </cell>
          <cell r="P500">
            <v>0</v>
          </cell>
        </row>
        <row r="501">
          <cell r="D501">
            <v>21112540</v>
          </cell>
          <cell r="E501" t="str">
            <v>HOTEL MORABEZA</v>
          </cell>
          <cell r="F501" t="str">
            <v>D</v>
          </cell>
          <cell r="G501">
            <v>231935</v>
          </cell>
          <cell r="H501" t="str">
            <v>D</v>
          </cell>
          <cell r="I501">
            <v>1787078</v>
          </cell>
          <cell r="J501">
            <v>1660407</v>
          </cell>
          <cell r="K501">
            <v>126671</v>
          </cell>
          <cell r="L501" t="str">
            <v>D</v>
          </cell>
          <cell r="M501">
            <v>358606</v>
          </cell>
          <cell r="N501" t="str">
            <v>D</v>
          </cell>
          <cell r="O501">
            <v>359</v>
          </cell>
          <cell r="P501">
            <v>359</v>
          </cell>
        </row>
        <row r="502">
          <cell r="D502">
            <v>21112542</v>
          </cell>
          <cell r="E502" t="str">
            <v>NEVES TRAVEL</v>
          </cell>
          <cell r="F502" t="str">
            <v>D</v>
          </cell>
          <cell r="G502">
            <v>0</v>
          </cell>
          <cell r="I502">
            <v>0</v>
          </cell>
          <cell r="J502">
            <v>0</v>
          </cell>
          <cell r="K502">
            <v>0</v>
          </cell>
          <cell r="M502">
            <v>0</v>
          </cell>
          <cell r="O502">
            <v>0</v>
          </cell>
          <cell r="P502">
            <v>0</v>
          </cell>
        </row>
        <row r="503">
          <cell r="D503">
            <v>21112544</v>
          </cell>
          <cell r="E503" t="str">
            <v>SHELL - SID</v>
          </cell>
          <cell r="F503" t="str">
            <v>D</v>
          </cell>
          <cell r="G503">
            <v>617392</v>
          </cell>
          <cell r="H503" t="str">
            <v>D</v>
          </cell>
          <cell r="I503">
            <v>1232545</v>
          </cell>
          <cell r="J503">
            <v>1432138</v>
          </cell>
          <cell r="K503">
            <v>199593</v>
          </cell>
          <cell r="L503" t="str">
            <v>C</v>
          </cell>
          <cell r="M503">
            <v>417799</v>
          </cell>
          <cell r="N503" t="str">
            <v>D</v>
          </cell>
          <cell r="O503">
            <v>418</v>
          </cell>
          <cell r="P503">
            <v>418</v>
          </cell>
        </row>
        <row r="504">
          <cell r="D504">
            <v>21112547</v>
          </cell>
          <cell r="E504" t="str">
            <v>CABETUR, SARL - SID</v>
          </cell>
          <cell r="F504" t="str">
            <v>D</v>
          </cell>
          <cell r="G504">
            <v>0</v>
          </cell>
          <cell r="I504">
            <v>0</v>
          </cell>
          <cell r="J504">
            <v>0</v>
          </cell>
          <cell r="K504">
            <v>0</v>
          </cell>
          <cell r="M504">
            <v>0</v>
          </cell>
          <cell r="O504">
            <v>0</v>
          </cell>
          <cell r="P504">
            <v>0</v>
          </cell>
        </row>
        <row r="505">
          <cell r="D505">
            <v>21112548</v>
          </cell>
          <cell r="E505" t="str">
            <v>CABO VERDE TURISMO SERVICOS</v>
          </cell>
          <cell r="F505" t="str">
            <v>D</v>
          </cell>
          <cell r="G505">
            <v>0</v>
          </cell>
          <cell r="I505">
            <v>0</v>
          </cell>
          <cell r="K505">
            <v>0</v>
          </cell>
          <cell r="M505">
            <v>0</v>
          </cell>
          <cell r="O505">
            <v>0</v>
          </cell>
          <cell r="P505">
            <v>0</v>
          </cell>
        </row>
        <row r="506">
          <cell r="D506">
            <v>21112549</v>
          </cell>
          <cell r="E506" t="str">
            <v>DELEGACAO TAP-SAL</v>
          </cell>
          <cell r="F506" t="str">
            <v>D</v>
          </cell>
          <cell r="G506">
            <v>0</v>
          </cell>
          <cell r="I506">
            <v>0</v>
          </cell>
          <cell r="K506">
            <v>0</v>
          </cell>
          <cell r="M506">
            <v>0</v>
          </cell>
          <cell r="O506">
            <v>0</v>
          </cell>
          <cell r="P506">
            <v>0</v>
          </cell>
        </row>
        <row r="507">
          <cell r="D507">
            <v>21112551</v>
          </cell>
          <cell r="E507" t="str">
            <v>SOMITUR,SARL-AGEN.VIAGENS-SID</v>
          </cell>
          <cell r="F507" t="str">
            <v>D</v>
          </cell>
          <cell r="G507">
            <v>0</v>
          </cell>
          <cell r="I507">
            <v>0</v>
          </cell>
          <cell r="J507">
            <v>0</v>
          </cell>
          <cell r="K507">
            <v>0</v>
          </cell>
          <cell r="M507">
            <v>0</v>
          </cell>
          <cell r="O507">
            <v>0</v>
          </cell>
          <cell r="P507">
            <v>0</v>
          </cell>
        </row>
        <row r="508">
          <cell r="D508">
            <v>21112552</v>
          </cell>
          <cell r="E508" t="str">
            <v>REPRESENTACAO SAA-SAL</v>
          </cell>
          <cell r="F508" t="str">
            <v>D</v>
          </cell>
          <cell r="G508">
            <v>0</v>
          </cell>
          <cell r="I508">
            <v>0</v>
          </cell>
          <cell r="J508">
            <v>0</v>
          </cell>
          <cell r="K508">
            <v>0</v>
          </cell>
          <cell r="M508">
            <v>0</v>
          </cell>
          <cell r="O508">
            <v>0</v>
          </cell>
          <cell r="P508">
            <v>0</v>
          </cell>
        </row>
        <row r="509">
          <cell r="D509">
            <v>21112554</v>
          </cell>
          <cell r="E509" t="str">
            <v>REPRESENTACAO TAAG-SAL</v>
          </cell>
          <cell r="F509" t="str">
            <v>D</v>
          </cell>
          <cell r="G509">
            <v>21656</v>
          </cell>
          <cell r="H509" t="str">
            <v>D</v>
          </cell>
          <cell r="I509">
            <v>1043288</v>
          </cell>
          <cell r="J509">
            <v>880744</v>
          </cell>
          <cell r="K509">
            <v>162544</v>
          </cell>
          <cell r="L509" t="str">
            <v>D</v>
          </cell>
          <cell r="M509">
            <v>184200</v>
          </cell>
          <cell r="N509" t="str">
            <v>D</v>
          </cell>
          <cell r="O509">
            <v>184</v>
          </cell>
          <cell r="P509">
            <v>184</v>
          </cell>
        </row>
        <row r="510">
          <cell r="D510">
            <v>21112555</v>
          </cell>
          <cell r="E510" t="str">
            <v>ESTALEIROS NAVAIS DE C.V.-SID</v>
          </cell>
          <cell r="F510" t="str">
            <v>D</v>
          </cell>
          <cell r="G510">
            <v>0</v>
          </cell>
          <cell r="I510">
            <v>0</v>
          </cell>
          <cell r="J510">
            <v>0</v>
          </cell>
          <cell r="K510">
            <v>0</v>
          </cell>
          <cell r="M510">
            <v>0</v>
          </cell>
          <cell r="O510">
            <v>0</v>
          </cell>
          <cell r="P510">
            <v>0</v>
          </cell>
        </row>
        <row r="511">
          <cell r="D511">
            <v>21112556</v>
          </cell>
          <cell r="E511" t="str">
            <v>CRUZ VERMELHA - SID</v>
          </cell>
          <cell r="F511" t="str">
            <v>D</v>
          </cell>
          <cell r="G511">
            <v>0</v>
          </cell>
          <cell r="K511">
            <v>0</v>
          </cell>
          <cell r="M511">
            <v>0</v>
          </cell>
          <cell r="O511">
            <v>0</v>
          </cell>
          <cell r="P511">
            <v>0</v>
          </cell>
        </row>
        <row r="512">
          <cell r="D512">
            <v>21112557</v>
          </cell>
          <cell r="E512" t="str">
            <v>HOTEL DJASAL</v>
          </cell>
          <cell r="F512" t="str">
            <v>D</v>
          </cell>
          <cell r="G512">
            <v>258545</v>
          </cell>
          <cell r="H512" t="str">
            <v>D</v>
          </cell>
          <cell r="K512">
            <v>0</v>
          </cell>
          <cell r="M512">
            <v>258545</v>
          </cell>
          <cell r="N512" t="str">
            <v>D</v>
          </cell>
          <cell r="O512">
            <v>259</v>
          </cell>
          <cell r="P512">
            <v>259</v>
          </cell>
        </row>
        <row r="513">
          <cell r="D513">
            <v>21112558</v>
          </cell>
          <cell r="E513" t="str">
            <v>TEOFILIO BARBOSA</v>
          </cell>
          <cell r="F513" t="str">
            <v>D</v>
          </cell>
          <cell r="G513">
            <v>0</v>
          </cell>
          <cell r="K513">
            <v>0</v>
          </cell>
          <cell r="M513">
            <v>0</v>
          </cell>
          <cell r="O513">
            <v>0</v>
          </cell>
          <cell r="P513">
            <v>0</v>
          </cell>
        </row>
        <row r="514">
          <cell r="D514">
            <v>21112559</v>
          </cell>
          <cell r="E514" t="str">
            <v>SAL- SESIMBRA</v>
          </cell>
          <cell r="F514" t="str">
            <v>D</v>
          </cell>
          <cell r="G514">
            <v>36146</v>
          </cell>
          <cell r="H514" t="str">
            <v>D</v>
          </cell>
          <cell r="I514">
            <v>275001</v>
          </cell>
          <cell r="J514">
            <v>308551</v>
          </cell>
          <cell r="K514">
            <v>33550</v>
          </cell>
          <cell r="L514" t="str">
            <v>C</v>
          </cell>
          <cell r="M514">
            <v>2596</v>
          </cell>
          <cell r="N514" t="str">
            <v>D</v>
          </cell>
          <cell r="O514">
            <v>3</v>
          </cell>
          <cell r="P514">
            <v>3</v>
          </cell>
        </row>
        <row r="515">
          <cell r="D515">
            <v>21112560</v>
          </cell>
          <cell r="E515" t="str">
            <v>POLICIA JUDICIARIA - SAL</v>
          </cell>
          <cell r="F515" t="str">
            <v>D</v>
          </cell>
          <cell r="G515">
            <v>0</v>
          </cell>
          <cell r="I515">
            <v>0</v>
          </cell>
          <cell r="J515">
            <v>0</v>
          </cell>
          <cell r="K515">
            <v>0</v>
          </cell>
          <cell r="M515">
            <v>0</v>
          </cell>
          <cell r="O515">
            <v>0</v>
          </cell>
          <cell r="P515">
            <v>0</v>
          </cell>
        </row>
        <row r="516">
          <cell r="D516">
            <v>21112561</v>
          </cell>
          <cell r="E516" t="str">
            <v>FREITAS CATERING</v>
          </cell>
          <cell r="F516" t="str">
            <v>D</v>
          </cell>
          <cell r="G516">
            <v>94961.9</v>
          </cell>
          <cell r="H516" t="str">
            <v>D</v>
          </cell>
          <cell r="I516">
            <v>2436180</v>
          </cell>
          <cell r="J516">
            <v>2293302.5</v>
          </cell>
          <cell r="K516">
            <v>142877.5</v>
          </cell>
          <cell r="L516" t="str">
            <v>D</v>
          </cell>
          <cell r="M516">
            <v>237839.4</v>
          </cell>
          <cell r="N516" t="str">
            <v>D</v>
          </cell>
          <cell r="O516">
            <v>238</v>
          </cell>
          <cell r="P516">
            <v>238</v>
          </cell>
        </row>
        <row r="517">
          <cell r="D517">
            <v>21112562</v>
          </cell>
          <cell r="E517" t="str">
            <v>HOTEL ALBATROZ</v>
          </cell>
          <cell r="F517" t="str">
            <v>D</v>
          </cell>
          <cell r="G517">
            <v>0</v>
          </cell>
          <cell r="I517">
            <v>107600</v>
          </cell>
          <cell r="J517">
            <v>107600</v>
          </cell>
          <cell r="K517">
            <v>0</v>
          </cell>
          <cell r="M517">
            <v>0</v>
          </cell>
          <cell r="O517">
            <v>0</v>
          </cell>
          <cell r="P517">
            <v>0</v>
          </cell>
        </row>
        <row r="518">
          <cell r="D518">
            <v>21112564</v>
          </cell>
          <cell r="E518" t="str">
            <v>CASH-CATERING E SERV. HOTEL.</v>
          </cell>
          <cell r="F518" t="str">
            <v>D</v>
          </cell>
          <cell r="G518">
            <v>0</v>
          </cell>
          <cell r="K518">
            <v>0</v>
          </cell>
          <cell r="M518">
            <v>0</v>
          </cell>
          <cell r="O518">
            <v>0</v>
          </cell>
          <cell r="P518">
            <v>0</v>
          </cell>
        </row>
        <row r="519">
          <cell r="D519">
            <v>21112565</v>
          </cell>
          <cell r="E519" t="str">
            <v>CASA ANGOLA - SID</v>
          </cell>
          <cell r="F519" t="str">
            <v>D</v>
          </cell>
          <cell r="G519">
            <v>0</v>
          </cell>
          <cell r="K519">
            <v>0</v>
          </cell>
          <cell r="M519">
            <v>0</v>
          </cell>
          <cell r="O519">
            <v>0</v>
          </cell>
          <cell r="P519">
            <v>0</v>
          </cell>
        </row>
        <row r="520">
          <cell r="D520">
            <v>21112568</v>
          </cell>
          <cell r="E520" t="str">
            <v>CENTRO CULTURAL SANTA MARIA</v>
          </cell>
          <cell r="F520" t="str">
            <v>D</v>
          </cell>
          <cell r="G520">
            <v>0</v>
          </cell>
          <cell r="I520">
            <v>0</v>
          </cell>
          <cell r="J520">
            <v>0</v>
          </cell>
          <cell r="K520">
            <v>0</v>
          </cell>
          <cell r="M520">
            <v>0</v>
          </cell>
          <cell r="O520">
            <v>0</v>
          </cell>
          <cell r="P520">
            <v>0</v>
          </cell>
        </row>
        <row r="521">
          <cell r="D521">
            <v>21112569</v>
          </cell>
          <cell r="E521" t="str">
            <v>ODJO D' AGUA</v>
          </cell>
          <cell r="F521" t="str">
            <v>D</v>
          </cell>
          <cell r="G521">
            <v>236187</v>
          </cell>
          <cell r="H521" t="str">
            <v>D</v>
          </cell>
          <cell r="I521">
            <v>2717036</v>
          </cell>
          <cell r="J521">
            <v>2472328</v>
          </cell>
          <cell r="K521">
            <v>244708</v>
          </cell>
          <cell r="L521" t="str">
            <v>D</v>
          </cell>
          <cell r="M521">
            <v>480895</v>
          </cell>
          <cell r="N521" t="str">
            <v>D</v>
          </cell>
          <cell r="O521">
            <v>481</v>
          </cell>
          <cell r="P521">
            <v>481</v>
          </cell>
        </row>
        <row r="522">
          <cell r="D522">
            <v>21112571</v>
          </cell>
          <cell r="E522" t="str">
            <v>JOAO BAPTISTA DIAS</v>
          </cell>
          <cell r="F522" t="str">
            <v>D</v>
          </cell>
          <cell r="G522">
            <v>0</v>
          </cell>
          <cell r="I522">
            <v>0</v>
          </cell>
          <cell r="J522">
            <v>0</v>
          </cell>
          <cell r="K522">
            <v>0</v>
          </cell>
          <cell r="M522">
            <v>0</v>
          </cell>
          <cell r="O522">
            <v>0</v>
          </cell>
          <cell r="P522">
            <v>0</v>
          </cell>
        </row>
        <row r="523">
          <cell r="D523">
            <v>21112572</v>
          </cell>
          <cell r="E523" t="str">
            <v>CABOCAM</v>
          </cell>
          <cell r="F523" t="str">
            <v>D</v>
          </cell>
          <cell r="G523">
            <v>0</v>
          </cell>
          <cell r="I523">
            <v>159600</v>
          </cell>
          <cell r="J523">
            <v>159600</v>
          </cell>
          <cell r="K523">
            <v>0</v>
          </cell>
          <cell r="M523">
            <v>0</v>
          </cell>
          <cell r="O523">
            <v>0</v>
          </cell>
          <cell r="P523">
            <v>0</v>
          </cell>
        </row>
        <row r="524">
          <cell r="D524">
            <v>21112573</v>
          </cell>
          <cell r="E524" t="str">
            <v>CABO VERDE EXPRESS</v>
          </cell>
          <cell r="F524" t="str">
            <v>D</v>
          </cell>
          <cell r="G524">
            <v>20589.5</v>
          </cell>
          <cell r="H524" t="str">
            <v>D</v>
          </cell>
          <cell r="I524">
            <v>2690408.5</v>
          </cell>
          <cell r="J524">
            <v>2371040</v>
          </cell>
          <cell r="K524">
            <v>319368.5</v>
          </cell>
          <cell r="L524" t="str">
            <v>D</v>
          </cell>
          <cell r="M524">
            <v>339958</v>
          </cell>
          <cell r="N524" t="str">
            <v>D</v>
          </cell>
          <cell r="O524">
            <v>340</v>
          </cell>
          <cell r="P524">
            <v>340</v>
          </cell>
        </row>
        <row r="525">
          <cell r="D525">
            <v>21112574</v>
          </cell>
          <cell r="E525" t="str">
            <v>CAIXA ECONOMICA-SAL</v>
          </cell>
          <cell r="F525" t="str">
            <v>D</v>
          </cell>
          <cell r="G525">
            <v>289602</v>
          </cell>
          <cell r="H525" t="str">
            <v>D</v>
          </cell>
          <cell r="I525">
            <v>229179</v>
          </cell>
          <cell r="J525">
            <v>47777</v>
          </cell>
          <cell r="K525">
            <v>181402</v>
          </cell>
          <cell r="L525" t="str">
            <v>D</v>
          </cell>
          <cell r="M525">
            <v>471004</v>
          </cell>
          <cell r="N525" t="str">
            <v>D</v>
          </cell>
          <cell r="O525">
            <v>471</v>
          </cell>
          <cell r="P525">
            <v>471</v>
          </cell>
        </row>
        <row r="526">
          <cell r="D526">
            <v>21112575</v>
          </cell>
          <cell r="E526" t="str">
            <v>AUGUSTO MENDES</v>
          </cell>
          <cell r="F526" t="str">
            <v>D</v>
          </cell>
          <cell r="G526">
            <v>0</v>
          </cell>
          <cell r="I526">
            <v>0</v>
          </cell>
          <cell r="J526">
            <v>0</v>
          </cell>
          <cell r="K526">
            <v>0</v>
          </cell>
          <cell r="M526">
            <v>0</v>
          </cell>
          <cell r="O526">
            <v>0</v>
          </cell>
          <cell r="P526">
            <v>0</v>
          </cell>
        </row>
        <row r="527">
          <cell r="D527">
            <v>21112576</v>
          </cell>
          <cell r="E527" t="str">
            <v>ADELINA SANTOS</v>
          </cell>
          <cell r="F527" t="str">
            <v>D</v>
          </cell>
          <cell r="G527">
            <v>0</v>
          </cell>
          <cell r="I527">
            <v>0</v>
          </cell>
          <cell r="J527">
            <v>0</v>
          </cell>
          <cell r="K527">
            <v>0</v>
          </cell>
          <cell r="M527">
            <v>0</v>
          </cell>
          <cell r="O527">
            <v>0</v>
          </cell>
          <cell r="P527">
            <v>0</v>
          </cell>
        </row>
        <row r="528">
          <cell r="D528">
            <v>21112577</v>
          </cell>
          <cell r="E528" t="str">
            <v>HOTEL CRIOULA</v>
          </cell>
          <cell r="F528" t="str">
            <v>D</v>
          </cell>
          <cell r="G528">
            <v>332713</v>
          </cell>
          <cell r="H528" t="str">
            <v>D</v>
          </cell>
          <cell r="I528">
            <v>2088059</v>
          </cell>
          <cell r="J528">
            <v>2345265</v>
          </cell>
          <cell r="K528">
            <v>257206</v>
          </cell>
          <cell r="L528" t="str">
            <v>C</v>
          </cell>
          <cell r="M528">
            <v>75507</v>
          </cell>
          <cell r="N528" t="str">
            <v>D</v>
          </cell>
          <cell r="O528">
            <v>76</v>
          </cell>
          <cell r="P528">
            <v>76</v>
          </cell>
        </row>
        <row r="529">
          <cell r="D529">
            <v>21112578</v>
          </cell>
          <cell r="E529" t="str">
            <v>HELENA ANDRADE</v>
          </cell>
          <cell r="F529" t="str">
            <v>D</v>
          </cell>
          <cell r="G529">
            <v>0</v>
          </cell>
          <cell r="I529">
            <v>0</v>
          </cell>
          <cell r="J529">
            <v>0</v>
          </cell>
          <cell r="K529">
            <v>0</v>
          </cell>
          <cell r="M529">
            <v>0</v>
          </cell>
          <cell r="O529">
            <v>0</v>
          </cell>
          <cell r="P529">
            <v>0</v>
          </cell>
        </row>
        <row r="530">
          <cell r="D530">
            <v>21112579</v>
          </cell>
          <cell r="E530" t="str">
            <v>ALUCAR-SARL</v>
          </cell>
          <cell r="F530" t="str">
            <v>D</v>
          </cell>
          <cell r="G530">
            <v>0</v>
          </cell>
          <cell r="I530">
            <v>0</v>
          </cell>
          <cell r="J530">
            <v>0</v>
          </cell>
          <cell r="K530">
            <v>0</v>
          </cell>
          <cell r="M530">
            <v>0</v>
          </cell>
          <cell r="O530">
            <v>0</v>
          </cell>
          <cell r="P530">
            <v>0</v>
          </cell>
        </row>
        <row r="531">
          <cell r="D531">
            <v>21112580</v>
          </cell>
          <cell r="E531" t="str">
            <v>CABO VERDE TIME</v>
          </cell>
          <cell r="F531" t="str">
            <v>D</v>
          </cell>
          <cell r="G531">
            <v>792218.9</v>
          </cell>
          <cell r="H531" t="str">
            <v>D</v>
          </cell>
          <cell r="I531">
            <v>13170190</v>
          </cell>
          <cell r="J531">
            <v>11586487</v>
          </cell>
          <cell r="K531">
            <v>1583703</v>
          </cell>
          <cell r="L531" t="str">
            <v>D</v>
          </cell>
          <cell r="M531">
            <v>2375921.9</v>
          </cell>
          <cell r="N531" t="str">
            <v>D</v>
          </cell>
          <cell r="O531">
            <v>2376</v>
          </cell>
          <cell r="P531">
            <v>2376</v>
          </cell>
        </row>
        <row r="532">
          <cell r="D532">
            <v>21112582</v>
          </cell>
          <cell r="E532" t="str">
            <v>AGUAS DE PONTA PRETA</v>
          </cell>
          <cell r="F532" t="str">
            <v>D</v>
          </cell>
          <cell r="G532">
            <v>745856</v>
          </cell>
          <cell r="H532" t="str">
            <v>D</v>
          </cell>
          <cell r="I532">
            <v>2964344</v>
          </cell>
          <cell r="J532">
            <v>3035700</v>
          </cell>
          <cell r="K532">
            <v>71356</v>
          </cell>
          <cell r="L532" t="str">
            <v>C</v>
          </cell>
          <cell r="M532">
            <v>674500</v>
          </cell>
          <cell r="N532" t="str">
            <v>D</v>
          </cell>
          <cell r="O532">
            <v>675</v>
          </cell>
          <cell r="P532">
            <v>675</v>
          </cell>
        </row>
        <row r="533">
          <cell r="D533">
            <v>21112583</v>
          </cell>
          <cell r="E533" t="str">
            <v>CINEMA DA ASA</v>
          </cell>
          <cell r="F533" t="str">
            <v>D</v>
          </cell>
          <cell r="G533">
            <v>0</v>
          </cell>
          <cell r="I533">
            <v>0</v>
          </cell>
          <cell r="J533">
            <v>0</v>
          </cell>
          <cell r="K533">
            <v>0</v>
          </cell>
          <cell r="M533">
            <v>0</v>
          </cell>
          <cell r="O533">
            <v>0</v>
          </cell>
          <cell r="P533">
            <v>0</v>
          </cell>
        </row>
        <row r="534">
          <cell r="D534">
            <v>21112587</v>
          </cell>
          <cell r="E534" t="str">
            <v>ACADEMICO DO AEROPORTO DO SAL</v>
          </cell>
          <cell r="F534" t="str">
            <v>D</v>
          </cell>
          <cell r="G534">
            <v>0</v>
          </cell>
          <cell r="I534">
            <v>0</v>
          </cell>
          <cell r="J534">
            <v>0</v>
          </cell>
          <cell r="K534">
            <v>0</v>
          </cell>
          <cell r="M534">
            <v>0</v>
          </cell>
          <cell r="O534">
            <v>0</v>
          </cell>
          <cell r="P534">
            <v>0</v>
          </cell>
        </row>
        <row r="535">
          <cell r="D535">
            <v>21112588</v>
          </cell>
          <cell r="E535" t="str">
            <v>JOAO M. LIMA DUARTE</v>
          </cell>
          <cell r="F535" t="str">
            <v>D</v>
          </cell>
          <cell r="G535">
            <v>107368</v>
          </cell>
          <cell r="H535" t="str">
            <v>D</v>
          </cell>
          <cell r="I535">
            <v>0</v>
          </cell>
          <cell r="J535">
            <v>107368</v>
          </cell>
          <cell r="K535">
            <v>107368</v>
          </cell>
          <cell r="L535" t="str">
            <v>C</v>
          </cell>
          <cell r="M535">
            <v>0</v>
          </cell>
          <cell r="O535">
            <v>0</v>
          </cell>
          <cell r="P535">
            <v>0</v>
          </cell>
        </row>
        <row r="536">
          <cell r="D536">
            <v>21112589</v>
          </cell>
          <cell r="E536" t="str">
            <v>TRANSLOGISTIC</v>
          </cell>
          <cell r="F536" t="str">
            <v>D</v>
          </cell>
          <cell r="G536">
            <v>0</v>
          </cell>
          <cell r="K536">
            <v>0</v>
          </cell>
          <cell r="M536">
            <v>0</v>
          </cell>
          <cell r="O536">
            <v>0</v>
          </cell>
          <cell r="P536">
            <v>0</v>
          </cell>
        </row>
        <row r="537">
          <cell r="D537">
            <v>21112590</v>
          </cell>
          <cell r="E537" t="str">
            <v>EMICELA-Prod Aliment e Bebidas</v>
          </cell>
          <cell r="F537" t="str">
            <v>D</v>
          </cell>
          <cell r="G537">
            <v>137103</v>
          </cell>
          <cell r="H537" t="str">
            <v>D</v>
          </cell>
          <cell r="I537">
            <v>1794570</v>
          </cell>
          <cell r="J537">
            <v>1579513</v>
          </cell>
          <cell r="K537">
            <v>215057</v>
          </cell>
          <cell r="L537" t="str">
            <v>D</v>
          </cell>
          <cell r="M537">
            <v>352160</v>
          </cell>
          <cell r="N537" t="str">
            <v>D</v>
          </cell>
          <cell r="O537">
            <v>352</v>
          </cell>
          <cell r="P537">
            <v>352</v>
          </cell>
        </row>
        <row r="538">
          <cell r="D538">
            <v>21112591</v>
          </cell>
          <cell r="E538" t="str">
            <v>CONSTRUCAN LDA</v>
          </cell>
          <cell r="F538" t="str">
            <v>D</v>
          </cell>
          <cell r="G538">
            <v>97400</v>
          </cell>
          <cell r="H538" t="str">
            <v>D</v>
          </cell>
          <cell r="I538">
            <v>856600</v>
          </cell>
          <cell r="J538">
            <v>594500</v>
          </cell>
          <cell r="K538">
            <v>262100</v>
          </cell>
          <cell r="L538" t="str">
            <v>D</v>
          </cell>
          <cell r="M538">
            <v>359500</v>
          </cell>
          <cell r="N538" t="str">
            <v>D</v>
          </cell>
          <cell r="O538">
            <v>360</v>
          </cell>
          <cell r="P538">
            <v>360</v>
          </cell>
        </row>
        <row r="539">
          <cell r="D539">
            <v>21112592</v>
          </cell>
          <cell r="E539" t="str">
            <v>AGUAS DE PORTO NOVO S.A.</v>
          </cell>
          <cell r="F539" t="str">
            <v>D</v>
          </cell>
          <cell r="G539">
            <v>0</v>
          </cell>
          <cell r="I539">
            <v>0</v>
          </cell>
          <cell r="J539">
            <v>0</v>
          </cell>
          <cell r="K539">
            <v>0</v>
          </cell>
          <cell r="M539">
            <v>0</v>
          </cell>
          <cell r="O539">
            <v>0</v>
          </cell>
          <cell r="P539">
            <v>0</v>
          </cell>
        </row>
        <row r="540">
          <cell r="D540">
            <v>21112593</v>
          </cell>
          <cell r="E540" t="str">
            <v>BARRACUDA TOURS LDA</v>
          </cell>
          <cell r="F540" t="str">
            <v>D</v>
          </cell>
          <cell r="G540">
            <v>7832592</v>
          </cell>
          <cell r="H540" t="str">
            <v>D</v>
          </cell>
          <cell r="I540">
            <v>103672856.5</v>
          </cell>
          <cell r="J540">
            <v>102281327.5</v>
          </cell>
          <cell r="K540">
            <v>1391529</v>
          </cell>
          <cell r="L540" t="str">
            <v>D</v>
          </cell>
          <cell r="M540">
            <v>9224121</v>
          </cell>
          <cell r="N540" t="str">
            <v>D</v>
          </cell>
          <cell r="O540">
            <v>9224</v>
          </cell>
          <cell r="P540">
            <v>9224</v>
          </cell>
        </row>
        <row r="541">
          <cell r="D541">
            <v>21112595</v>
          </cell>
          <cell r="E541" t="str">
            <v>CABOMAXO, LDA</v>
          </cell>
          <cell r="F541" t="str">
            <v>D</v>
          </cell>
          <cell r="G541">
            <v>95100</v>
          </cell>
          <cell r="H541" t="str">
            <v>D</v>
          </cell>
          <cell r="I541">
            <v>138300</v>
          </cell>
          <cell r="J541">
            <v>214900</v>
          </cell>
          <cell r="K541">
            <v>76600</v>
          </cell>
          <cell r="L541" t="str">
            <v>C</v>
          </cell>
          <cell r="M541">
            <v>18500</v>
          </cell>
          <cell r="N541" t="str">
            <v>D</v>
          </cell>
          <cell r="O541">
            <v>19</v>
          </cell>
          <cell r="P541">
            <v>19</v>
          </cell>
        </row>
        <row r="542">
          <cell r="D542">
            <v>21112596</v>
          </cell>
          <cell r="E542" t="str">
            <v>BUCAN, LDA</v>
          </cell>
          <cell r="F542" t="str">
            <v>D</v>
          </cell>
          <cell r="G542">
            <v>52000</v>
          </cell>
          <cell r="H542" t="str">
            <v>D</v>
          </cell>
          <cell r="I542">
            <v>514300</v>
          </cell>
          <cell r="J542">
            <v>559900</v>
          </cell>
          <cell r="K542">
            <v>45600</v>
          </cell>
          <cell r="L542" t="str">
            <v>C</v>
          </cell>
          <cell r="M542">
            <v>6400</v>
          </cell>
          <cell r="N542" t="str">
            <v>D</v>
          </cell>
          <cell r="O542">
            <v>6</v>
          </cell>
          <cell r="P542">
            <v>6</v>
          </cell>
        </row>
        <row r="543">
          <cell r="D543">
            <v>21112597</v>
          </cell>
          <cell r="E543" t="str">
            <v>AREIA, LDA</v>
          </cell>
          <cell r="F543" t="str">
            <v>D</v>
          </cell>
          <cell r="G543">
            <v>0</v>
          </cell>
          <cell r="I543">
            <v>31800</v>
          </cell>
          <cell r="J543">
            <v>21200</v>
          </cell>
          <cell r="K543">
            <v>10600</v>
          </cell>
          <cell r="L543" t="str">
            <v>D</v>
          </cell>
          <cell r="M543">
            <v>10600</v>
          </cell>
          <cell r="N543" t="str">
            <v>D</v>
          </cell>
          <cell r="O543">
            <v>11</v>
          </cell>
          <cell r="P543">
            <v>11</v>
          </cell>
        </row>
        <row r="544">
          <cell r="D544">
            <v>21112598</v>
          </cell>
          <cell r="E544" t="str">
            <v>INCO - DJADSAL HOLIDAY CLUB</v>
          </cell>
          <cell r="F544" t="str">
            <v>D</v>
          </cell>
          <cell r="G544">
            <v>319505</v>
          </cell>
          <cell r="H544" t="str">
            <v>D</v>
          </cell>
          <cell r="I544">
            <v>1265679</v>
          </cell>
          <cell r="J544">
            <v>1053142</v>
          </cell>
          <cell r="K544">
            <v>212537</v>
          </cell>
          <cell r="L544" t="str">
            <v>D</v>
          </cell>
          <cell r="M544">
            <v>532042</v>
          </cell>
          <cell r="N544" t="str">
            <v>D</v>
          </cell>
          <cell r="O544">
            <v>532</v>
          </cell>
          <cell r="P544">
            <v>532</v>
          </cell>
        </row>
        <row r="545">
          <cell r="D545">
            <v>21112599</v>
          </cell>
          <cell r="E545" t="str">
            <v>PANORAMA, Lda</v>
          </cell>
          <cell r="F545" t="str">
            <v>D</v>
          </cell>
          <cell r="G545">
            <v>0</v>
          </cell>
          <cell r="K545">
            <v>0</v>
          </cell>
          <cell r="M545">
            <v>0</v>
          </cell>
          <cell r="O545">
            <v>0</v>
          </cell>
          <cell r="P545">
            <v>0</v>
          </cell>
        </row>
        <row r="546">
          <cell r="D546">
            <v>21112600</v>
          </cell>
          <cell r="E546" t="str">
            <v>SITA</v>
          </cell>
          <cell r="F546" t="str">
            <v>D</v>
          </cell>
          <cell r="G546">
            <v>0</v>
          </cell>
          <cell r="I546">
            <v>124300</v>
          </cell>
          <cell r="J546">
            <v>124300</v>
          </cell>
          <cell r="K546">
            <v>0</v>
          </cell>
          <cell r="M546">
            <v>0</v>
          </cell>
          <cell r="O546">
            <v>0</v>
          </cell>
          <cell r="P546">
            <v>0</v>
          </cell>
        </row>
        <row r="547">
          <cell r="D547">
            <v>21112601</v>
          </cell>
          <cell r="E547" t="str">
            <v>GDP-Gab. de Desenv &amp; Projectos</v>
          </cell>
          <cell r="F547" t="str">
            <v>D</v>
          </cell>
          <cell r="G547">
            <v>0</v>
          </cell>
          <cell r="I547">
            <v>1504800</v>
          </cell>
          <cell r="J547">
            <v>925300</v>
          </cell>
          <cell r="K547">
            <v>579500</v>
          </cell>
          <cell r="L547" t="str">
            <v>D</v>
          </cell>
          <cell r="M547">
            <v>579500</v>
          </cell>
          <cell r="N547" t="str">
            <v>D</v>
          </cell>
          <cell r="O547">
            <v>580</v>
          </cell>
          <cell r="P547">
            <v>580</v>
          </cell>
        </row>
        <row r="548">
          <cell r="D548">
            <v>21112602</v>
          </cell>
          <cell r="E548" t="str">
            <v>TUI PORTUGAL- AGV SUCURSAL SAL</v>
          </cell>
          <cell r="F548" t="str">
            <v>D</v>
          </cell>
          <cell r="G548">
            <v>0</v>
          </cell>
          <cell r="I548">
            <v>4129800</v>
          </cell>
          <cell r="J548">
            <v>4135700</v>
          </cell>
          <cell r="K548">
            <v>5900</v>
          </cell>
          <cell r="L548" t="str">
            <v>C</v>
          </cell>
          <cell r="M548">
            <v>5900</v>
          </cell>
          <cell r="N548" t="str">
            <v>C</v>
          </cell>
          <cell r="O548">
            <v>6</v>
          </cell>
          <cell r="P548">
            <v>-6</v>
          </cell>
        </row>
        <row r="549">
          <cell r="D549">
            <v>21113500</v>
          </cell>
          <cell r="E549" t="str">
            <v>ENTIDADES DIVERSAS-VXE</v>
          </cell>
          <cell r="F549" t="str">
            <v>D</v>
          </cell>
          <cell r="G549">
            <v>75346</v>
          </cell>
          <cell r="H549" t="str">
            <v>C</v>
          </cell>
          <cell r="I549">
            <v>247000</v>
          </cell>
          <cell r="J549">
            <v>25000</v>
          </cell>
          <cell r="K549">
            <v>222000</v>
          </cell>
          <cell r="L549" t="str">
            <v>D</v>
          </cell>
          <cell r="M549">
            <v>146654</v>
          </cell>
          <cell r="N549" t="str">
            <v>D</v>
          </cell>
          <cell r="O549">
            <v>147</v>
          </cell>
          <cell r="P549">
            <v>147</v>
          </cell>
        </row>
        <row r="550">
          <cell r="D550">
            <v>21113501</v>
          </cell>
          <cell r="E550" t="str">
            <v>ASS.COM.IND.AGR. BARLAVENTO</v>
          </cell>
          <cell r="F550" t="str">
            <v>D</v>
          </cell>
          <cell r="G550">
            <v>0</v>
          </cell>
          <cell r="I550">
            <v>0</v>
          </cell>
          <cell r="J550">
            <v>0</v>
          </cell>
          <cell r="K550">
            <v>0</v>
          </cell>
          <cell r="M550">
            <v>0</v>
          </cell>
          <cell r="O550">
            <v>0</v>
          </cell>
          <cell r="P550">
            <v>0</v>
          </cell>
        </row>
        <row r="551">
          <cell r="D551">
            <v>21113502</v>
          </cell>
          <cell r="E551" t="str">
            <v>AGENCIA ALBINO DOS SANTOS</v>
          </cell>
          <cell r="F551" t="str">
            <v>D</v>
          </cell>
          <cell r="G551">
            <v>1313540</v>
          </cell>
          <cell r="H551" t="str">
            <v>D</v>
          </cell>
          <cell r="I551">
            <v>48267713</v>
          </cell>
          <cell r="J551">
            <v>46521691</v>
          </cell>
          <cell r="K551">
            <v>1746022</v>
          </cell>
          <cell r="L551" t="str">
            <v>D</v>
          </cell>
          <cell r="M551">
            <v>3059562</v>
          </cell>
          <cell r="N551" t="str">
            <v>D</v>
          </cell>
          <cell r="O551">
            <v>3060</v>
          </cell>
          <cell r="P551">
            <v>3060</v>
          </cell>
        </row>
        <row r="552">
          <cell r="D552">
            <v>21113503</v>
          </cell>
          <cell r="E552" t="str">
            <v>AGENCIA ATLANTICO</v>
          </cell>
          <cell r="F552" t="str">
            <v>D</v>
          </cell>
          <cell r="G552">
            <v>0</v>
          </cell>
          <cell r="I552">
            <v>0</v>
          </cell>
          <cell r="J552">
            <v>0</v>
          </cell>
          <cell r="K552">
            <v>0</v>
          </cell>
          <cell r="M552">
            <v>0</v>
          </cell>
          <cell r="O552">
            <v>0</v>
          </cell>
          <cell r="P552">
            <v>0</v>
          </cell>
        </row>
        <row r="553">
          <cell r="D553">
            <v>21113504</v>
          </cell>
          <cell r="E553" t="str">
            <v>AGENCIA FREITAS &amp; FORTES</v>
          </cell>
          <cell r="F553" t="str">
            <v>D</v>
          </cell>
          <cell r="G553">
            <v>3131</v>
          </cell>
          <cell r="H553" t="str">
            <v>D</v>
          </cell>
          <cell r="I553">
            <v>1354200</v>
          </cell>
          <cell r="J553">
            <v>1354200</v>
          </cell>
          <cell r="K553">
            <v>0</v>
          </cell>
          <cell r="M553">
            <v>3131</v>
          </cell>
          <cell r="N553" t="str">
            <v>D</v>
          </cell>
          <cell r="O553">
            <v>3</v>
          </cell>
          <cell r="P553">
            <v>3</v>
          </cell>
        </row>
        <row r="554">
          <cell r="D554">
            <v>21113505</v>
          </cell>
          <cell r="E554" t="str">
            <v>ALUCAR-EMP.ALUGUER AUTOMOV.VXE</v>
          </cell>
          <cell r="F554" t="str">
            <v>D</v>
          </cell>
          <cell r="G554">
            <v>0</v>
          </cell>
          <cell r="I554">
            <v>111200</v>
          </cell>
          <cell r="J554">
            <v>111200</v>
          </cell>
          <cell r="K554">
            <v>0</v>
          </cell>
          <cell r="M554">
            <v>0</v>
          </cell>
          <cell r="O554">
            <v>0</v>
          </cell>
          <cell r="P554">
            <v>0</v>
          </cell>
        </row>
        <row r="555">
          <cell r="D555">
            <v>21113506</v>
          </cell>
          <cell r="E555" t="str">
            <v>MIT-OBSERVATORIO METEOROLOGICO</v>
          </cell>
          <cell r="F555" t="str">
            <v>D</v>
          </cell>
          <cell r="G555">
            <v>0</v>
          </cell>
          <cell r="I555">
            <v>0</v>
          </cell>
          <cell r="J555">
            <v>0</v>
          </cell>
          <cell r="K555">
            <v>0</v>
          </cell>
          <cell r="M555">
            <v>0</v>
          </cell>
          <cell r="O555">
            <v>0</v>
          </cell>
          <cell r="P555">
            <v>0</v>
          </cell>
        </row>
        <row r="556">
          <cell r="D556">
            <v>21113507</v>
          </cell>
          <cell r="E556" t="str">
            <v>ARIDTIDES LIMA E SILVA</v>
          </cell>
          <cell r="F556" t="str">
            <v>D</v>
          </cell>
          <cell r="G556">
            <v>0</v>
          </cell>
          <cell r="K556">
            <v>0</v>
          </cell>
          <cell r="M556">
            <v>0</v>
          </cell>
          <cell r="O556">
            <v>0</v>
          </cell>
          <cell r="P556">
            <v>0</v>
          </cell>
        </row>
        <row r="557">
          <cell r="D557">
            <v>21113508</v>
          </cell>
          <cell r="E557" t="str">
            <v>ASA EP-VXE</v>
          </cell>
          <cell r="F557" t="str">
            <v>D</v>
          </cell>
          <cell r="G557">
            <v>207175</v>
          </cell>
          <cell r="H557" t="str">
            <v>D</v>
          </cell>
          <cell r="I557">
            <v>682893</v>
          </cell>
          <cell r="J557">
            <v>637900</v>
          </cell>
          <cell r="K557">
            <v>44993</v>
          </cell>
          <cell r="L557" t="str">
            <v>D</v>
          </cell>
          <cell r="M557">
            <v>252168</v>
          </cell>
          <cell r="N557" t="str">
            <v>D</v>
          </cell>
          <cell r="O557">
            <v>252</v>
          </cell>
          <cell r="P557">
            <v>252</v>
          </cell>
        </row>
        <row r="558">
          <cell r="D558">
            <v>21113509</v>
          </cell>
          <cell r="E558" t="str">
            <v>ATELIER CERAMICA</v>
          </cell>
          <cell r="F558" t="str">
            <v>D</v>
          </cell>
          <cell r="G558">
            <v>0</v>
          </cell>
          <cell r="K558">
            <v>0</v>
          </cell>
          <cell r="M558">
            <v>0</v>
          </cell>
          <cell r="O558">
            <v>0</v>
          </cell>
          <cell r="P558">
            <v>0</v>
          </cell>
        </row>
        <row r="559">
          <cell r="D559">
            <v>21113510</v>
          </cell>
          <cell r="E559" t="str">
            <v>BANCO COMERC.DO ATLANTICO-VXE</v>
          </cell>
          <cell r="F559" t="str">
            <v>D</v>
          </cell>
          <cell r="G559">
            <v>177244</v>
          </cell>
          <cell r="H559" t="str">
            <v>D</v>
          </cell>
          <cell r="I559">
            <v>1536456</v>
          </cell>
          <cell r="J559">
            <v>1488243</v>
          </cell>
          <cell r="K559">
            <v>48213</v>
          </cell>
          <cell r="L559" t="str">
            <v>D</v>
          </cell>
          <cell r="M559">
            <v>225457</v>
          </cell>
          <cell r="N559" t="str">
            <v>D</v>
          </cell>
          <cell r="O559">
            <v>225</v>
          </cell>
          <cell r="P559">
            <v>225</v>
          </cell>
        </row>
        <row r="560">
          <cell r="D560">
            <v>21113511</v>
          </cell>
          <cell r="E560" t="str">
            <v>FILOMENA LUZ  - BAR AEROPORTO</v>
          </cell>
          <cell r="F560" t="str">
            <v>D</v>
          </cell>
          <cell r="G560">
            <v>171400</v>
          </cell>
          <cell r="H560" t="str">
            <v>D</v>
          </cell>
          <cell r="I560">
            <v>367100</v>
          </cell>
          <cell r="J560">
            <v>371400</v>
          </cell>
          <cell r="K560">
            <v>4300</v>
          </cell>
          <cell r="L560" t="str">
            <v>C</v>
          </cell>
          <cell r="M560">
            <v>167100</v>
          </cell>
          <cell r="N560" t="str">
            <v>D</v>
          </cell>
          <cell r="O560">
            <v>167</v>
          </cell>
          <cell r="P560">
            <v>167</v>
          </cell>
        </row>
        <row r="561">
          <cell r="D561">
            <v>21113513</v>
          </cell>
          <cell r="E561" t="str">
            <v>CABETUR, S.A.R.L. -  VXE</v>
          </cell>
          <cell r="F561" t="str">
            <v>D</v>
          </cell>
          <cell r="G561">
            <v>465797</v>
          </cell>
          <cell r="H561" t="str">
            <v>D</v>
          </cell>
          <cell r="I561">
            <v>43799451</v>
          </cell>
          <cell r="J561">
            <v>40901659</v>
          </cell>
          <cell r="K561">
            <v>2897792</v>
          </cell>
          <cell r="L561" t="str">
            <v>D</v>
          </cell>
          <cell r="M561">
            <v>3363589</v>
          </cell>
          <cell r="N561" t="str">
            <v>D</v>
          </cell>
          <cell r="O561">
            <v>3364</v>
          </cell>
          <cell r="P561">
            <v>3364</v>
          </cell>
        </row>
        <row r="562">
          <cell r="D562">
            <v>21113514</v>
          </cell>
          <cell r="E562" t="str">
            <v>CABMAR-EMP.PUB.ESTAL. NAVAIS</v>
          </cell>
          <cell r="F562" t="str">
            <v>D</v>
          </cell>
          <cell r="G562">
            <v>0</v>
          </cell>
          <cell r="I562">
            <v>0</v>
          </cell>
          <cell r="J562">
            <v>0</v>
          </cell>
          <cell r="K562">
            <v>0</v>
          </cell>
          <cell r="M562">
            <v>0</v>
          </cell>
          <cell r="O562">
            <v>0</v>
          </cell>
          <cell r="P562">
            <v>0</v>
          </cell>
        </row>
        <row r="563">
          <cell r="D563">
            <v>21113515</v>
          </cell>
          <cell r="E563" t="str">
            <v>CABNAVE-EST.NAVAIS DE C.V-VXE</v>
          </cell>
          <cell r="F563" t="str">
            <v>D</v>
          </cell>
          <cell r="G563">
            <v>0</v>
          </cell>
          <cell r="I563">
            <v>0</v>
          </cell>
          <cell r="J563">
            <v>0</v>
          </cell>
          <cell r="K563">
            <v>0</v>
          </cell>
          <cell r="M563">
            <v>0</v>
          </cell>
          <cell r="O563">
            <v>0</v>
          </cell>
          <cell r="P563">
            <v>0</v>
          </cell>
        </row>
        <row r="564">
          <cell r="D564">
            <v>21113517</v>
          </cell>
          <cell r="E564" t="str">
            <v>CASA DO LEAO - S. VICENTE</v>
          </cell>
          <cell r="F564" t="str">
            <v>D</v>
          </cell>
          <cell r="G564">
            <v>0</v>
          </cell>
          <cell r="K564">
            <v>0</v>
          </cell>
          <cell r="M564">
            <v>0</v>
          </cell>
          <cell r="O564">
            <v>0</v>
          </cell>
          <cell r="P564">
            <v>0</v>
          </cell>
        </row>
        <row r="565">
          <cell r="D565">
            <v>21113519</v>
          </cell>
          <cell r="E565" t="str">
            <v>CENTRO CULTURAL PORTUGUES-VXE</v>
          </cell>
          <cell r="F565" t="str">
            <v>D</v>
          </cell>
          <cell r="G565">
            <v>3112</v>
          </cell>
          <cell r="H565" t="str">
            <v>D</v>
          </cell>
          <cell r="I565">
            <v>116596</v>
          </cell>
          <cell r="J565">
            <v>117840</v>
          </cell>
          <cell r="K565">
            <v>1244</v>
          </cell>
          <cell r="L565" t="str">
            <v>C</v>
          </cell>
          <cell r="M565">
            <v>1868</v>
          </cell>
          <cell r="N565" t="str">
            <v>D</v>
          </cell>
          <cell r="O565">
            <v>2</v>
          </cell>
          <cell r="P565">
            <v>2</v>
          </cell>
        </row>
        <row r="566">
          <cell r="D566">
            <v>21113520</v>
          </cell>
          <cell r="E566" t="str">
            <v>CLUB DESPORTIVO DO MINDELO</v>
          </cell>
          <cell r="F566" t="str">
            <v>D</v>
          </cell>
          <cell r="G566">
            <v>0</v>
          </cell>
          <cell r="I566">
            <v>0</v>
          </cell>
          <cell r="J566">
            <v>0</v>
          </cell>
          <cell r="K566">
            <v>0</v>
          </cell>
          <cell r="M566">
            <v>0</v>
          </cell>
          <cell r="O566">
            <v>0</v>
          </cell>
          <cell r="P566">
            <v>0</v>
          </cell>
        </row>
        <row r="567">
          <cell r="D567">
            <v>21113521</v>
          </cell>
          <cell r="E567" t="str">
            <v>UNTC-CS-USR DE S.VICENTE</v>
          </cell>
          <cell r="F567" t="str">
            <v>D</v>
          </cell>
          <cell r="G567">
            <v>0</v>
          </cell>
          <cell r="I567">
            <v>0</v>
          </cell>
          <cell r="J567">
            <v>0</v>
          </cell>
          <cell r="K567">
            <v>0</v>
          </cell>
          <cell r="M567">
            <v>0</v>
          </cell>
          <cell r="O567">
            <v>0</v>
          </cell>
          <cell r="P567">
            <v>0</v>
          </cell>
        </row>
        <row r="568">
          <cell r="D568">
            <v>21113525</v>
          </cell>
          <cell r="E568" t="str">
            <v>CONCHAVE,-SOC.N.CONCHA VERDE</v>
          </cell>
          <cell r="F568" t="str">
            <v>D</v>
          </cell>
          <cell r="G568">
            <v>0</v>
          </cell>
          <cell r="K568">
            <v>0</v>
          </cell>
          <cell r="M568">
            <v>0</v>
          </cell>
          <cell r="O568">
            <v>0</v>
          </cell>
          <cell r="P568">
            <v>0</v>
          </cell>
        </row>
        <row r="569">
          <cell r="D569">
            <v>21113528</v>
          </cell>
          <cell r="E569" t="str">
            <v>MOP/DIRECÇAO REG.DE BARLAVENTO</v>
          </cell>
          <cell r="F569" t="str">
            <v>D</v>
          </cell>
          <cell r="G569">
            <v>0</v>
          </cell>
          <cell r="I569">
            <v>0</v>
          </cell>
          <cell r="J569">
            <v>0</v>
          </cell>
          <cell r="K569">
            <v>0</v>
          </cell>
          <cell r="M569">
            <v>0</v>
          </cell>
          <cell r="O569">
            <v>0</v>
          </cell>
          <cell r="P569">
            <v>0</v>
          </cell>
        </row>
        <row r="570">
          <cell r="D570">
            <v>21113529</v>
          </cell>
          <cell r="E570" t="str">
            <v>EDEN PARK</v>
          </cell>
          <cell r="F570" t="str">
            <v>D</v>
          </cell>
          <cell r="G570">
            <v>0</v>
          </cell>
          <cell r="I570">
            <v>0</v>
          </cell>
          <cell r="J570">
            <v>0</v>
          </cell>
          <cell r="K570">
            <v>0</v>
          </cell>
          <cell r="M570">
            <v>0</v>
          </cell>
          <cell r="O570">
            <v>0</v>
          </cell>
          <cell r="P570">
            <v>0</v>
          </cell>
        </row>
        <row r="571">
          <cell r="D571">
            <v>21113530</v>
          </cell>
          <cell r="E571" t="str">
            <v>ELECTRA-EMP.PUB.ELECT.AGUA-VXE</v>
          </cell>
          <cell r="F571" t="str">
            <v>D</v>
          </cell>
          <cell r="G571">
            <v>700734</v>
          </cell>
          <cell r="H571" t="str">
            <v>D</v>
          </cell>
          <cell r="I571">
            <v>0</v>
          </cell>
          <cell r="J571">
            <v>119700</v>
          </cell>
          <cell r="K571">
            <v>119700</v>
          </cell>
          <cell r="L571" t="str">
            <v>C</v>
          </cell>
          <cell r="M571">
            <v>581034</v>
          </cell>
          <cell r="N571" t="str">
            <v>D</v>
          </cell>
          <cell r="O571">
            <v>581</v>
          </cell>
          <cell r="P571">
            <v>581</v>
          </cell>
        </row>
        <row r="572">
          <cell r="D572">
            <v>21113531</v>
          </cell>
          <cell r="E572" t="str">
            <v>ELECTROFORTES</v>
          </cell>
          <cell r="F572" t="str">
            <v>D</v>
          </cell>
          <cell r="G572">
            <v>0</v>
          </cell>
          <cell r="K572">
            <v>0</v>
          </cell>
          <cell r="M572">
            <v>0</v>
          </cell>
          <cell r="O572">
            <v>0</v>
          </cell>
          <cell r="P572">
            <v>0</v>
          </cell>
        </row>
        <row r="573">
          <cell r="D573">
            <v>21113532</v>
          </cell>
          <cell r="E573" t="str">
            <v>EMPA-EMP.PUB.ABASTECIMENTO-VXE</v>
          </cell>
          <cell r="F573" t="str">
            <v>D</v>
          </cell>
          <cell r="G573">
            <v>0</v>
          </cell>
          <cell r="J573">
            <v>0</v>
          </cell>
          <cell r="K573">
            <v>0</v>
          </cell>
          <cell r="M573">
            <v>0</v>
          </cell>
          <cell r="O573">
            <v>0</v>
          </cell>
          <cell r="P573">
            <v>0</v>
          </cell>
        </row>
        <row r="574">
          <cell r="D574">
            <v>21113534</v>
          </cell>
          <cell r="E574" t="str">
            <v>EMPROFAC-EMP.N.PROD.FARMA.-VXE</v>
          </cell>
          <cell r="F574" t="str">
            <v>D</v>
          </cell>
          <cell r="G574">
            <v>0</v>
          </cell>
          <cell r="K574">
            <v>0</v>
          </cell>
          <cell r="M574">
            <v>0</v>
          </cell>
          <cell r="O574">
            <v>0</v>
          </cell>
          <cell r="P574">
            <v>0</v>
          </cell>
        </row>
        <row r="575">
          <cell r="D575">
            <v>21113535</v>
          </cell>
          <cell r="E575" t="str">
            <v>ENACOL-EMP.N.COMBUSTIV.EP-VXE</v>
          </cell>
          <cell r="F575" t="str">
            <v>D</v>
          </cell>
          <cell r="G575">
            <v>122045</v>
          </cell>
          <cell r="H575" t="str">
            <v>D</v>
          </cell>
          <cell r="I575">
            <v>13519802</v>
          </cell>
          <cell r="J575">
            <v>13140801</v>
          </cell>
          <cell r="K575">
            <v>379001</v>
          </cell>
          <cell r="L575" t="str">
            <v>D</v>
          </cell>
          <cell r="M575">
            <v>501046</v>
          </cell>
          <cell r="N575" t="str">
            <v>D</v>
          </cell>
          <cell r="O575">
            <v>501</v>
          </cell>
          <cell r="P575">
            <v>501</v>
          </cell>
        </row>
        <row r="576">
          <cell r="D576">
            <v>21113536</v>
          </cell>
          <cell r="E576" t="str">
            <v>ENAPOR-EMP.NAC.ADM.PORTOS-VXE</v>
          </cell>
          <cell r="F576" t="str">
            <v>D</v>
          </cell>
          <cell r="G576">
            <v>0</v>
          </cell>
          <cell r="I576">
            <v>360894</v>
          </cell>
          <cell r="J576">
            <v>332005</v>
          </cell>
          <cell r="K576">
            <v>28889</v>
          </cell>
          <cell r="L576" t="str">
            <v>D</v>
          </cell>
          <cell r="M576">
            <v>28889</v>
          </cell>
          <cell r="N576" t="str">
            <v>D</v>
          </cell>
          <cell r="O576">
            <v>29</v>
          </cell>
          <cell r="P576">
            <v>29</v>
          </cell>
        </row>
        <row r="577">
          <cell r="D577">
            <v>21113538</v>
          </cell>
          <cell r="E577" t="str">
            <v>FDP-FUNDO DESENVOLV.PESCAS-VXE</v>
          </cell>
          <cell r="F577" t="str">
            <v>D</v>
          </cell>
          <cell r="G577">
            <v>191042</v>
          </cell>
          <cell r="H577" t="str">
            <v>C</v>
          </cell>
          <cell r="I577">
            <v>191042</v>
          </cell>
          <cell r="J577">
            <v>0</v>
          </cell>
          <cell r="K577">
            <v>191042</v>
          </cell>
          <cell r="L577" t="str">
            <v>D</v>
          </cell>
          <cell r="M577">
            <v>0</v>
          </cell>
          <cell r="O577">
            <v>0</v>
          </cell>
          <cell r="P577">
            <v>0</v>
          </cell>
        </row>
        <row r="578">
          <cell r="D578">
            <v>21113539</v>
          </cell>
          <cell r="E578" t="str">
            <v>FISHPACKERS DE CABO VERDE</v>
          </cell>
          <cell r="F578" t="str">
            <v>D</v>
          </cell>
          <cell r="G578">
            <v>0</v>
          </cell>
          <cell r="I578">
            <v>0</v>
          </cell>
          <cell r="J578">
            <v>0</v>
          </cell>
          <cell r="K578">
            <v>0</v>
          </cell>
          <cell r="M578">
            <v>0</v>
          </cell>
          <cell r="O578">
            <v>0</v>
          </cell>
          <cell r="P578">
            <v>0</v>
          </cell>
        </row>
        <row r="579">
          <cell r="D579">
            <v>21113540</v>
          </cell>
          <cell r="E579" t="str">
            <v>FONSECA &amp; SANTOS, LDA.</v>
          </cell>
          <cell r="F579" t="str">
            <v>D</v>
          </cell>
          <cell r="G579">
            <v>0</v>
          </cell>
          <cell r="I579">
            <v>922637</v>
          </cell>
          <cell r="J579">
            <v>922637</v>
          </cell>
          <cell r="K579">
            <v>0</v>
          </cell>
          <cell r="M579">
            <v>0</v>
          </cell>
          <cell r="O579">
            <v>0</v>
          </cell>
          <cell r="P579">
            <v>0</v>
          </cell>
        </row>
        <row r="580">
          <cell r="D580">
            <v>21113541</v>
          </cell>
          <cell r="E580" t="str">
            <v>GARANTIA - VXE</v>
          </cell>
          <cell r="F580" t="str">
            <v>D</v>
          </cell>
          <cell r="G580">
            <v>0</v>
          </cell>
          <cell r="I580">
            <v>118648</v>
          </cell>
          <cell r="J580">
            <v>107982</v>
          </cell>
          <cell r="K580">
            <v>10666</v>
          </cell>
          <cell r="L580" t="str">
            <v>D</v>
          </cell>
          <cell r="M580">
            <v>10666</v>
          </cell>
          <cell r="N580" t="str">
            <v>D</v>
          </cell>
          <cell r="O580">
            <v>11</v>
          </cell>
          <cell r="P580">
            <v>11</v>
          </cell>
        </row>
        <row r="581">
          <cell r="D581">
            <v>21113542</v>
          </cell>
          <cell r="E581" t="str">
            <v>GROWELLA</v>
          </cell>
          <cell r="F581" t="str">
            <v>D</v>
          </cell>
          <cell r="G581">
            <v>0</v>
          </cell>
          <cell r="I581">
            <v>0</v>
          </cell>
          <cell r="J581">
            <v>0</v>
          </cell>
          <cell r="K581">
            <v>0</v>
          </cell>
          <cell r="M581">
            <v>0</v>
          </cell>
          <cell r="O581">
            <v>0</v>
          </cell>
          <cell r="P581">
            <v>0</v>
          </cell>
        </row>
        <row r="582">
          <cell r="D582">
            <v>21113543</v>
          </cell>
          <cell r="E582" t="str">
            <v>HOTEL FOYA BRANCA - S. PEDRO</v>
          </cell>
          <cell r="F582" t="str">
            <v>D</v>
          </cell>
          <cell r="G582">
            <v>0</v>
          </cell>
          <cell r="I582">
            <v>1015100</v>
          </cell>
          <cell r="J582">
            <v>974240</v>
          </cell>
          <cell r="K582">
            <v>40860</v>
          </cell>
          <cell r="L582" t="str">
            <v>D</v>
          </cell>
          <cell r="M582">
            <v>40860</v>
          </cell>
          <cell r="N582" t="str">
            <v>D</v>
          </cell>
          <cell r="O582">
            <v>41</v>
          </cell>
          <cell r="P582">
            <v>41</v>
          </cell>
        </row>
        <row r="583">
          <cell r="D583">
            <v>21113545</v>
          </cell>
          <cell r="E583" t="str">
            <v>IMAGEM,-SOC.REP.PREST.SERVICO</v>
          </cell>
          <cell r="F583" t="str">
            <v>D</v>
          </cell>
          <cell r="G583">
            <v>0</v>
          </cell>
          <cell r="I583">
            <v>0</v>
          </cell>
          <cell r="J583">
            <v>0</v>
          </cell>
          <cell r="K583">
            <v>0</v>
          </cell>
          <cell r="M583">
            <v>0</v>
          </cell>
          <cell r="O583">
            <v>0</v>
          </cell>
          <cell r="P583">
            <v>0</v>
          </cell>
        </row>
        <row r="584">
          <cell r="D584">
            <v>21113546</v>
          </cell>
          <cell r="E584" t="str">
            <v>IMPAR - VXE</v>
          </cell>
          <cell r="F584" t="str">
            <v>D</v>
          </cell>
          <cell r="G584">
            <v>31300</v>
          </cell>
          <cell r="H584" t="str">
            <v>D</v>
          </cell>
          <cell r="I584">
            <v>21200</v>
          </cell>
          <cell r="J584">
            <v>52500</v>
          </cell>
          <cell r="K584">
            <v>31300</v>
          </cell>
          <cell r="L584" t="str">
            <v>C</v>
          </cell>
          <cell r="M584">
            <v>0</v>
          </cell>
          <cell r="O584">
            <v>0</v>
          </cell>
          <cell r="P584">
            <v>0</v>
          </cell>
        </row>
        <row r="585">
          <cell r="D585">
            <v>21113547</v>
          </cell>
          <cell r="E585" t="str">
            <v>INDP-INST.NAC.DES.PESCAS- VXE</v>
          </cell>
          <cell r="F585" t="str">
            <v>D</v>
          </cell>
          <cell r="G585">
            <v>0</v>
          </cell>
          <cell r="I585">
            <v>0</v>
          </cell>
          <cell r="J585">
            <v>0</v>
          </cell>
          <cell r="K585">
            <v>0</v>
          </cell>
          <cell r="M585">
            <v>0</v>
          </cell>
          <cell r="O585">
            <v>0</v>
          </cell>
          <cell r="P585">
            <v>0</v>
          </cell>
        </row>
        <row r="586">
          <cell r="D586">
            <v>21113548</v>
          </cell>
          <cell r="E586" t="str">
            <v>INDUPESCA - S. VICENTE</v>
          </cell>
          <cell r="F586" t="str">
            <v>D</v>
          </cell>
          <cell r="G586">
            <v>0</v>
          </cell>
          <cell r="I586">
            <v>0</v>
          </cell>
          <cell r="J586">
            <v>0</v>
          </cell>
          <cell r="K586">
            <v>0</v>
          </cell>
          <cell r="M586">
            <v>0</v>
          </cell>
          <cell r="O586">
            <v>0</v>
          </cell>
          <cell r="P586">
            <v>0</v>
          </cell>
        </row>
        <row r="587">
          <cell r="D587">
            <v>21113549</v>
          </cell>
          <cell r="E587" t="str">
            <v>INST.NAC.PREV.SOCIAL-VXE</v>
          </cell>
          <cell r="F587" t="str">
            <v>D</v>
          </cell>
          <cell r="G587">
            <v>214400</v>
          </cell>
          <cell r="H587" t="str">
            <v>D</v>
          </cell>
          <cell r="I587">
            <v>15444402</v>
          </cell>
          <cell r="J587">
            <v>15580258</v>
          </cell>
          <cell r="K587">
            <v>135856</v>
          </cell>
          <cell r="L587" t="str">
            <v>C</v>
          </cell>
          <cell r="M587">
            <v>78544</v>
          </cell>
          <cell r="N587" t="str">
            <v>D</v>
          </cell>
          <cell r="O587">
            <v>79</v>
          </cell>
          <cell r="P587">
            <v>79</v>
          </cell>
        </row>
        <row r="588">
          <cell r="D588">
            <v>21113551</v>
          </cell>
          <cell r="E588" t="str">
            <v>INTERBASE-EMP.COM.PRODT.DO MAR</v>
          </cell>
          <cell r="F588" t="str">
            <v>D</v>
          </cell>
          <cell r="G588">
            <v>0</v>
          </cell>
          <cell r="I588">
            <v>0</v>
          </cell>
          <cell r="J588">
            <v>0</v>
          </cell>
          <cell r="K588">
            <v>0</v>
          </cell>
          <cell r="M588">
            <v>0</v>
          </cell>
          <cell r="O588">
            <v>0</v>
          </cell>
          <cell r="P588">
            <v>0</v>
          </cell>
        </row>
        <row r="589">
          <cell r="D589">
            <v>21113552</v>
          </cell>
          <cell r="E589" t="str">
            <v>INST.SEG.PREV.SOCIAL-VXE</v>
          </cell>
          <cell r="F589" t="str">
            <v>D</v>
          </cell>
          <cell r="G589">
            <v>0</v>
          </cell>
          <cell r="I589">
            <v>0</v>
          </cell>
          <cell r="J589">
            <v>0</v>
          </cell>
          <cell r="K589">
            <v>0</v>
          </cell>
          <cell r="M589">
            <v>0</v>
          </cell>
          <cell r="O589">
            <v>0</v>
          </cell>
          <cell r="P589">
            <v>0</v>
          </cell>
        </row>
        <row r="590">
          <cell r="D590">
            <v>21113553</v>
          </cell>
          <cell r="E590" t="str">
            <v>JOAO GOMES</v>
          </cell>
          <cell r="F590" t="str">
            <v>D</v>
          </cell>
          <cell r="G590">
            <v>0</v>
          </cell>
          <cell r="I590">
            <v>168420</v>
          </cell>
          <cell r="J590">
            <v>168420</v>
          </cell>
          <cell r="K590">
            <v>0</v>
          </cell>
          <cell r="M590">
            <v>0</v>
          </cell>
          <cell r="O590">
            <v>0</v>
          </cell>
          <cell r="P590">
            <v>0</v>
          </cell>
        </row>
        <row r="591">
          <cell r="D591">
            <v>21113557</v>
          </cell>
          <cell r="E591" t="str">
            <v>MANUTENCAO CABOVERDEANA-SARL</v>
          </cell>
          <cell r="F591" t="str">
            <v>D</v>
          </cell>
          <cell r="G591">
            <v>0</v>
          </cell>
          <cell r="I591">
            <v>0</v>
          </cell>
          <cell r="J591">
            <v>0</v>
          </cell>
          <cell r="K591">
            <v>0</v>
          </cell>
          <cell r="M591">
            <v>0</v>
          </cell>
          <cell r="O591">
            <v>0</v>
          </cell>
          <cell r="P591">
            <v>0</v>
          </cell>
        </row>
        <row r="592">
          <cell r="D592">
            <v>21113560</v>
          </cell>
          <cell r="E592" t="str">
            <v>ME/DELEGACAO DE S. VICENTE</v>
          </cell>
          <cell r="F592" t="str">
            <v>D</v>
          </cell>
          <cell r="G592">
            <v>22498</v>
          </cell>
          <cell r="H592" t="str">
            <v>D</v>
          </cell>
          <cell r="K592">
            <v>0</v>
          </cell>
          <cell r="M592">
            <v>22498</v>
          </cell>
          <cell r="N592" t="str">
            <v>D</v>
          </cell>
          <cell r="O592">
            <v>22</v>
          </cell>
          <cell r="P592">
            <v>22</v>
          </cell>
        </row>
        <row r="593">
          <cell r="D593">
            <v>21113561</v>
          </cell>
          <cell r="E593" t="str">
            <v>ME/ESCOLA INDUST.DO MINDELO</v>
          </cell>
          <cell r="F593" t="str">
            <v>D</v>
          </cell>
          <cell r="G593">
            <v>36654</v>
          </cell>
          <cell r="H593" t="str">
            <v>D</v>
          </cell>
          <cell r="I593">
            <v>0</v>
          </cell>
          <cell r="J593">
            <v>0</v>
          </cell>
          <cell r="K593">
            <v>0</v>
          </cell>
          <cell r="M593">
            <v>36654</v>
          </cell>
          <cell r="N593" t="str">
            <v>D</v>
          </cell>
          <cell r="O593">
            <v>37</v>
          </cell>
          <cell r="P593">
            <v>37</v>
          </cell>
        </row>
        <row r="594">
          <cell r="D594">
            <v>21113563</v>
          </cell>
          <cell r="E594" t="str">
            <v>MCE/ALFANDEGA DO MINDELO</v>
          </cell>
          <cell r="F594" t="str">
            <v>D</v>
          </cell>
          <cell r="G594">
            <v>0</v>
          </cell>
          <cell r="I594">
            <v>0</v>
          </cell>
          <cell r="J594">
            <v>0</v>
          </cell>
          <cell r="K594">
            <v>0</v>
          </cell>
          <cell r="M594">
            <v>0</v>
          </cell>
          <cell r="O594">
            <v>0</v>
          </cell>
          <cell r="P594">
            <v>0</v>
          </cell>
        </row>
        <row r="595">
          <cell r="D595">
            <v>21113564</v>
          </cell>
          <cell r="E595" t="str">
            <v>MF-REPARTICAO FIN. - S.VICENTE</v>
          </cell>
          <cell r="F595" t="str">
            <v>D</v>
          </cell>
          <cell r="G595">
            <v>0</v>
          </cell>
          <cell r="K595">
            <v>0</v>
          </cell>
          <cell r="M595">
            <v>0</v>
          </cell>
          <cell r="O595">
            <v>0</v>
          </cell>
          <cell r="P595">
            <v>0</v>
          </cell>
        </row>
        <row r="596">
          <cell r="D596">
            <v>21113565</v>
          </cell>
          <cell r="E596" t="str">
            <v>MFAS/COM.AGRUP.FSOP-S.VICENTE</v>
          </cell>
          <cell r="F596" t="str">
            <v>D</v>
          </cell>
          <cell r="G596">
            <v>6900</v>
          </cell>
          <cell r="H596" t="str">
            <v>D</v>
          </cell>
          <cell r="I596">
            <v>0</v>
          </cell>
          <cell r="J596">
            <v>0</v>
          </cell>
          <cell r="K596">
            <v>0</v>
          </cell>
          <cell r="M596">
            <v>6900</v>
          </cell>
          <cell r="N596" t="str">
            <v>D</v>
          </cell>
          <cell r="O596">
            <v>7</v>
          </cell>
          <cell r="P596">
            <v>7</v>
          </cell>
        </row>
        <row r="597">
          <cell r="D597">
            <v>21113566</v>
          </cell>
          <cell r="E597" t="str">
            <v>MFAS/COMANDO I REG.MILITAR-VXE</v>
          </cell>
          <cell r="F597" t="str">
            <v>D</v>
          </cell>
          <cell r="G597">
            <v>20800</v>
          </cell>
          <cell r="H597" t="str">
            <v>D</v>
          </cell>
          <cell r="I597">
            <v>0</v>
          </cell>
          <cell r="J597">
            <v>0</v>
          </cell>
          <cell r="K597">
            <v>0</v>
          </cell>
          <cell r="M597">
            <v>20800</v>
          </cell>
          <cell r="N597" t="str">
            <v>D</v>
          </cell>
          <cell r="O597">
            <v>21</v>
          </cell>
          <cell r="P597">
            <v>21</v>
          </cell>
        </row>
        <row r="598">
          <cell r="D598">
            <v>21113567</v>
          </cell>
          <cell r="E598" t="str">
            <v>CENTRO NACIONAL  ARTESANATO</v>
          </cell>
          <cell r="F598" t="str">
            <v>D</v>
          </cell>
          <cell r="G598">
            <v>0</v>
          </cell>
          <cell r="K598">
            <v>0</v>
          </cell>
          <cell r="M598">
            <v>0</v>
          </cell>
          <cell r="O598">
            <v>0</v>
          </cell>
          <cell r="P598">
            <v>0</v>
          </cell>
        </row>
        <row r="599">
          <cell r="D599">
            <v>21113570</v>
          </cell>
          <cell r="E599" t="str">
            <v>MIT-GAB.PLANO SAN. DO MINDELO</v>
          </cell>
          <cell r="F599" t="str">
            <v>D</v>
          </cell>
          <cell r="G599">
            <v>0</v>
          </cell>
          <cell r="I599">
            <v>0</v>
          </cell>
          <cell r="J599">
            <v>0</v>
          </cell>
          <cell r="K599">
            <v>0</v>
          </cell>
          <cell r="M599">
            <v>0</v>
          </cell>
          <cell r="O599">
            <v>0</v>
          </cell>
          <cell r="P599">
            <v>0</v>
          </cell>
        </row>
        <row r="600">
          <cell r="D600">
            <v>21113571</v>
          </cell>
          <cell r="E600" t="str">
            <v>MJ/CADEIA CENTRAL - VXE</v>
          </cell>
          <cell r="F600" t="str">
            <v>D</v>
          </cell>
          <cell r="G600">
            <v>0</v>
          </cell>
          <cell r="I600">
            <v>0</v>
          </cell>
          <cell r="J600">
            <v>0</v>
          </cell>
          <cell r="K600">
            <v>0</v>
          </cell>
          <cell r="M600">
            <v>0</v>
          </cell>
          <cell r="O600">
            <v>0</v>
          </cell>
          <cell r="P600">
            <v>0</v>
          </cell>
        </row>
        <row r="601">
          <cell r="D601">
            <v>21113575</v>
          </cell>
          <cell r="E601" t="str">
            <v>MJ/INST.PAT.ASS. JUDICIARIA</v>
          </cell>
          <cell r="F601" t="str">
            <v>D</v>
          </cell>
          <cell r="G601">
            <v>0</v>
          </cell>
          <cell r="I601">
            <v>0</v>
          </cell>
          <cell r="J601">
            <v>0</v>
          </cell>
          <cell r="K601">
            <v>0</v>
          </cell>
          <cell r="M601">
            <v>0</v>
          </cell>
          <cell r="O601">
            <v>0</v>
          </cell>
          <cell r="P601">
            <v>0</v>
          </cell>
        </row>
        <row r="602">
          <cell r="D602">
            <v>21113576</v>
          </cell>
          <cell r="E602" t="str">
            <v>MJ/PROCURADORIA REGIONAL</v>
          </cell>
          <cell r="F602" t="str">
            <v>D</v>
          </cell>
          <cell r="G602">
            <v>23870</v>
          </cell>
          <cell r="H602" t="str">
            <v>D</v>
          </cell>
          <cell r="K602">
            <v>0</v>
          </cell>
          <cell r="M602">
            <v>23870</v>
          </cell>
          <cell r="N602" t="str">
            <v>D</v>
          </cell>
          <cell r="O602">
            <v>24</v>
          </cell>
          <cell r="P602">
            <v>24</v>
          </cell>
        </row>
        <row r="603">
          <cell r="D603">
            <v>21113577</v>
          </cell>
          <cell r="E603" t="str">
            <v>MJ/TRIBUNAL REGIONAL - VXE</v>
          </cell>
          <cell r="F603" t="str">
            <v>D</v>
          </cell>
          <cell r="G603">
            <v>0</v>
          </cell>
          <cell r="K603">
            <v>0</v>
          </cell>
          <cell r="M603">
            <v>0</v>
          </cell>
          <cell r="O603">
            <v>0</v>
          </cell>
          <cell r="P603">
            <v>0</v>
          </cell>
        </row>
        <row r="604">
          <cell r="D604">
            <v>21113578</v>
          </cell>
          <cell r="E604" t="str">
            <v>MNE/INST.APOIO A/EMIGRANTE-VXE</v>
          </cell>
          <cell r="F604" t="str">
            <v>D</v>
          </cell>
          <cell r="G604">
            <v>0</v>
          </cell>
          <cell r="K604">
            <v>0</v>
          </cell>
          <cell r="M604">
            <v>0</v>
          </cell>
          <cell r="O604">
            <v>0</v>
          </cell>
          <cell r="P604">
            <v>0</v>
          </cell>
        </row>
        <row r="605">
          <cell r="D605">
            <v>21113579</v>
          </cell>
          <cell r="E605" t="str">
            <v>MOAGEM DE CABO VERDE,SARL</v>
          </cell>
          <cell r="F605" t="str">
            <v>D</v>
          </cell>
          <cell r="G605">
            <v>0</v>
          </cell>
          <cell r="I605">
            <v>136000</v>
          </cell>
          <cell r="J605">
            <v>136000</v>
          </cell>
          <cell r="K605">
            <v>0</v>
          </cell>
          <cell r="M605">
            <v>0</v>
          </cell>
          <cell r="O605">
            <v>0</v>
          </cell>
          <cell r="P605">
            <v>0</v>
          </cell>
        </row>
        <row r="606">
          <cell r="D606">
            <v>21113581</v>
          </cell>
          <cell r="E606" t="str">
            <v>MPD-MOVIMENTO P/DEMOCRACIA-VXE</v>
          </cell>
          <cell r="F606" t="str">
            <v>D</v>
          </cell>
          <cell r="G606">
            <v>0</v>
          </cell>
          <cell r="K606">
            <v>0</v>
          </cell>
          <cell r="M606">
            <v>0</v>
          </cell>
          <cell r="O606">
            <v>0</v>
          </cell>
          <cell r="P606">
            <v>0</v>
          </cell>
        </row>
        <row r="607">
          <cell r="D607">
            <v>21113582</v>
          </cell>
          <cell r="E607" t="str">
            <v>MS/DIR.REG.ASSUNTOS SOCIAIS</v>
          </cell>
          <cell r="F607" t="str">
            <v>D</v>
          </cell>
          <cell r="G607">
            <v>0</v>
          </cell>
          <cell r="K607">
            <v>0</v>
          </cell>
          <cell r="M607">
            <v>0</v>
          </cell>
          <cell r="O607">
            <v>0</v>
          </cell>
          <cell r="P607">
            <v>0</v>
          </cell>
        </row>
        <row r="608">
          <cell r="D608">
            <v>21113583</v>
          </cell>
          <cell r="E608" t="str">
            <v>DIR.REG.TRABALHO E EMPREGO</v>
          </cell>
          <cell r="F608" t="str">
            <v>D</v>
          </cell>
          <cell r="G608">
            <v>0</v>
          </cell>
          <cell r="K608">
            <v>0</v>
          </cell>
          <cell r="M608">
            <v>0</v>
          </cell>
          <cell r="O608">
            <v>0</v>
          </cell>
          <cell r="P608">
            <v>0</v>
          </cell>
        </row>
        <row r="609">
          <cell r="D609">
            <v>21113584</v>
          </cell>
          <cell r="E609" t="str">
            <v>HOSPITAL BAPTISTA DE SOUSA</v>
          </cell>
          <cell r="F609" t="str">
            <v>D</v>
          </cell>
          <cell r="G609">
            <v>15000</v>
          </cell>
          <cell r="H609" t="str">
            <v>D</v>
          </cell>
          <cell r="K609">
            <v>0</v>
          </cell>
          <cell r="M609">
            <v>15000</v>
          </cell>
          <cell r="N609" t="str">
            <v>D</v>
          </cell>
          <cell r="O609">
            <v>15</v>
          </cell>
          <cell r="P609">
            <v>15</v>
          </cell>
        </row>
        <row r="610">
          <cell r="D610">
            <v>21113585</v>
          </cell>
          <cell r="E610" t="str">
            <v>CAPITANIA DOS PORTOS</v>
          </cell>
          <cell r="F610" t="str">
            <v>D</v>
          </cell>
          <cell r="G610">
            <v>0</v>
          </cell>
          <cell r="K610">
            <v>0</v>
          </cell>
          <cell r="M610">
            <v>0</v>
          </cell>
          <cell r="O610">
            <v>0</v>
          </cell>
          <cell r="P610">
            <v>0</v>
          </cell>
        </row>
        <row r="611">
          <cell r="D611">
            <v>21113589</v>
          </cell>
          <cell r="E611" t="str">
            <v>MUNICIPIO DE S. VICENTE</v>
          </cell>
          <cell r="F611" t="str">
            <v>D</v>
          </cell>
          <cell r="G611">
            <v>351886</v>
          </cell>
          <cell r="H611" t="str">
            <v>D</v>
          </cell>
          <cell r="I611">
            <v>2924800</v>
          </cell>
          <cell r="J611">
            <v>3130300</v>
          </cell>
          <cell r="K611">
            <v>205500</v>
          </cell>
          <cell r="L611" t="str">
            <v>C</v>
          </cell>
          <cell r="M611">
            <v>146386</v>
          </cell>
          <cell r="N611" t="str">
            <v>D</v>
          </cell>
          <cell r="O611">
            <v>146</v>
          </cell>
          <cell r="P611">
            <v>146</v>
          </cell>
        </row>
        <row r="612">
          <cell r="D612">
            <v>21113590</v>
          </cell>
          <cell r="E612" t="str">
            <v>PASSARELA DA MODA</v>
          </cell>
          <cell r="F612" t="str">
            <v>D</v>
          </cell>
          <cell r="G612">
            <v>0</v>
          </cell>
          <cell r="K612">
            <v>0</v>
          </cell>
          <cell r="M612">
            <v>0</v>
          </cell>
          <cell r="O612">
            <v>0</v>
          </cell>
          <cell r="P612">
            <v>0</v>
          </cell>
        </row>
        <row r="613">
          <cell r="D613">
            <v>21113592</v>
          </cell>
          <cell r="E613" t="str">
            <v>EMPRESA CAB. DE PESCA</v>
          </cell>
          <cell r="F613" t="str">
            <v>D</v>
          </cell>
          <cell r="G613">
            <v>0</v>
          </cell>
          <cell r="K613">
            <v>0</v>
          </cell>
          <cell r="M613">
            <v>0</v>
          </cell>
          <cell r="O613">
            <v>0</v>
          </cell>
          <cell r="P613">
            <v>0</v>
          </cell>
        </row>
        <row r="614">
          <cell r="D614">
            <v>21113593</v>
          </cell>
          <cell r="E614" t="str">
            <v>PORTO GRANDE HOTEIS</v>
          </cell>
          <cell r="F614" t="str">
            <v>D</v>
          </cell>
          <cell r="G614">
            <v>231551</v>
          </cell>
          <cell r="H614" t="str">
            <v>D</v>
          </cell>
          <cell r="I614">
            <v>1376800</v>
          </cell>
          <cell r="J614">
            <v>1238614</v>
          </cell>
          <cell r="K614">
            <v>138186</v>
          </cell>
          <cell r="L614" t="str">
            <v>D</v>
          </cell>
          <cell r="M614">
            <v>369737</v>
          </cell>
          <cell r="N614" t="str">
            <v>D</v>
          </cell>
          <cell r="O614">
            <v>370</v>
          </cell>
          <cell r="P614">
            <v>370</v>
          </cell>
        </row>
        <row r="615">
          <cell r="D615">
            <v>21113594</v>
          </cell>
          <cell r="E615" t="str">
            <v>CENTRO PROM. I. EXPORTACAO-VXE</v>
          </cell>
          <cell r="F615" t="str">
            <v>D</v>
          </cell>
          <cell r="G615">
            <v>0</v>
          </cell>
          <cell r="I615">
            <v>0</v>
          </cell>
          <cell r="J615">
            <v>0</v>
          </cell>
          <cell r="K615">
            <v>0</v>
          </cell>
          <cell r="M615">
            <v>0</v>
          </cell>
          <cell r="O615">
            <v>0</v>
          </cell>
          <cell r="P615">
            <v>0</v>
          </cell>
        </row>
        <row r="616">
          <cell r="D616">
            <v>21113595</v>
          </cell>
          <cell r="E616" t="str">
            <v>REVISTA ARTILETRA</v>
          </cell>
          <cell r="F616" t="str">
            <v>D</v>
          </cell>
          <cell r="G616">
            <v>0</v>
          </cell>
          <cell r="I616">
            <v>0</v>
          </cell>
          <cell r="J616">
            <v>0</v>
          </cell>
          <cell r="K616">
            <v>0</v>
          </cell>
          <cell r="M616">
            <v>0</v>
          </cell>
          <cell r="O616">
            <v>0</v>
          </cell>
          <cell r="P616">
            <v>0</v>
          </cell>
        </row>
        <row r="617">
          <cell r="D617">
            <v>21113596</v>
          </cell>
          <cell r="E617" t="str">
            <v>REVISTA CABOVERDEANA DE PESCA</v>
          </cell>
          <cell r="F617" t="str">
            <v>D</v>
          </cell>
          <cell r="G617">
            <v>0</v>
          </cell>
          <cell r="I617">
            <v>0</v>
          </cell>
          <cell r="J617">
            <v>0</v>
          </cell>
          <cell r="K617">
            <v>0</v>
          </cell>
          <cell r="M617">
            <v>0</v>
          </cell>
          <cell r="O617">
            <v>0</v>
          </cell>
          <cell r="P617">
            <v>0</v>
          </cell>
        </row>
        <row r="618">
          <cell r="D618">
            <v>21113597</v>
          </cell>
          <cell r="E618" t="str">
            <v>RICARDINA LOPES - CANTINA</v>
          </cell>
          <cell r="F618" t="str">
            <v>D</v>
          </cell>
          <cell r="G618">
            <v>0</v>
          </cell>
          <cell r="K618">
            <v>0</v>
          </cell>
          <cell r="M618">
            <v>0</v>
          </cell>
          <cell r="O618">
            <v>0</v>
          </cell>
          <cell r="P618">
            <v>0</v>
          </cell>
        </row>
        <row r="619">
          <cell r="D619">
            <v>21113598</v>
          </cell>
          <cell r="E619" t="str">
            <v>DIRECCAO GER. M. E PORTOS</v>
          </cell>
          <cell r="F619" t="str">
            <v>D</v>
          </cell>
          <cell r="G619">
            <v>0</v>
          </cell>
          <cell r="I619">
            <v>0</v>
          </cell>
          <cell r="J619">
            <v>0</v>
          </cell>
          <cell r="K619">
            <v>0</v>
          </cell>
          <cell r="M619">
            <v>0</v>
          </cell>
          <cell r="O619">
            <v>0</v>
          </cell>
          <cell r="P619">
            <v>0</v>
          </cell>
        </row>
        <row r="620">
          <cell r="D620">
            <v>21113599</v>
          </cell>
          <cell r="E620" t="str">
            <v>CENTRO DE FORMACAO NAUTICA</v>
          </cell>
          <cell r="F620" t="str">
            <v>D</v>
          </cell>
          <cell r="G620">
            <v>0</v>
          </cell>
          <cell r="I620">
            <v>410300</v>
          </cell>
          <cell r="J620">
            <v>410300</v>
          </cell>
          <cell r="K620">
            <v>0</v>
          </cell>
          <cell r="M620">
            <v>0</v>
          </cell>
          <cell r="O620">
            <v>0</v>
          </cell>
          <cell r="P620">
            <v>0</v>
          </cell>
        </row>
        <row r="621">
          <cell r="D621">
            <v>21113600</v>
          </cell>
          <cell r="E621" t="str">
            <v>SHELL - VXE</v>
          </cell>
          <cell r="F621" t="str">
            <v>D</v>
          </cell>
          <cell r="G621">
            <v>675777</v>
          </cell>
          <cell r="H621" t="str">
            <v>D</v>
          </cell>
          <cell r="I621">
            <v>5569850</v>
          </cell>
          <cell r="J621">
            <v>6017011</v>
          </cell>
          <cell r="K621">
            <v>447161</v>
          </cell>
          <cell r="L621" t="str">
            <v>C</v>
          </cell>
          <cell r="M621">
            <v>228616</v>
          </cell>
          <cell r="N621" t="str">
            <v>D</v>
          </cell>
          <cell r="O621">
            <v>229</v>
          </cell>
          <cell r="P621">
            <v>229</v>
          </cell>
        </row>
        <row r="622">
          <cell r="D622">
            <v>21113601</v>
          </cell>
          <cell r="E622" t="str">
            <v>SOC.INDUST. TINTAS,SARL - VXE</v>
          </cell>
          <cell r="F622" t="str">
            <v>D</v>
          </cell>
          <cell r="G622">
            <v>0</v>
          </cell>
          <cell r="I622">
            <v>0</v>
          </cell>
          <cell r="J622">
            <v>0</v>
          </cell>
          <cell r="K622">
            <v>0</v>
          </cell>
          <cell r="M622">
            <v>0</v>
          </cell>
          <cell r="O622">
            <v>0</v>
          </cell>
          <cell r="P622">
            <v>0</v>
          </cell>
        </row>
        <row r="623">
          <cell r="D623">
            <v>21113602</v>
          </cell>
          <cell r="E623" t="str">
            <v>SOC.TURISMO CABO VERDE,LDA</v>
          </cell>
          <cell r="F623" t="str">
            <v>D</v>
          </cell>
          <cell r="G623">
            <v>0</v>
          </cell>
          <cell r="K623">
            <v>0</v>
          </cell>
          <cell r="M623">
            <v>0</v>
          </cell>
          <cell r="O623">
            <v>0</v>
          </cell>
          <cell r="P623">
            <v>0</v>
          </cell>
        </row>
        <row r="624">
          <cell r="D624">
            <v>21113607</v>
          </cell>
          <cell r="E624" t="str">
            <v>TELECOM DE CABO VERDE - VXE</v>
          </cell>
          <cell r="F624" t="str">
            <v>D</v>
          </cell>
          <cell r="G624">
            <v>1075589</v>
          </cell>
          <cell r="H624" t="str">
            <v>D</v>
          </cell>
          <cell r="I624">
            <v>1878309</v>
          </cell>
          <cell r="J624">
            <v>2188713</v>
          </cell>
          <cell r="K624">
            <v>310404</v>
          </cell>
          <cell r="L624" t="str">
            <v>C</v>
          </cell>
          <cell r="M624">
            <v>765185</v>
          </cell>
          <cell r="N624" t="str">
            <v>D</v>
          </cell>
          <cell r="O624">
            <v>765</v>
          </cell>
          <cell r="P624">
            <v>765</v>
          </cell>
        </row>
        <row r="625">
          <cell r="D625">
            <v>21113608</v>
          </cell>
          <cell r="E625" t="str">
            <v>TRANSCOR, EP- VXE</v>
          </cell>
          <cell r="F625" t="str">
            <v>D</v>
          </cell>
          <cell r="G625">
            <v>0</v>
          </cell>
          <cell r="K625">
            <v>0</v>
          </cell>
          <cell r="M625">
            <v>0</v>
          </cell>
          <cell r="O625">
            <v>0</v>
          </cell>
          <cell r="P625">
            <v>0</v>
          </cell>
        </row>
        <row r="626">
          <cell r="D626">
            <v>21113609</v>
          </cell>
          <cell r="E626" t="str">
            <v>TRANSPORT.COST.INT.CABO VERDE</v>
          </cell>
          <cell r="F626" t="str">
            <v>D</v>
          </cell>
          <cell r="G626">
            <v>0</v>
          </cell>
          <cell r="I626">
            <v>0</v>
          </cell>
          <cell r="J626">
            <v>0</v>
          </cell>
          <cell r="K626">
            <v>0</v>
          </cell>
          <cell r="M626">
            <v>0</v>
          </cell>
          <cell r="O626">
            <v>0</v>
          </cell>
          <cell r="P626">
            <v>0</v>
          </cell>
        </row>
        <row r="627">
          <cell r="D627">
            <v>21113610</v>
          </cell>
          <cell r="E627" t="str">
            <v>TROPICTOUR-MANUEL G. MADEIRA</v>
          </cell>
          <cell r="F627" t="str">
            <v>D</v>
          </cell>
          <cell r="G627">
            <v>2907495.8</v>
          </cell>
          <cell r="H627" t="str">
            <v>D</v>
          </cell>
          <cell r="I627">
            <v>62099651.200000003</v>
          </cell>
          <cell r="J627">
            <v>63091330</v>
          </cell>
          <cell r="K627">
            <v>991678.8</v>
          </cell>
          <cell r="L627" t="str">
            <v>C</v>
          </cell>
          <cell r="M627">
            <v>1915817</v>
          </cell>
          <cell r="N627" t="str">
            <v>D</v>
          </cell>
          <cell r="O627">
            <v>1916</v>
          </cell>
          <cell r="P627">
            <v>1916</v>
          </cell>
        </row>
        <row r="628">
          <cell r="D628">
            <v>21113611</v>
          </cell>
          <cell r="E628" t="str">
            <v>VICENTE JOSE PEREIRA ARAUJO</v>
          </cell>
          <cell r="F628" t="str">
            <v>D</v>
          </cell>
          <cell r="G628">
            <v>0</v>
          </cell>
          <cell r="K628">
            <v>0</v>
          </cell>
          <cell r="M628">
            <v>0</v>
          </cell>
          <cell r="O628">
            <v>0</v>
          </cell>
          <cell r="P628">
            <v>0</v>
          </cell>
        </row>
        <row r="629">
          <cell r="D629">
            <v>21113612</v>
          </cell>
          <cell r="E629" t="str">
            <v>VALDEMIRO FERREIRA</v>
          </cell>
          <cell r="F629" t="str">
            <v>D</v>
          </cell>
          <cell r="G629">
            <v>419191</v>
          </cell>
          <cell r="H629" t="str">
            <v>D</v>
          </cell>
          <cell r="I629">
            <v>997600</v>
          </cell>
          <cell r="J629">
            <v>1274300</v>
          </cell>
          <cell r="K629">
            <v>276700</v>
          </cell>
          <cell r="L629" t="str">
            <v>C</v>
          </cell>
          <cell r="M629">
            <v>142491</v>
          </cell>
          <cell r="N629" t="str">
            <v>D</v>
          </cell>
          <cell r="O629">
            <v>142</v>
          </cell>
          <cell r="P629">
            <v>142</v>
          </cell>
        </row>
        <row r="630">
          <cell r="D630">
            <v>21113614</v>
          </cell>
          <cell r="E630" t="str">
            <v>GERARD YVES</v>
          </cell>
          <cell r="F630" t="str">
            <v>D</v>
          </cell>
          <cell r="G630">
            <v>0</v>
          </cell>
          <cell r="I630">
            <v>0</v>
          </cell>
          <cell r="J630">
            <v>0</v>
          </cell>
          <cell r="K630">
            <v>0</v>
          </cell>
          <cell r="M630">
            <v>0</v>
          </cell>
          <cell r="O630">
            <v>0</v>
          </cell>
          <cell r="P630">
            <v>0</v>
          </cell>
        </row>
        <row r="631">
          <cell r="D631">
            <v>21113615</v>
          </cell>
          <cell r="E631" t="str">
            <v>GESTECNICA</v>
          </cell>
          <cell r="F631" t="str">
            <v>D</v>
          </cell>
          <cell r="G631">
            <v>0</v>
          </cell>
          <cell r="K631">
            <v>0</v>
          </cell>
          <cell r="M631">
            <v>0</v>
          </cell>
          <cell r="O631">
            <v>0</v>
          </cell>
          <cell r="P631">
            <v>0</v>
          </cell>
        </row>
        <row r="632">
          <cell r="D632">
            <v>21113616</v>
          </cell>
          <cell r="E632" t="str">
            <v>DIR.REG.DA INDUSTRIA E ENERGIA</v>
          </cell>
          <cell r="F632" t="str">
            <v>D</v>
          </cell>
          <cell r="G632">
            <v>0</v>
          </cell>
          <cell r="K632">
            <v>0</v>
          </cell>
          <cell r="M632">
            <v>0</v>
          </cell>
          <cell r="O632">
            <v>0</v>
          </cell>
          <cell r="P632">
            <v>0</v>
          </cell>
        </row>
        <row r="633">
          <cell r="D633">
            <v>21113617</v>
          </cell>
          <cell r="E633" t="str">
            <v>MCE/DIRECCAO REGIONAL - VXE</v>
          </cell>
          <cell r="F633" t="str">
            <v>D</v>
          </cell>
          <cell r="G633">
            <v>0</v>
          </cell>
          <cell r="I633">
            <v>0</v>
          </cell>
          <cell r="J633">
            <v>0</v>
          </cell>
          <cell r="K633">
            <v>0</v>
          </cell>
          <cell r="M633">
            <v>0</v>
          </cell>
          <cell r="O633">
            <v>0</v>
          </cell>
          <cell r="P633">
            <v>0</v>
          </cell>
        </row>
        <row r="634">
          <cell r="D634">
            <v>21113618</v>
          </cell>
          <cell r="E634" t="str">
            <v>FARMACIA HIGIENE</v>
          </cell>
          <cell r="F634" t="str">
            <v>D</v>
          </cell>
          <cell r="G634">
            <v>0</v>
          </cell>
          <cell r="K634">
            <v>0</v>
          </cell>
          <cell r="M634">
            <v>0</v>
          </cell>
          <cell r="O634">
            <v>0</v>
          </cell>
          <cell r="P634">
            <v>0</v>
          </cell>
        </row>
        <row r="635">
          <cell r="D635">
            <v>21113619</v>
          </cell>
          <cell r="E635" t="str">
            <v>INST.COBOV. LIVRO E DISCO-VXE</v>
          </cell>
          <cell r="F635" t="str">
            <v>D</v>
          </cell>
          <cell r="G635">
            <v>0</v>
          </cell>
          <cell r="I635">
            <v>0</v>
          </cell>
          <cell r="J635">
            <v>0</v>
          </cell>
          <cell r="K635">
            <v>0</v>
          </cell>
          <cell r="M635">
            <v>0</v>
          </cell>
          <cell r="O635">
            <v>0</v>
          </cell>
          <cell r="P635">
            <v>0</v>
          </cell>
        </row>
        <row r="636">
          <cell r="D636">
            <v>21113620</v>
          </cell>
          <cell r="E636" t="str">
            <v>MPAAR/DIR.REGIONAL S.VICENTE</v>
          </cell>
          <cell r="F636" t="str">
            <v>D</v>
          </cell>
          <cell r="G636">
            <v>0</v>
          </cell>
          <cell r="K636">
            <v>0</v>
          </cell>
          <cell r="M636">
            <v>0</v>
          </cell>
          <cell r="O636">
            <v>0</v>
          </cell>
          <cell r="P636">
            <v>0</v>
          </cell>
        </row>
        <row r="637">
          <cell r="D637">
            <v>21113621</v>
          </cell>
          <cell r="E637" t="str">
            <v>MFAS/COMANDO MARINHA AVIACAO</v>
          </cell>
          <cell r="F637" t="str">
            <v>D</v>
          </cell>
          <cell r="G637">
            <v>0</v>
          </cell>
          <cell r="K637">
            <v>0</v>
          </cell>
          <cell r="M637">
            <v>0</v>
          </cell>
          <cell r="O637">
            <v>0</v>
          </cell>
          <cell r="P637">
            <v>0</v>
          </cell>
        </row>
        <row r="638">
          <cell r="D638">
            <v>21113622</v>
          </cell>
          <cell r="E638" t="str">
            <v>PAICV-SECTOR DE S.VICENTE</v>
          </cell>
          <cell r="F638" t="str">
            <v>D</v>
          </cell>
          <cell r="G638">
            <v>0</v>
          </cell>
          <cell r="K638">
            <v>0</v>
          </cell>
          <cell r="M638">
            <v>0</v>
          </cell>
          <cell r="O638">
            <v>0</v>
          </cell>
          <cell r="P638">
            <v>0</v>
          </cell>
        </row>
        <row r="639">
          <cell r="D639">
            <v>21113623</v>
          </cell>
          <cell r="E639" t="str">
            <v>AGENCIA NAC.DE VIAGENS,EP-VXE</v>
          </cell>
          <cell r="F639" t="str">
            <v>D</v>
          </cell>
          <cell r="G639">
            <v>1563590</v>
          </cell>
          <cell r="H639" t="str">
            <v>D</v>
          </cell>
          <cell r="I639">
            <v>50675421</v>
          </cell>
          <cell r="J639">
            <v>51235434</v>
          </cell>
          <cell r="K639">
            <v>560013</v>
          </cell>
          <cell r="L639" t="str">
            <v>C</v>
          </cell>
          <cell r="M639">
            <v>1003577</v>
          </cell>
          <cell r="N639" t="str">
            <v>D</v>
          </cell>
          <cell r="O639">
            <v>1004</v>
          </cell>
          <cell r="P639">
            <v>1004</v>
          </cell>
        </row>
        <row r="640">
          <cell r="D640">
            <v>21113624</v>
          </cell>
          <cell r="E640" t="str">
            <v>EMPRESA DE NAVEGACAO LIMA</v>
          </cell>
          <cell r="F640" t="str">
            <v>D</v>
          </cell>
          <cell r="G640">
            <v>0</v>
          </cell>
          <cell r="K640">
            <v>0</v>
          </cell>
          <cell r="M640">
            <v>0</v>
          </cell>
          <cell r="O640">
            <v>0</v>
          </cell>
          <cell r="P640">
            <v>0</v>
          </cell>
        </row>
        <row r="641">
          <cell r="D641">
            <v>21113625</v>
          </cell>
          <cell r="E641" t="str">
            <v>SOC. CABOVERDEANA DE TABACOS</v>
          </cell>
          <cell r="F641" t="str">
            <v>D</v>
          </cell>
          <cell r="G641">
            <v>208355</v>
          </cell>
          <cell r="H641" t="str">
            <v>D</v>
          </cell>
          <cell r="I641">
            <v>2358087</v>
          </cell>
          <cell r="J641">
            <v>2177833</v>
          </cell>
          <cell r="K641">
            <v>180254</v>
          </cell>
          <cell r="L641" t="str">
            <v>D</v>
          </cell>
          <cell r="M641">
            <v>388609</v>
          </cell>
          <cell r="N641" t="str">
            <v>D</v>
          </cell>
          <cell r="O641">
            <v>389</v>
          </cell>
          <cell r="P641">
            <v>389</v>
          </cell>
        </row>
        <row r="642">
          <cell r="D642">
            <v>21113626</v>
          </cell>
          <cell r="E642" t="str">
            <v>CAIXA ECONOMICA-VXE</v>
          </cell>
          <cell r="F642" t="str">
            <v>D</v>
          </cell>
          <cell r="G642">
            <v>12524</v>
          </cell>
          <cell r="H642" t="str">
            <v>C</v>
          </cell>
          <cell r="I642">
            <v>293410</v>
          </cell>
          <cell r="J642">
            <v>293410</v>
          </cell>
          <cell r="K642">
            <v>0</v>
          </cell>
          <cell r="M642">
            <v>12524</v>
          </cell>
          <cell r="N642" t="str">
            <v>C</v>
          </cell>
          <cell r="O642">
            <v>13</v>
          </cell>
          <cell r="P642">
            <v>-13</v>
          </cell>
        </row>
        <row r="643">
          <cell r="D643">
            <v>21113627</v>
          </cell>
          <cell r="E643" t="str">
            <v>ARQUEONAUTAS-ARQUEOLOG.SUBAQUA</v>
          </cell>
          <cell r="F643" t="str">
            <v>D</v>
          </cell>
          <cell r="G643">
            <v>0</v>
          </cell>
          <cell r="K643">
            <v>0</v>
          </cell>
          <cell r="M643">
            <v>0</v>
          </cell>
          <cell r="O643">
            <v>0</v>
          </cell>
          <cell r="P643">
            <v>0</v>
          </cell>
        </row>
        <row r="644">
          <cell r="D644">
            <v>21113629</v>
          </cell>
          <cell r="E644" t="str">
            <v>CHEZ LOUTCHA</v>
          </cell>
          <cell r="F644" t="str">
            <v>D</v>
          </cell>
          <cell r="G644">
            <v>0</v>
          </cell>
          <cell r="K644">
            <v>0</v>
          </cell>
          <cell r="M644">
            <v>0</v>
          </cell>
          <cell r="O644">
            <v>0</v>
          </cell>
          <cell r="P644">
            <v>0</v>
          </cell>
        </row>
        <row r="645">
          <cell r="D645">
            <v>21113632</v>
          </cell>
          <cell r="E645" t="str">
            <v>COOP.DE COSTURA SIMPLICIDADE</v>
          </cell>
          <cell r="F645" t="str">
            <v>D</v>
          </cell>
          <cell r="G645">
            <v>0</v>
          </cell>
          <cell r="I645">
            <v>0</v>
          </cell>
          <cell r="J645">
            <v>0</v>
          </cell>
          <cell r="K645">
            <v>0</v>
          </cell>
          <cell r="M645">
            <v>0</v>
          </cell>
          <cell r="O645">
            <v>0</v>
          </cell>
          <cell r="P645">
            <v>0</v>
          </cell>
        </row>
        <row r="646">
          <cell r="D646">
            <v>21113635</v>
          </cell>
          <cell r="E646" t="str">
            <v>ALBERTO FONSECA</v>
          </cell>
          <cell r="F646" t="str">
            <v>D</v>
          </cell>
          <cell r="G646">
            <v>0</v>
          </cell>
          <cell r="K646">
            <v>0</v>
          </cell>
          <cell r="M646">
            <v>0</v>
          </cell>
          <cell r="O646">
            <v>0</v>
          </cell>
          <cell r="P646">
            <v>0</v>
          </cell>
        </row>
        <row r="647">
          <cell r="D647">
            <v>21113636</v>
          </cell>
          <cell r="E647" t="str">
            <v>LOGICAB</v>
          </cell>
          <cell r="F647" t="str">
            <v>D</v>
          </cell>
          <cell r="G647">
            <v>20472</v>
          </cell>
          <cell r="H647" t="str">
            <v>D</v>
          </cell>
          <cell r="I647">
            <v>0</v>
          </cell>
          <cell r="J647">
            <v>20472</v>
          </cell>
          <cell r="K647">
            <v>20472</v>
          </cell>
          <cell r="L647" t="str">
            <v>C</v>
          </cell>
          <cell r="M647">
            <v>0</v>
          </cell>
          <cell r="O647">
            <v>0</v>
          </cell>
          <cell r="P647">
            <v>0</v>
          </cell>
        </row>
        <row r="648">
          <cell r="D648">
            <v>21113637</v>
          </cell>
          <cell r="E648" t="str">
            <v>PROJECTO AGROPECUARIO R.JULIAO</v>
          </cell>
          <cell r="F648" t="str">
            <v>D</v>
          </cell>
          <cell r="G648">
            <v>0</v>
          </cell>
          <cell r="I648">
            <v>0</v>
          </cell>
          <cell r="J648">
            <v>0</v>
          </cell>
          <cell r="K648">
            <v>0</v>
          </cell>
          <cell r="M648">
            <v>0</v>
          </cell>
          <cell r="O648">
            <v>0</v>
          </cell>
          <cell r="P648">
            <v>0</v>
          </cell>
        </row>
        <row r="649">
          <cell r="D649">
            <v>21113639</v>
          </cell>
          <cell r="E649" t="str">
            <v>CENTRO DE EMPREGO DO MINDELO</v>
          </cell>
          <cell r="F649" t="str">
            <v>D</v>
          </cell>
          <cell r="G649">
            <v>49576</v>
          </cell>
          <cell r="H649" t="str">
            <v>D</v>
          </cell>
          <cell r="I649">
            <v>17000</v>
          </cell>
          <cell r="J649">
            <v>17000</v>
          </cell>
          <cell r="K649">
            <v>0</v>
          </cell>
          <cell r="M649">
            <v>49576</v>
          </cell>
          <cell r="N649" t="str">
            <v>D</v>
          </cell>
          <cell r="O649">
            <v>50</v>
          </cell>
          <cell r="P649">
            <v>50</v>
          </cell>
        </row>
        <row r="650">
          <cell r="D650">
            <v>21113640</v>
          </cell>
          <cell r="E650" t="str">
            <v>RACAN - RAMOS &amp; CANUTO</v>
          </cell>
          <cell r="F650" t="str">
            <v>D</v>
          </cell>
          <cell r="G650">
            <v>536333</v>
          </cell>
          <cell r="H650" t="str">
            <v>D</v>
          </cell>
          <cell r="I650">
            <v>1999700</v>
          </cell>
          <cell r="J650">
            <v>2771000</v>
          </cell>
          <cell r="K650">
            <v>771300</v>
          </cell>
          <cell r="L650" t="str">
            <v>C</v>
          </cell>
          <cell r="M650">
            <v>234967</v>
          </cell>
          <cell r="N650" t="str">
            <v>C</v>
          </cell>
          <cell r="O650">
            <v>235</v>
          </cell>
          <cell r="P650">
            <v>-235</v>
          </cell>
        </row>
        <row r="651">
          <cell r="D651">
            <v>21113641</v>
          </cell>
          <cell r="E651" t="str">
            <v>SOC.COMERC.VASCONCELOS LOPES</v>
          </cell>
          <cell r="F651" t="str">
            <v>D</v>
          </cell>
          <cell r="G651">
            <v>0</v>
          </cell>
          <cell r="K651">
            <v>0</v>
          </cell>
          <cell r="M651">
            <v>0</v>
          </cell>
          <cell r="O651">
            <v>0</v>
          </cell>
          <cell r="P651">
            <v>0</v>
          </cell>
        </row>
        <row r="652">
          <cell r="D652">
            <v>21113642</v>
          </cell>
          <cell r="E652" t="str">
            <v>CONFECCOES PORTO GRANDE, SARL</v>
          </cell>
          <cell r="F652" t="str">
            <v>D</v>
          </cell>
          <cell r="G652">
            <v>0</v>
          </cell>
          <cell r="K652">
            <v>0</v>
          </cell>
          <cell r="M652">
            <v>0</v>
          </cell>
          <cell r="O652">
            <v>0</v>
          </cell>
          <cell r="P652">
            <v>0</v>
          </cell>
        </row>
        <row r="653">
          <cell r="D653">
            <v>21113643</v>
          </cell>
          <cell r="E653" t="str">
            <v>MEC/SECRET.ESTADO DA CULTURA</v>
          </cell>
          <cell r="F653" t="str">
            <v>D</v>
          </cell>
          <cell r="G653">
            <v>0</v>
          </cell>
          <cell r="I653">
            <v>0</v>
          </cell>
          <cell r="J653">
            <v>0</v>
          </cell>
          <cell r="K653">
            <v>0</v>
          </cell>
          <cell r="M653">
            <v>0</v>
          </cell>
          <cell r="O653">
            <v>0</v>
          </cell>
          <cell r="P653">
            <v>0</v>
          </cell>
        </row>
        <row r="654">
          <cell r="D654">
            <v>21113645</v>
          </cell>
          <cell r="E654" t="str">
            <v>SOC. LIMAR, LDA</v>
          </cell>
          <cell r="F654" t="str">
            <v>D</v>
          </cell>
          <cell r="G654">
            <v>0</v>
          </cell>
          <cell r="K654">
            <v>0</v>
          </cell>
          <cell r="M654">
            <v>0</v>
          </cell>
          <cell r="O654">
            <v>0</v>
          </cell>
          <cell r="P654">
            <v>0</v>
          </cell>
        </row>
        <row r="655">
          <cell r="D655">
            <v>21113646</v>
          </cell>
          <cell r="E655" t="str">
            <v>ONDS - CABO VERDE</v>
          </cell>
          <cell r="F655" t="str">
            <v>D</v>
          </cell>
          <cell r="G655">
            <v>0</v>
          </cell>
          <cell r="I655">
            <v>0</v>
          </cell>
          <cell r="J655">
            <v>0</v>
          </cell>
          <cell r="K655">
            <v>0</v>
          </cell>
          <cell r="M655">
            <v>0</v>
          </cell>
          <cell r="O655">
            <v>0</v>
          </cell>
          <cell r="P655">
            <v>0</v>
          </cell>
        </row>
        <row r="656">
          <cell r="D656">
            <v>21113647</v>
          </cell>
          <cell r="E656" t="str">
            <v>UNIAO DE SINDICATOS S.VICENTE</v>
          </cell>
          <cell r="F656" t="str">
            <v>D</v>
          </cell>
          <cell r="G656">
            <v>0</v>
          </cell>
          <cell r="I656">
            <v>0</v>
          </cell>
          <cell r="J656">
            <v>0</v>
          </cell>
          <cell r="K656">
            <v>0</v>
          </cell>
          <cell r="M656">
            <v>0</v>
          </cell>
          <cell r="O656">
            <v>0</v>
          </cell>
          <cell r="P656">
            <v>0</v>
          </cell>
        </row>
        <row r="657">
          <cell r="D657">
            <v>21113648</v>
          </cell>
          <cell r="E657" t="str">
            <v>FLY-VIAGENS E TURISMO, LDA</v>
          </cell>
          <cell r="F657" t="str">
            <v>D</v>
          </cell>
          <cell r="G657">
            <v>3574686</v>
          </cell>
          <cell r="H657" t="str">
            <v>D</v>
          </cell>
          <cell r="I657">
            <v>93058632</v>
          </cell>
          <cell r="J657">
            <v>96706020</v>
          </cell>
          <cell r="K657">
            <v>3647388</v>
          </cell>
          <cell r="L657" t="str">
            <v>C</v>
          </cell>
          <cell r="M657">
            <v>72702</v>
          </cell>
          <cell r="N657" t="str">
            <v>C</v>
          </cell>
          <cell r="O657">
            <v>73</v>
          </cell>
          <cell r="P657">
            <v>-73</v>
          </cell>
        </row>
        <row r="658">
          <cell r="D658">
            <v>21113649</v>
          </cell>
          <cell r="E658" t="str">
            <v>AGENCIA DE VIAGENS AGITOUR</v>
          </cell>
          <cell r="F658" t="str">
            <v>D</v>
          </cell>
          <cell r="G658">
            <v>288913</v>
          </cell>
          <cell r="H658" t="str">
            <v>D</v>
          </cell>
          <cell r="K658">
            <v>0</v>
          </cell>
          <cell r="M658">
            <v>288913</v>
          </cell>
          <cell r="N658" t="str">
            <v>D</v>
          </cell>
          <cell r="O658">
            <v>289</v>
          </cell>
          <cell r="P658">
            <v>289</v>
          </cell>
        </row>
        <row r="659">
          <cell r="D659">
            <v>21113650</v>
          </cell>
          <cell r="E659" t="str">
            <v>NAVEMAR- AGENCIA DE VIAGENS</v>
          </cell>
          <cell r="F659" t="str">
            <v>D</v>
          </cell>
          <cell r="G659">
            <v>0</v>
          </cell>
          <cell r="K659">
            <v>0</v>
          </cell>
          <cell r="M659">
            <v>0</v>
          </cell>
          <cell r="O659">
            <v>0</v>
          </cell>
          <cell r="P659">
            <v>0</v>
          </cell>
        </row>
        <row r="660">
          <cell r="D660">
            <v>21113651</v>
          </cell>
          <cell r="E660" t="str">
            <v>RTC- RADIO TELEV.CVERDIANA-VXE</v>
          </cell>
          <cell r="F660" t="str">
            <v>D</v>
          </cell>
          <cell r="G660">
            <v>0</v>
          </cell>
          <cell r="K660">
            <v>0</v>
          </cell>
          <cell r="M660">
            <v>0</v>
          </cell>
          <cell r="O660">
            <v>0</v>
          </cell>
          <cell r="P660">
            <v>0</v>
          </cell>
        </row>
        <row r="661">
          <cell r="D661">
            <v>21113652</v>
          </cell>
          <cell r="E661" t="str">
            <v>MINDEL HOTEL</v>
          </cell>
          <cell r="F661" t="str">
            <v>D</v>
          </cell>
          <cell r="G661">
            <v>0</v>
          </cell>
          <cell r="I661">
            <v>363400</v>
          </cell>
          <cell r="J661">
            <v>363400</v>
          </cell>
          <cell r="K661">
            <v>0</v>
          </cell>
          <cell r="M661">
            <v>0</v>
          </cell>
          <cell r="O661">
            <v>0</v>
          </cell>
          <cell r="P661">
            <v>0</v>
          </cell>
        </row>
        <row r="662">
          <cell r="D662">
            <v>21113653</v>
          </cell>
          <cell r="E662" t="str">
            <v>ICCO-INDUST.COMP. CALCADO ORT.</v>
          </cell>
          <cell r="F662" t="str">
            <v>D</v>
          </cell>
          <cell r="G662">
            <v>1254748</v>
          </cell>
          <cell r="H662" t="str">
            <v>D</v>
          </cell>
          <cell r="I662">
            <v>13998638</v>
          </cell>
          <cell r="J662">
            <v>11286671</v>
          </cell>
          <cell r="K662">
            <v>2711967</v>
          </cell>
          <cell r="L662" t="str">
            <v>D</v>
          </cell>
          <cell r="M662">
            <v>3966715</v>
          </cell>
          <cell r="N662" t="str">
            <v>D</v>
          </cell>
          <cell r="O662">
            <v>3967</v>
          </cell>
          <cell r="P662">
            <v>3967</v>
          </cell>
        </row>
        <row r="663">
          <cell r="D663">
            <v>21113654</v>
          </cell>
          <cell r="E663" t="str">
            <v>CAPE VERDE CLOTHING COMPANY</v>
          </cell>
          <cell r="F663" t="str">
            <v>D</v>
          </cell>
          <cell r="G663">
            <v>0</v>
          </cell>
          <cell r="I663">
            <v>0</v>
          </cell>
          <cell r="J663">
            <v>70596</v>
          </cell>
          <cell r="K663">
            <v>70596</v>
          </cell>
          <cell r="L663" t="str">
            <v>C</v>
          </cell>
          <cell r="M663">
            <v>70596</v>
          </cell>
          <cell r="N663" t="str">
            <v>C</v>
          </cell>
          <cell r="O663">
            <v>71</v>
          </cell>
          <cell r="P663">
            <v>-71</v>
          </cell>
        </row>
        <row r="664">
          <cell r="D664">
            <v>21113655</v>
          </cell>
          <cell r="E664" t="str">
            <v>JORNAL "O CIDADAO"</v>
          </cell>
          <cell r="F664" t="str">
            <v>D</v>
          </cell>
          <cell r="G664">
            <v>0</v>
          </cell>
          <cell r="K664">
            <v>0</v>
          </cell>
          <cell r="M664">
            <v>0</v>
          </cell>
          <cell r="O664">
            <v>0</v>
          </cell>
          <cell r="P664">
            <v>0</v>
          </cell>
        </row>
        <row r="665">
          <cell r="D665">
            <v>21113656</v>
          </cell>
          <cell r="E665" t="str">
            <v>MINDELACT- ASS.ARTISTICA CULT.</v>
          </cell>
          <cell r="F665" t="str">
            <v>D</v>
          </cell>
          <cell r="G665">
            <v>81200</v>
          </cell>
          <cell r="H665" t="str">
            <v>D</v>
          </cell>
          <cell r="I665">
            <v>18500</v>
          </cell>
          <cell r="J665">
            <v>99700</v>
          </cell>
          <cell r="K665">
            <v>81200</v>
          </cell>
          <cell r="L665" t="str">
            <v>C</v>
          </cell>
          <cell r="M665">
            <v>0</v>
          </cell>
          <cell r="O665">
            <v>0</v>
          </cell>
          <cell r="P665">
            <v>0</v>
          </cell>
        </row>
        <row r="666">
          <cell r="D666">
            <v>21113657</v>
          </cell>
          <cell r="E666" t="str">
            <v>EMPREITEL FIGUEIREDO, SARL</v>
          </cell>
          <cell r="F666" t="str">
            <v>D</v>
          </cell>
          <cell r="G666">
            <v>191374</v>
          </cell>
          <cell r="H666" t="str">
            <v>D</v>
          </cell>
          <cell r="I666">
            <v>393600</v>
          </cell>
          <cell r="J666">
            <v>609000</v>
          </cell>
          <cell r="K666">
            <v>215400</v>
          </cell>
          <cell r="L666" t="str">
            <v>C</v>
          </cell>
          <cell r="M666">
            <v>24026</v>
          </cell>
          <cell r="N666" t="str">
            <v>C</v>
          </cell>
          <cell r="O666">
            <v>24</v>
          </cell>
          <cell r="P666">
            <v>-24</v>
          </cell>
        </row>
        <row r="667">
          <cell r="D667">
            <v>21113658</v>
          </cell>
          <cell r="E667" t="str">
            <v>PROJECTO DESENV. PESCA IND.</v>
          </cell>
          <cell r="F667" t="str">
            <v>D</v>
          </cell>
          <cell r="G667">
            <v>0</v>
          </cell>
          <cell r="I667">
            <v>0</v>
          </cell>
          <cell r="J667">
            <v>0</v>
          </cell>
          <cell r="K667">
            <v>0</v>
          </cell>
          <cell r="M667">
            <v>0</v>
          </cell>
          <cell r="O667">
            <v>0</v>
          </cell>
          <cell r="P667">
            <v>0</v>
          </cell>
        </row>
        <row r="668">
          <cell r="D668">
            <v>21113660</v>
          </cell>
          <cell r="E668" t="str">
            <v>JOEL EVORA-EMP.ALUGUER AUTOMOV</v>
          </cell>
          <cell r="F668" t="str">
            <v>D</v>
          </cell>
          <cell r="G668">
            <v>0</v>
          </cell>
          <cell r="I668">
            <v>0</v>
          </cell>
          <cell r="J668">
            <v>0</v>
          </cell>
          <cell r="K668">
            <v>0</v>
          </cell>
          <cell r="M668">
            <v>0</v>
          </cell>
          <cell r="O668">
            <v>0</v>
          </cell>
          <cell r="P668">
            <v>0</v>
          </cell>
        </row>
        <row r="669">
          <cell r="D669">
            <v>21113661</v>
          </cell>
          <cell r="E669" t="str">
            <v>SOCIEDADE CABOVERDIANA SABORES</v>
          </cell>
          <cell r="F669" t="str">
            <v>D</v>
          </cell>
          <cell r="G669">
            <v>0</v>
          </cell>
          <cell r="I669">
            <v>0</v>
          </cell>
          <cell r="J669">
            <v>0</v>
          </cell>
          <cell r="K669">
            <v>0</v>
          </cell>
          <cell r="M669">
            <v>0</v>
          </cell>
          <cell r="O669">
            <v>0</v>
          </cell>
          <cell r="P669">
            <v>0</v>
          </cell>
        </row>
        <row r="670">
          <cell r="D670">
            <v>21113662</v>
          </cell>
          <cell r="E670" t="str">
            <v>MARIA JOÃO MASCARENHAS</v>
          </cell>
          <cell r="F670" t="str">
            <v>D</v>
          </cell>
          <cell r="G670">
            <v>0</v>
          </cell>
          <cell r="K670">
            <v>0</v>
          </cell>
          <cell r="M670">
            <v>0</v>
          </cell>
          <cell r="O670">
            <v>0</v>
          </cell>
          <cell r="P670">
            <v>0</v>
          </cell>
        </row>
        <row r="671">
          <cell r="D671">
            <v>21113663</v>
          </cell>
          <cell r="E671" t="str">
            <v>FEDERACÃO COBOVERDIA. ANDEBOL</v>
          </cell>
          <cell r="F671" t="str">
            <v>D</v>
          </cell>
          <cell r="G671">
            <v>0</v>
          </cell>
          <cell r="I671">
            <v>0</v>
          </cell>
          <cell r="J671">
            <v>0</v>
          </cell>
          <cell r="K671">
            <v>0</v>
          </cell>
          <cell r="M671">
            <v>0</v>
          </cell>
          <cell r="O671">
            <v>0</v>
          </cell>
          <cell r="P671">
            <v>0</v>
          </cell>
        </row>
        <row r="672">
          <cell r="D672">
            <v>21113665</v>
          </cell>
          <cell r="E672" t="str">
            <v>AMEPCV-ASSOC. MULHERES EMP. CV</v>
          </cell>
          <cell r="F672" t="str">
            <v>D</v>
          </cell>
          <cell r="G672">
            <v>0</v>
          </cell>
          <cell r="I672">
            <v>0</v>
          </cell>
          <cell r="J672">
            <v>0</v>
          </cell>
          <cell r="K672">
            <v>0</v>
          </cell>
          <cell r="M672">
            <v>0</v>
          </cell>
          <cell r="O672">
            <v>0</v>
          </cell>
          <cell r="P672">
            <v>0</v>
          </cell>
        </row>
        <row r="673">
          <cell r="D673">
            <v>21113666</v>
          </cell>
          <cell r="E673" t="str">
            <v>MARKTEST CABO VERDE</v>
          </cell>
          <cell r="F673" t="str">
            <v>D</v>
          </cell>
          <cell r="G673">
            <v>0</v>
          </cell>
          <cell r="K673">
            <v>0</v>
          </cell>
          <cell r="M673">
            <v>0</v>
          </cell>
          <cell r="O673">
            <v>0</v>
          </cell>
          <cell r="P673">
            <v>0</v>
          </cell>
        </row>
        <row r="674">
          <cell r="D674">
            <v>21113667</v>
          </cell>
          <cell r="E674" t="str">
            <v>MATRIZ-INDUSTRIZ TEXTIL, LDA</v>
          </cell>
          <cell r="F674" t="str">
            <v>D</v>
          </cell>
          <cell r="G674">
            <v>0</v>
          </cell>
          <cell r="K674">
            <v>0</v>
          </cell>
          <cell r="M674">
            <v>0</v>
          </cell>
          <cell r="O674">
            <v>0</v>
          </cell>
          <cell r="P674">
            <v>0</v>
          </cell>
        </row>
        <row r="675">
          <cell r="D675">
            <v>21113668</v>
          </cell>
          <cell r="E675" t="str">
            <v>BOUTIQUE MODLSSA</v>
          </cell>
          <cell r="F675" t="str">
            <v>D</v>
          </cell>
          <cell r="G675">
            <v>86970.4</v>
          </cell>
          <cell r="H675" t="str">
            <v>D</v>
          </cell>
          <cell r="I675">
            <v>642000.6</v>
          </cell>
          <cell r="J675">
            <v>620871</v>
          </cell>
          <cell r="K675">
            <v>21129.599999999999</v>
          </cell>
          <cell r="L675" t="str">
            <v>D</v>
          </cell>
          <cell r="M675">
            <v>108100</v>
          </cell>
          <cell r="N675" t="str">
            <v>D</v>
          </cell>
          <cell r="O675">
            <v>108</v>
          </cell>
          <cell r="P675">
            <v>108</v>
          </cell>
        </row>
        <row r="676">
          <cell r="D676">
            <v>21113669</v>
          </cell>
          <cell r="E676" t="str">
            <v>VERDEMUNDO LTDA</v>
          </cell>
          <cell r="F676" t="str">
            <v>D</v>
          </cell>
          <cell r="G676">
            <v>2135882</v>
          </cell>
          <cell r="H676" t="str">
            <v>D</v>
          </cell>
          <cell r="I676">
            <v>87573630</v>
          </cell>
          <cell r="J676">
            <v>87652682</v>
          </cell>
          <cell r="K676">
            <v>79052</v>
          </cell>
          <cell r="L676" t="str">
            <v>C</v>
          </cell>
          <cell r="M676">
            <v>2056830</v>
          </cell>
          <cell r="N676" t="str">
            <v>D</v>
          </cell>
          <cell r="O676">
            <v>2057</v>
          </cell>
          <cell r="P676">
            <v>2057</v>
          </cell>
        </row>
        <row r="677">
          <cell r="D677">
            <v>21113670</v>
          </cell>
          <cell r="E677" t="str">
            <v>POLICIA JUDICIARIA VXE</v>
          </cell>
          <cell r="F677" t="str">
            <v>D</v>
          </cell>
          <cell r="G677">
            <v>0</v>
          </cell>
          <cell r="K677">
            <v>0</v>
          </cell>
          <cell r="M677">
            <v>0</v>
          </cell>
          <cell r="O677">
            <v>0</v>
          </cell>
          <cell r="P677">
            <v>0</v>
          </cell>
        </row>
        <row r="678">
          <cell r="D678">
            <v>21113671</v>
          </cell>
          <cell r="E678" t="str">
            <v>UNIVERSUS LDA</v>
          </cell>
          <cell r="F678" t="str">
            <v>D</v>
          </cell>
          <cell r="G678">
            <v>0</v>
          </cell>
          <cell r="K678">
            <v>0</v>
          </cell>
          <cell r="M678">
            <v>0</v>
          </cell>
          <cell r="O678">
            <v>0</v>
          </cell>
          <cell r="P678">
            <v>0</v>
          </cell>
        </row>
        <row r="679">
          <cell r="D679">
            <v>21113672</v>
          </cell>
          <cell r="E679" t="str">
            <v>CORDAS DO SOL</v>
          </cell>
          <cell r="F679" t="str">
            <v>D</v>
          </cell>
          <cell r="G679">
            <v>0</v>
          </cell>
          <cell r="K679">
            <v>0</v>
          </cell>
          <cell r="M679">
            <v>0</v>
          </cell>
          <cell r="O679">
            <v>0</v>
          </cell>
          <cell r="P679">
            <v>0</v>
          </cell>
        </row>
        <row r="680">
          <cell r="D680">
            <v>21113674</v>
          </cell>
          <cell r="E680" t="str">
            <v>TECNICIL - SOC. IMOBILIARIA, S</v>
          </cell>
          <cell r="F680" t="str">
            <v>D</v>
          </cell>
          <cell r="G680">
            <v>18500</v>
          </cell>
          <cell r="H680" t="str">
            <v>D</v>
          </cell>
          <cell r="I680">
            <v>479800</v>
          </cell>
          <cell r="J680">
            <v>498300</v>
          </cell>
          <cell r="K680">
            <v>18500</v>
          </cell>
          <cell r="L680" t="str">
            <v>C</v>
          </cell>
          <cell r="M680">
            <v>0</v>
          </cell>
          <cell r="O680">
            <v>0</v>
          </cell>
          <cell r="P680">
            <v>0</v>
          </cell>
        </row>
        <row r="681">
          <cell r="D681">
            <v>21113675</v>
          </cell>
          <cell r="E681" t="str">
            <v>RESIDENCIAL SODADE</v>
          </cell>
          <cell r="F681" t="str">
            <v>D</v>
          </cell>
          <cell r="G681">
            <v>0</v>
          </cell>
          <cell r="I681">
            <v>37000</v>
          </cell>
          <cell r="J681">
            <v>37000</v>
          </cell>
          <cell r="K681">
            <v>0</v>
          </cell>
          <cell r="M681">
            <v>0</v>
          </cell>
          <cell r="O681">
            <v>0</v>
          </cell>
          <cell r="P681">
            <v>0</v>
          </cell>
        </row>
        <row r="682">
          <cell r="D682">
            <v>21113676</v>
          </cell>
          <cell r="E682" t="str">
            <v>MARIA BERNARDA DA CRUZ NEVES</v>
          </cell>
          <cell r="F682" t="str">
            <v>D</v>
          </cell>
          <cell r="G682">
            <v>0</v>
          </cell>
          <cell r="I682">
            <v>0</v>
          </cell>
          <cell r="J682">
            <v>0</v>
          </cell>
          <cell r="K682">
            <v>0</v>
          </cell>
          <cell r="M682">
            <v>0</v>
          </cell>
          <cell r="O682">
            <v>0</v>
          </cell>
          <cell r="P682">
            <v>0</v>
          </cell>
        </row>
        <row r="683">
          <cell r="D683">
            <v>21113677</v>
          </cell>
          <cell r="E683" t="str">
            <v>PURAAGUA LDA</v>
          </cell>
          <cell r="F683" t="str">
            <v>D</v>
          </cell>
          <cell r="G683">
            <v>0</v>
          </cell>
          <cell r="I683">
            <v>15200</v>
          </cell>
          <cell r="J683">
            <v>0</v>
          </cell>
          <cell r="K683">
            <v>15200</v>
          </cell>
          <cell r="L683" t="str">
            <v>D</v>
          </cell>
          <cell r="M683">
            <v>15200</v>
          </cell>
          <cell r="N683" t="str">
            <v>D</v>
          </cell>
          <cell r="O683">
            <v>15</v>
          </cell>
          <cell r="P683">
            <v>15</v>
          </cell>
        </row>
        <row r="684">
          <cell r="D684">
            <v>21113678</v>
          </cell>
          <cell r="E684" t="str">
            <v>ARMANDO CUNHA, SA</v>
          </cell>
          <cell r="F684" t="str">
            <v>D</v>
          </cell>
          <cell r="G684">
            <v>2483806.4</v>
          </cell>
          <cell r="H684" t="str">
            <v>D</v>
          </cell>
          <cell r="I684">
            <v>13521440.9</v>
          </cell>
          <cell r="J684">
            <v>13572062.5</v>
          </cell>
          <cell r="K684">
            <v>50621.599999999999</v>
          </cell>
          <cell r="L684" t="str">
            <v>C</v>
          </cell>
          <cell r="M684">
            <v>2433184.7999999998</v>
          </cell>
          <cell r="N684" t="str">
            <v>D</v>
          </cell>
          <cell r="O684">
            <v>2433</v>
          </cell>
          <cell r="P684">
            <v>2433</v>
          </cell>
        </row>
        <row r="685">
          <cell r="D685">
            <v>21113679</v>
          </cell>
          <cell r="E685" t="str">
            <v>GOMES E ROSÄRIO</v>
          </cell>
          <cell r="F685" t="str">
            <v>D</v>
          </cell>
          <cell r="G685">
            <v>0</v>
          </cell>
          <cell r="I685">
            <v>335945</v>
          </cell>
          <cell r="J685">
            <v>335945</v>
          </cell>
          <cell r="K685">
            <v>0</v>
          </cell>
          <cell r="M685">
            <v>0</v>
          </cell>
          <cell r="O685">
            <v>0</v>
          </cell>
          <cell r="P685">
            <v>0</v>
          </cell>
        </row>
        <row r="686">
          <cell r="D686">
            <v>21113680</v>
          </cell>
          <cell r="E686" t="str">
            <v>MARIA ANTONIA A JESUS MITROVIC</v>
          </cell>
          <cell r="F686" t="str">
            <v>D</v>
          </cell>
          <cell r="G686">
            <v>0</v>
          </cell>
          <cell r="I686">
            <v>0</v>
          </cell>
          <cell r="J686">
            <v>0</v>
          </cell>
          <cell r="K686">
            <v>0</v>
          </cell>
          <cell r="M686">
            <v>0</v>
          </cell>
          <cell r="O686">
            <v>0</v>
          </cell>
          <cell r="P686">
            <v>0</v>
          </cell>
        </row>
        <row r="687">
          <cell r="D687">
            <v>21113681</v>
          </cell>
          <cell r="E687" t="str">
            <v>PROGRAMA ALIMENTAR MUNDIAL</v>
          </cell>
          <cell r="F687" t="str">
            <v>D</v>
          </cell>
          <cell r="G687">
            <v>135986</v>
          </cell>
          <cell r="H687" t="str">
            <v>D</v>
          </cell>
          <cell r="I687">
            <v>0</v>
          </cell>
          <cell r="J687">
            <v>118351</v>
          </cell>
          <cell r="K687">
            <v>118351</v>
          </cell>
          <cell r="L687" t="str">
            <v>C</v>
          </cell>
          <cell r="M687">
            <v>17635</v>
          </cell>
          <cell r="N687" t="str">
            <v>D</v>
          </cell>
          <cell r="O687">
            <v>18</v>
          </cell>
          <cell r="P687">
            <v>18</v>
          </cell>
        </row>
        <row r="688">
          <cell r="D688">
            <v>21113682</v>
          </cell>
          <cell r="E688" t="str">
            <v>Lizete Dias</v>
          </cell>
          <cell r="F688" t="str">
            <v>D</v>
          </cell>
          <cell r="G688">
            <v>0</v>
          </cell>
          <cell r="K688">
            <v>0</v>
          </cell>
          <cell r="M688">
            <v>0</v>
          </cell>
          <cell r="O688">
            <v>0</v>
          </cell>
          <cell r="P688">
            <v>0</v>
          </cell>
        </row>
        <row r="689">
          <cell r="D689">
            <v>21113683</v>
          </cell>
          <cell r="E689" t="str">
            <v>OLAVO BILAC CARDOSO</v>
          </cell>
          <cell r="F689" t="str">
            <v>D</v>
          </cell>
          <cell r="G689">
            <v>0</v>
          </cell>
          <cell r="I689">
            <v>0</v>
          </cell>
          <cell r="K689">
            <v>0</v>
          </cell>
          <cell r="M689">
            <v>0</v>
          </cell>
          <cell r="O689">
            <v>0</v>
          </cell>
          <cell r="P689">
            <v>0</v>
          </cell>
        </row>
        <row r="690">
          <cell r="D690">
            <v>21113684</v>
          </cell>
          <cell r="E690" t="str">
            <v>FIC-Zona Franca Comercial CV</v>
          </cell>
          <cell r="F690" t="str">
            <v>D</v>
          </cell>
          <cell r="G690">
            <v>0</v>
          </cell>
          <cell r="I690">
            <v>18500</v>
          </cell>
          <cell r="J690">
            <v>155500</v>
          </cell>
          <cell r="K690">
            <v>137000</v>
          </cell>
          <cell r="L690" t="str">
            <v>C</v>
          </cell>
          <cell r="M690">
            <v>137000</v>
          </cell>
          <cell r="N690" t="str">
            <v>C</v>
          </cell>
          <cell r="O690">
            <v>137</v>
          </cell>
          <cell r="P690">
            <v>-137</v>
          </cell>
        </row>
        <row r="691">
          <cell r="D691">
            <v>21115500</v>
          </cell>
          <cell r="E691" t="str">
            <v>ENTIDADES DIVERSAS-SNE</v>
          </cell>
          <cell r="F691" t="str">
            <v>D</v>
          </cell>
          <cell r="G691">
            <v>25000</v>
          </cell>
          <cell r="H691" t="str">
            <v>D</v>
          </cell>
          <cell r="I691">
            <v>300000</v>
          </cell>
          <cell r="J691">
            <v>275000</v>
          </cell>
          <cell r="K691">
            <v>25000</v>
          </cell>
          <cell r="L691" t="str">
            <v>D</v>
          </cell>
          <cell r="M691">
            <v>50000</v>
          </cell>
          <cell r="N691" t="str">
            <v>D</v>
          </cell>
          <cell r="O691">
            <v>50</v>
          </cell>
          <cell r="P691">
            <v>50</v>
          </cell>
        </row>
        <row r="692">
          <cell r="D692">
            <v>21115501</v>
          </cell>
          <cell r="E692" t="str">
            <v>AGENCIA NAC. VIAGENS,EP-SNE</v>
          </cell>
          <cell r="F692" t="str">
            <v>D</v>
          </cell>
          <cell r="G692">
            <v>0</v>
          </cell>
          <cell r="K692">
            <v>0</v>
          </cell>
          <cell r="M692">
            <v>0</v>
          </cell>
          <cell r="O692">
            <v>0</v>
          </cell>
          <cell r="P692">
            <v>0</v>
          </cell>
        </row>
        <row r="693">
          <cell r="D693">
            <v>21115502</v>
          </cell>
          <cell r="E693" t="str">
            <v>BANCO COMERC.DO ATLANTICO-SNE</v>
          </cell>
          <cell r="F693" t="str">
            <v>D</v>
          </cell>
          <cell r="G693">
            <v>62295</v>
          </cell>
          <cell r="H693" t="str">
            <v>D</v>
          </cell>
          <cell r="I693">
            <v>446964</v>
          </cell>
          <cell r="J693">
            <v>444796</v>
          </cell>
          <cell r="K693">
            <v>2168</v>
          </cell>
          <cell r="L693" t="str">
            <v>D</v>
          </cell>
          <cell r="M693">
            <v>64463</v>
          </cell>
          <cell r="N693" t="str">
            <v>D</v>
          </cell>
          <cell r="O693">
            <v>64</v>
          </cell>
          <cell r="P693">
            <v>64</v>
          </cell>
        </row>
        <row r="694">
          <cell r="D694">
            <v>21115505</v>
          </cell>
          <cell r="E694" t="str">
            <v>EMPA-EMP.PUB.ABASTECIMENTO-SNE</v>
          </cell>
          <cell r="F694" t="str">
            <v>D</v>
          </cell>
          <cell r="G694">
            <v>0</v>
          </cell>
          <cell r="I694">
            <v>0</v>
          </cell>
          <cell r="J694">
            <v>0</v>
          </cell>
          <cell r="K694">
            <v>0</v>
          </cell>
          <cell r="M694">
            <v>0</v>
          </cell>
          <cell r="O694">
            <v>0</v>
          </cell>
          <cell r="P694">
            <v>0</v>
          </cell>
        </row>
        <row r="695">
          <cell r="D695">
            <v>21115506</v>
          </cell>
          <cell r="E695" t="str">
            <v>TELECOM DE CABO VERDE - SNE</v>
          </cell>
          <cell r="F695" t="str">
            <v>D</v>
          </cell>
          <cell r="G695">
            <v>84453</v>
          </cell>
          <cell r="H695" t="str">
            <v>D</v>
          </cell>
          <cell r="I695">
            <v>235652</v>
          </cell>
          <cell r="J695">
            <v>243993</v>
          </cell>
          <cell r="K695">
            <v>8341</v>
          </cell>
          <cell r="L695" t="str">
            <v>C</v>
          </cell>
          <cell r="M695">
            <v>76112</v>
          </cell>
          <cell r="N695" t="str">
            <v>D</v>
          </cell>
          <cell r="O695">
            <v>76</v>
          </cell>
          <cell r="P695">
            <v>76</v>
          </cell>
        </row>
        <row r="696">
          <cell r="D696">
            <v>21115507</v>
          </cell>
          <cell r="E696" t="str">
            <v>GARANTIA - SNE</v>
          </cell>
          <cell r="F696" t="str">
            <v>D</v>
          </cell>
          <cell r="G696">
            <v>0</v>
          </cell>
          <cell r="I696">
            <v>0</v>
          </cell>
          <cell r="J696">
            <v>0</v>
          </cell>
          <cell r="K696">
            <v>0</v>
          </cell>
          <cell r="M696">
            <v>0</v>
          </cell>
          <cell r="O696">
            <v>0</v>
          </cell>
          <cell r="P696">
            <v>0</v>
          </cell>
        </row>
        <row r="697">
          <cell r="D697">
            <v>21115508</v>
          </cell>
          <cell r="E697" t="str">
            <v>ASA EP-SNE</v>
          </cell>
          <cell r="F697" t="str">
            <v>D</v>
          </cell>
          <cell r="G697">
            <v>0</v>
          </cell>
          <cell r="I697">
            <v>56129</v>
          </cell>
          <cell r="J697">
            <v>19929</v>
          </cell>
          <cell r="K697">
            <v>36200</v>
          </cell>
          <cell r="L697" t="str">
            <v>D</v>
          </cell>
          <cell r="M697">
            <v>36200</v>
          </cell>
          <cell r="N697" t="str">
            <v>D</v>
          </cell>
          <cell r="O697">
            <v>36</v>
          </cell>
          <cell r="P697">
            <v>36</v>
          </cell>
        </row>
        <row r="698">
          <cell r="D698">
            <v>21115509</v>
          </cell>
          <cell r="E698" t="str">
            <v>INST.NAC.PREV.SOCIAL-SNE</v>
          </cell>
          <cell r="F698" t="str">
            <v>D</v>
          </cell>
          <cell r="G698">
            <v>316740</v>
          </cell>
          <cell r="H698" t="str">
            <v>D</v>
          </cell>
          <cell r="I698">
            <v>3501096</v>
          </cell>
          <cell r="J698">
            <v>3456504</v>
          </cell>
          <cell r="K698">
            <v>44592</v>
          </cell>
          <cell r="L698" t="str">
            <v>D</v>
          </cell>
          <cell r="M698">
            <v>361332</v>
          </cell>
          <cell r="N698" t="str">
            <v>D</v>
          </cell>
          <cell r="O698">
            <v>361</v>
          </cell>
          <cell r="P698">
            <v>361</v>
          </cell>
        </row>
        <row r="699">
          <cell r="D699">
            <v>21115510</v>
          </cell>
          <cell r="E699" t="str">
            <v>INST.CABOV. SOLIDARIEDADE-SNE</v>
          </cell>
          <cell r="F699" t="str">
            <v>D</v>
          </cell>
          <cell r="G699">
            <v>0</v>
          </cell>
          <cell r="I699">
            <v>0</v>
          </cell>
          <cell r="J699">
            <v>0</v>
          </cell>
          <cell r="K699">
            <v>0</v>
          </cell>
          <cell r="M699">
            <v>0</v>
          </cell>
          <cell r="O699">
            <v>0</v>
          </cell>
          <cell r="P699">
            <v>0</v>
          </cell>
        </row>
        <row r="700">
          <cell r="D700">
            <v>21115512</v>
          </cell>
          <cell r="E700" t="str">
            <v>INST.SEG. E PREV. SOCIAL SNE</v>
          </cell>
          <cell r="F700" t="str">
            <v>D</v>
          </cell>
          <cell r="G700">
            <v>0</v>
          </cell>
          <cell r="K700">
            <v>0</v>
          </cell>
          <cell r="M700">
            <v>0</v>
          </cell>
          <cell r="O700">
            <v>0</v>
          </cell>
          <cell r="P700">
            <v>0</v>
          </cell>
        </row>
        <row r="701">
          <cell r="D701">
            <v>21115513</v>
          </cell>
          <cell r="E701" t="str">
            <v>ME/DELEGACAO DE S.NICOLAU</v>
          </cell>
          <cell r="F701" t="str">
            <v>D</v>
          </cell>
          <cell r="G701">
            <v>0</v>
          </cell>
          <cell r="I701">
            <v>0</v>
          </cell>
          <cell r="J701">
            <v>0</v>
          </cell>
          <cell r="K701">
            <v>0</v>
          </cell>
          <cell r="M701">
            <v>0</v>
          </cell>
          <cell r="O701">
            <v>0</v>
          </cell>
          <cell r="P701">
            <v>0</v>
          </cell>
        </row>
        <row r="702">
          <cell r="D702">
            <v>21115516</v>
          </cell>
          <cell r="E702" t="str">
            <v>MD/POSTO POLICIAL - SNE</v>
          </cell>
          <cell r="F702" t="str">
            <v>D</v>
          </cell>
          <cell r="G702">
            <v>0</v>
          </cell>
          <cell r="K702">
            <v>0</v>
          </cell>
          <cell r="M702">
            <v>0</v>
          </cell>
          <cell r="O702">
            <v>0</v>
          </cell>
          <cell r="P702">
            <v>0</v>
          </cell>
        </row>
        <row r="703">
          <cell r="D703">
            <v>21115527</v>
          </cell>
          <cell r="E703" t="str">
            <v>PAICV-SECTOR DE S. NICOLAU</v>
          </cell>
          <cell r="F703" t="str">
            <v>D</v>
          </cell>
          <cell r="G703">
            <v>0</v>
          </cell>
          <cell r="I703">
            <v>0</v>
          </cell>
          <cell r="J703">
            <v>0</v>
          </cell>
          <cell r="K703">
            <v>0</v>
          </cell>
          <cell r="M703">
            <v>0</v>
          </cell>
          <cell r="O703">
            <v>0</v>
          </cell>
          <cell r="P703">
            <v>0</v>
          </cell>
        </row>
        <row r="704">
          <cell r="D704">
            <v>21115531</v>
          </cell>
          <cell r="E704" t="str">
            <v>MALU/SECRET.ADMINISTRATIVO SNE</v>
          </cell>
          <cell r="F704" t="str">
            <v>D</v>
          </cell>
          <cell r="G704">
            <v>0</v>
          </cell>
          <cell r="I704">
            <v>0</v>
          </cell>
          <cell r="J704">
            <v>0</v>
          </cell>
          <cell r="K704">
            <v>0</v>
          </cell>
          <cell r="M704">
            <v>0</v>
          </cell>
          <cell r="O704">
            <v>0</v>
          </cell>
          <cell r="P704">
            <v>0</v>
          </cell>
        </row>
        <row r="705">
          <cell r="D705">
            <v>21115535</v>
          </cell>
          <cell r="E705" t="str">
            <v>SHELL - SNE</v>
          </cell>
          <cell r="F705" t="str">
            <v>D</v>
          </cell>
          <cell r="G705">
            <v>0</v>
          </cell>
          <cell r="I705">
            <v>0</v>
          </cell>
          <cell r="J705">
            <v>0</v>
          </cell>
          <cell r="K705">
            <v>0</v>
          </cell>
          <cell r="M705">
            <v>0</v>
          </cell>
          <cell r="O705">
            <v>0</v>
          </cell>
          <cell r="P705">
            <v>0</v>
          </cell>
        </row>
        <row r="706">
          <cell r="D706">
            <v>21115536</v>
          </cell>
          <cell r="E706" t="str">
            <v>IMPAR - SNE</v>
          </cell>
          <cell r="F706" t="str">
            <v>D</v>
          </cell>
          <cell r="G706">
            <v>0</v>
          </cell>
          <cell r="I706">
            <v>7300</v>
          </cell>
          <cell r="J706">
            <v>7300</v>
          </cell>
          <cell r="K706">
            <v>0</v>
          </cell>
          <cell r="M706">
            <v>0</v>
          </cell>
          <cell r="O706">
            <v>0</v>
          </cell>
          <cell r="P706">
            <v>0</v>
          </cell>
        </row>
        <row r="707">
          <cell r="D707">
            <v>21115537</v>
          </cell>
          <cell r="E707" t="str">
            <v>CLUB DESPORTIVO RIBEIRA BRAVA</v>
          </cell>
          <cell r="F707" t="str">
            <v>D</v>
          </cell>
          <cell r="G707">
            <v>0</v>
          </cell>
          <cell r="J707">
            <v>0</v>
          </cell>
          <cell r="K707">
            <v>0</v>
          </cell>
          <cell r="M707">
            <v>0</v>
          </cell>
          <cell r="O707">
            <v>0</v>
          </cell>
          <cell r="P707">
            <v>0</v>
          </cell>
        </row>
        <row r="708">
          <cell r="D708">
            <v>21115540</v>
          </cell>
          <cell r="E708" t="str">
            <v>BOSAI- GESTRUDES DUARTE LOPES</v>
          </cell>
          <cell r="F708" t="str">
            <v>D</v>
          </cell>
          <cell r="G708">
            <v>0</v>
          </cell>
          <cell r="K708">
            <v>0</v>
          </cell>
          <cell r="M708">
            <v>0</v>
          </cell>
          <cell r="O708">
            <v>0</v>
          </cell>
          <cell r="P708">
            <v>0</v>
          </cell>
        </row>
        <row r="709">
          <cell r="D709">
            <v>21115541</v>
          </cell>
          <cell r="E709" t="str">
            <v>GARANTIA - SNE</v>
          </cell>
          <cell r="F709" t="str">
            <v>D</v>
          </cell>
          <cell r="G709">
            <v>0</v>
          </cell>
          <cell r="I709">
            <v>0</v>
          </cell>
          <cell r="J709">
            <v>0</v>
          </cell>
          <cell r="K709">
            <v>0</v>
          </cell>
          <cell r="M709">
            <v>0</v>
          </cell>
          <cell r="O709">
            <v>0</v>
          </cell>
          <cell r="P709">
            <v>0</v>
          </cell>
        </row>
        <row r="710">
          <cell r="D710">
            <v>21115542</v>
          </cell>
          <cell r="E710" t="str">
            <v>BAUHAUS</v>
          </cell>
          <cell r="F710" t="str">
            <v>D</v>
          </cell>
          <cell r="G710">
            <v>0</v>
          </cell>
          <cell r="I710">
            <v>0</v>
          </cell>
          <cell r="J710">
            <v>0</v>
          </cell>
          <cell r="K710">
            <v>0</v>
          </cell>
          <cell r="M710">
            <v>0</v>
          </cell>
          <cell r="O710">
            <v>0</v>
          </cell>
          <cell r="P710">
            <v>0</v>
          </cell>
        </row>
        <row r="711">
          <cell r="D711">
            <v>21115543</v>
          </cell>
          <cell r="E711" t="str">
            <v>CORREIOS DE CABO VERDE - SNE</v>
          </cell>
          <cell r="F711" t="str">
            <v>D</v>
          </cell>
          <cell r="G711">
            <v>0</v>
          </cell>
          <cell r="K711">
            <v>0</v>
          </cell>
          <cell r="M711">
            <v>0</v>
          </cell>
          <cell r="O711">
            <v>0</v>
          </cell>
          <cell r="P711">
            <v>0</v>
          </cell>
        </row>
        <row r="712">
          <cell r="D712">
            <v>21115544</v>
          </cell>
          <cell r="E712" t="str">
            <v>CAMARA MUNICIPAL SNE</v>
          </cell>
          <cell r="F712" t="str">
            <v>D</v>
          </cell>
          <cell r="G712">
            <v>21673</v>
          </cell>
          <cell r="H712" t="str">
            <v>D</v>
          </cell>
          <cell r="I712">
            <v>0</v>
          </cell>
          <cell r="J712">
            <v>0</v>
          </cell>
          <cell r="K712">
            <v>0</v>
          </cell>
          <cell r="M712">
            <v>21673</v>
          </cell>
          <cell r="N712" t="str">
            <v>D</v>
          </cell>
          <cell r="O712">
            <v>22</v>
          </cell>
          <cell r="P712">
            <v>22</v>
          </cell>
        </row>
        <row r="713">
          <cell r="D713">
            <v>21115545</v>
          </cell>
          <cell r="E713" t="str">
            <v>AGENCIA SANTOS &amp; SANTOS</v>
          </cell>
          <cell r="F713" t="str">
            <v>D</v>
          </cell>
          <cell r="G713">
            <v>0</v>
          </cell>
          <cell r="I713">
            <v>12663962</v>
          </cell>
          <cell r="J713">
            <v>12142422</v>
          </cell>
          <cell r="K713">
            <v>521540</v>
          </cell>
          <cell r="L713" t="str">
            <v>D</v>
          </cell>
          <cell r="M713">
            <v>521540</v>
          </cell>
          <cell r="N713" t="str">
            <v>D</v>
          </cell>
          <cell r="O713">
            <v>522</v>
          </cell>
          <cell r="P713">
            <v>522</v>
          </cell>
        </row>
        <row r="714">
          <cell r="D714">
            <v>21116500</v>
          </cell>
          <cell r="E714" t="str">
            <v>ENTIDADES DIVERSAS-BVC</v>
          </cell>
          <cell r="F714" t="str">
            <v>D</v>
          </cell>
          <cell r="G714">
            <v>0</v>
          </cell>
          <cell r="K714">
            <v>0</v>
          </cell>
          <cell r="M714">
            <v>0</v>
          </cell>
          <cell r="O714">
            <v>0</v>
          </cell>
          <cell r="P714">
            <v>0</v>
          </cell>
        </row>
        <row r="715">
          <cell r="D715">
            <v>21116501</v>
          </cell>
          <cell r="E715" t="str">
            <v>BANCO COMERC.DO ATLANTICO-BVC</v>
          </cell>
          <cell r="F715" t="str">
            <v>D</v>
          </cell>
          <cell r="G715">
            <v>87525</v>
          </cell>
          <cell r="H715" t="str">
            <v>D</v>
          </cell>
          <cell r="I715">
            <v>824160</v>
          </cell>
          <cell r="J715">
            <v>752765</v>
          </cell>
          <cell r="K715">
            <v>71395</v>
          </cell>
          <cell r="L715" t="str">
            <v>D</v>
          </cell>
          <cell r="M715">
            <v>158920</v>
          </cell>
          <cell r="N715" t="str">
            <v>D</v>
          </cell>
          <cell r="O715">
            <v>159</v>
          </cell>
          <cell r="P715">
            <v>159</v>
          </cell>
        </row>
        <row r="716">
          <cell r="D716">
            <v>21116502</v>
          </cell>
          <cell r="E716" t="str">
            <v>ELECTRA-EMP.PUB.ELECT.AGUA-BVC</v>
          </cell>
          <cell r="F716" t="str">
            <v>D</v>
          </cell>
          <cell r="G716">
            <v>0</v>
          </cell>
          <cell r="K716">
            <v>0</v>
          </cell>
          <cell r="M716">
            <v>0</v>
          </cell>
          <cell r="O716">
            <v>0</v>
          </cell>
          <cell r="P716">
            <v>0</v>
          </cell>
        </row>
        <row r="717">
          <cell r="D717">
            <v>21116503</v>
          </cell>
          <cell r="E717" t="str">
            <v>EMPA-EMP.PUB.ABASTECIMENTO-BVC</v>
          </cell>
          <cell r="F717" t="str">
            <v>D</v>
          </cell>
          <cell r="G717">
            <v>0</v>
          </cell>
          <cell r="K717">
            <v>0</v>
          </cell>
          <cell r="M717">
            <v>0</v>
          </cell>
          <cell r="O717">
            <v>0</v>
          </cell>
          <cell r="P717">
            <v>0</v>
          </cell>
        </row>
        <row r="718">
          <cell r="D718">
            <v>21116504</v>
          </cell>
          <cell r="E718" t="str">
            <v>TELECOM- BVC</v>
          </cell>
          <cell r="F718" t="str">
            <v>D</v>
          </cell>
          <cell r="G718">
            <v>82162</v>
          </cell>
          <cell r="H718" t="str">
            <v>D</v>
          </cell>
          <cell r="I718">
            <v>112279</v>
          </cell>
          <cell r="J718">
            <v>135831</v>
          </cell>
          <cell r="K718">
            <v>23552</v>
          </cell>
          <cell r="L718" t="str">
            <v>C</v>
          </cell>
          <cell r="M718">
            <v>58610</v>
          </cell>
          <cell r="N718" t="str">
            <v>D</v>
          </cell>
          <cell r="O718">
            <v>59</v>
          </cell>
          <cell r="P718">
            <v>59</v>
          </cell>
        </row>
        <row r="719">
          <cell r="D719">
            <v>21116505</v>
          </cell>
          <cell r="E719" t="str">
            <v>ENAPOR-EMP.NAC.ADM.PORTOS-BVC</v>
          </cell>
          <cell r="F719" t="str">
            <v>D</v>
          </cell>
          <cell r="G719">
            <v>0</v>
          </cell>
          <cell r="I719">
            <v>119954</v>
          </cell>
          <cell r="J719">
            <v>99394</v>
          </cell>
          <cell r="K719">
            <v>20560</v>
          </cell>
          <cell r="L719" t="str">
            <v>D</v>
          </cell>
          <cell r="M719">
            <v>20560</v>
          </cell>
          <cell r="N719" t="str">
            <v>D</v>
          </cell>
          <cell r="O719">
            <v>21</v>
          </cell>
          <cell r="P719">
            <v>21</v>
          </cell>
        </row>
        <row r="720">
          <cell r="D720">
            <v>21116506</v>
          </cell>
          <cell r="E720" t="str">
            <v>GARANTIA - BVC</v>
          </cell>
          <cell r="F720" t="str">
            <v>D</v>
          </cell>
          <cell r="G720">
            <v>43545</v>
          </cell>
          <cell r="H720" t="str">
            <v>D</v>
          </cell>
          <cell r="I720">
            <v>0</v>
          </cell>
          <cell r="J720">
            <v>43545</v>
          </cell>
          <cell r="K720">
            <v>43545</v>
          </cell>
          <cell r="L720" t="str">
            <v>C</v>
          </cell>
          <cell r="M720">
            <v>0</v>
          </cell>
          <cell r="O720">
            <v>0</v>
          </cell>
          <cell r="P720">
            <v>0</v>
          </cell>
        </row>
        <row r="721">
          <cell r="D721">
            <v>21116507</v>
          </cell>
          <cell r="E721" t="str">
            <v>INST.NAC.PREV.SOCIAL-BVC</v>
          </cell>
          <cell r="F721" t="str">
            <v>D</v>
          </cell>
          <cell r="G721">
            <v>348899</v>
          </cell>
          <cell r="H721" t="str">
            <v>D</v>
          </cell>
          <cell r="I721">
            <v>6089500</v>
          </cell>
          <cell r="J721">
            <v>4900247</v>
          </cell>
          <cell r="K721">
            <v>1189253</v>
          </cell>
          <cell r="L721" t="str">
            <v>D</v>
          </cell>
          <cell r="M721">
            <v>1538152</v>
          </cell>
          <cell r="N721" t="str">
            <v>D</v>
          </cell>
          <cell r="O721">
            <v>1538</v>
          </cell>
          <cell r="P721">
            <v>1538</v>
          </cell>
        </row>
        <row r="722">
          <cell r="D722">
            <v>21116508</v>
          </cell>
          <cell r="E722" t="str">
            <v>INST.SEG. E PREV. SOCIAL-BVC</v>
          </cell>
          <cell r="F722" t="str">
            <v>D</v>
          </cell>
          <cell r="G722">
            <v>0</v>
          </cell>
          <cell r="K722">
            <v>0</v>
          </cell>
          <cell r="M722">
            <v>0</v>
          </cell>
          <cell r="O722">
            <v>0</v>
          </cell>
          <cell r="P722">
            <v>0</v>
          </cell>
        </row>
        <row r="723">
          <cell r="D723">
            <v>21116509</v>
          </cell>
          <cell r="E723" t="str">
            <v>INSTITUTO NAC.DAS COOPERATIVAS</v>
          </cell>
          <cell r="F723" t="str">
            <v>D</v>
          </cell>
          <cell r="G723">
            <v>0</v>
          </cell>
          <cell r="K723">
            <v>0</v>
          </cell>
          <cell r="M723">
            <v>0</v>
          </cell>
          <cell r="O723">
            <v>0</v>
          </cell>
          <cell r="P723">
            <v>0</v>
          </cell>
        </row>
        <row r="724">
          <cell r="D724">
            <v>21116510</v>
          </cell>
          <cell r="E724" t="str">
            <v>PROJECTO INT.DESENV. BOA VISTA</v>
          </cell>
          <cell r="F724" t="str">
            <v>D</v>
          </cell>
          <cell r="G724">
            <v>0</v>
          </cell>
          <cell r="I724">
            <v>0</v>
          </cell>
          <cell r="J724">
            <v>0</v>
          </cell>
          <cell r="K724">
            <v>0</v>
          </cell>
          <cell r="M724">
            <v>0</v>
          </cell>
          <cell r="O724">
            <v>0</v>
          </cell>
          <cell r="P724">
            <v>0</v>
          </cell>
        </row>
        <row r="725">
          <cell r="D725">
            <v>21116511</v>
          </cell>
          <cell r="E725" t="str">
            <v>CAMARA MUNICIPAL DA BOA VISTA</v>
          </cell>
          <cell r="F725" t="str">
            <v>D</v>
          </cell>
          <cell r="G725">
            <v>0</v>
          </cell>
          <cell r="I725">
            <v>0</v>
          </cell>
          <cell r="J725">
            <v>0</v>
          </cell>
          <cell r="K725">
            <v>0</v>
          </cell>
          <cell r="M725">
            <v>0</v>
          </cell>
          <cell r="O725">
            <v>0</v>
          </cell>
          <cell r="P725">
            <v>0</v>
          </cell>
        </row>
        <row r="726">
          <cell r="D726">
            <v>21116515</v>
          </cell>
          <cell r="E726" t="str">
            <v>MCC/REPART.FINANCAS DA B.VISTA</v>
          </cell>
          <cell r="F726" t="str">
            <v>D</v>
          </cell>
          <cell r="G726">
            <v>1264</v>
          </cell>
          <cell r="H726" t="str">
            <v>D</v>
          </cell>
          <cell r="J726">
            <v>0</v>
          </cell>
          <cell r="K726">
            <v>0</v>
          </cell>
          <cell r="M726">
            <v>1264</v>
          </cell>
          <cell r="N726" t="str">
            <v>D</v>
          </cell>
          <cell r="O726">
            <v>1</v>
          </cell>
          <cell r="P726">
            <v>1</v>
          </cell>
        </row>
        <row r="727">
          <cell r="D727">
            <v>21116516</v>
          </cell>
          <cell r="E727" t="str">
            <v>MFAS/POSTO POLICIAL DA B.VISTA</v>
          </cell>
          <cell r="F727" t="str">
            <v>D</v>
          </cell>
          <cell r="G727">
            <v>0</v>
          </cell>
          <cell r="I727">
            <v>0</v>
          </cell>
          <cell r="J727">
            <v>0</v>
          </cell>
          <cell r="K727">
            <v>0</v>
          </cell>
          <cell r="M727">
            <v>0</v>
          </cell>
          <cell r="O727">
            <v>0</v>
          </cell>
          <cell r="P727">
            <v>0</v>
          </cell>
        </row>
        <row r="728">
          <cell r="D728">
            <v>21116517</v>
          </cell>
          <cell r="E728" t="str">
            <v>MJT/PROCURADORIA SUB-REG. BVC</v>
          </cell>
          <cell r="F728" t="str">
            <v>D</v>
          </cell>
          <cell r="G728">
            <v>0</v>
          </cell>
          <cell r="I728">
            <v>0</v>
          </cell>
          <cell r="J728">
            <v>0</v>
          </cell>
          <cell r="K728">
            <v>0</v>
          </cell>
          <cell r="M728">
            <v>0</v>
          </cell>
          <cell r="O728">
            <v>0</v>
          </cell>
          <cell r="P728">
            <v>0</v>
          </cell>
        </row>
        <row r="729">
          <cell r="D729">
            <v>21116521</v>
          </cell>
          <cell r="E729" t="str">
            <v>MTCT/DELEGACAO MARITIMA BVC</v>
          </cell>
          <cell r="F729" t="str">
            <v>D</v>
          </cell>
          <cell r="G729">
            <v>0</v>
          </cell>
          <cell r="I729">
            <v>0</v>
          </cell>
          <cell r="J729">
            <v>0</v>
          </cell>
          <cell r="K729">
            <v>0</v>
          </cell>
          <cell r="M729">
            <v>0</v>
          </cell>
          <cell r="O729">
            <v>0</v>
          </cell>
          <cell r="P729">
            <v>0</v>
          </cell>
        </row>
        <row r="730">
          <cell r="D730">
            <v>21116528</v>
          </cell>
          <cell r="E730" t="str">
            <v>SOMAGUE S.A.  - BVC</v>
          </cell>
          <cell r="F730" t="str">
            <v>D</v>
          </cell>
          <cell r="G730">
            <v>0</v>
          </cell>
          <cell r="K730">
            <v>0</v>
          </cell>
          <cell r="M730">
            <v>0</v>
          </cell>
          <cell r="O730">
            <v>0</v>
          </cell>
          <cell r="P730">
            <v>0</v>
          </cell>
        </row>
        <row r="731">
          <cell r="D731">
            <v>21116529</v>
          </cell>
          <cell r="E731" t="str">
            <v>ASA EP-BVC</v>
          </cell>
          <cell r="F731" t="str">
            <v>D</v>
          </cell>
          <cell r="G731">
            <v>23747</v>
          </cell>
          <cell r="H731" t="str">
            <v>D</v>
          </cell>
          <cell r="I731">
            <v>273878</v>
          </cell>
          <cell r="J731">
            <v>42447</v>
          </cell>
          <cell r="K731">
            <v>231431</v>
          </cell>
          <cell r="L731" t="str">
            <v>D</v>
          </cell>
          <cell r="M731">
            <v>255178</v>
          </cell>
          <cell r="N731" t="str">
            <v>D</v>
          </cell>
          <cell r="O731">
            <v>255</v>
          </cell>
          <cell r="P731">
            <v>255</v>
          </cell>
        </row>
        <row r="732">
          <cell r="D732">
            <v>21116530</v>
          </cell>
          <cell r="E732" t="str">
            <v>SHELL - BVC</v>
          </cell>
          <cell r="F732" t="str">
            <v>D</v>
          </cell>
          <cell r="G732">
            <v>0</v>
          </cell>
          <cell r="I732">
            <v>98660</v>
          </cell>
          <cell r="J732">
            <v>92450</v>
          </cell>
          <cell r="K732">
            <v>6210</v>
          </cell>
          <cell r="L732" t="str">
            <v>D</v>
          </cell>
          <cell r="M732">
            <v>6210</v>
          </cell>
          <cell r="N732" t="str">
            <v>D</v>
          </cell>
          <cell r="O732">
            <v>6</v>
          </cell>
          <cell r="P732">
            <v>6</v>
          </cell>
        </row>
        <row r="733">
          <cell r="D733">
            <v>21116531</v>
          </cell>
          <cell r="E733" t="str">
            <v>GADEB - BVC</v>
          </cell>
          <cell r="F733" t="str">
            <v>D</v>
          </cell>
          <cell r="G733">
            <v>0</v>
          </cell>
          <cell r="K733">
            <v>0</v>
          </cell>
          <cell r="M733">
            <v>0</v>
          </cell>
          <cell r="O733">
            <v>0</v>
          </cell>
          <cell r="P733">
            <v>0</v>
          </cell>
        </row>
        <row r="734">
          <cell r="D734">
            <v>21116532</v>
          </cell>
          <cell r="E734" t="str">
            <v>IMPAR - BVC</v>
          </cell>
          <cell r="F734" t="str">
            <v>D</v>
          </cell>
          <cell r="G734">
            <v>0</v>
          </cell>
          <cell r="I734">
            <v>0</v>
          </cell>
          <cell r="J734">
            <v>0</v>
          </cell>
          <cell r="K734">
            <v>0</v>
          </cell>
          <cell r="M734">
            <v>0</v>
          </cell>
          <cell r="O734">
            <v>0</v>
          </cell>
          <cell r="P734">
            <v>0</v>
          </cell>
        </row>
        <row r="735">
          <cell r="D735">
            <v>21116533</v>
          </cell>
          <cell r="E735" t="str">
            <v>BIANCHI VITTORIO</v>
          </cell>
          <cell r="F735" t="str">
            <v>D</v>
          </cell>
          <cell r="G735">
            <v>0</v>
          </cell>
          <cell r="I735">
            <v>0</v>
          </cell>
          <cell r="J735">
            <v>0</v>
          </cell>
          <cell r="K735">
            <v>0</v>
          </cell>
          <cell r="M735">
            <v>0</v>
          </cell>
          <cell r="O735">
            <v>0</v>
          </cell>
          <cell r="P735">
            <v>0</v>
          </cell>
        </row>
        <row r="736">
          <cell r="D736">
            <v>21116534</v>
          </cell>
          <cell r="E736" t="str">
            <v>RESTAURANTE OASIS - BVC</v>
          </cell>
          <cell r="F736" t="str">
            <v>D</v>
          </cell>
          <cell r="G736">
            <v>0</v>
          </cell>
          <cell r="K736">
            <v>0</v>
          </cell>
          <cell r="M736">
            <v>0</v>
          </cell>
          <cell r="O736">
            <v>0</v>
          </cell>
          <cell r="P736">
            <v>0</v>
          </cell>
        </row>
        <row r="737">
          <cell r="D737">
            <v>21116535</v>
          </cell>
          <cell r="E737" t="str">
            <v>MIRANDOLINA LIMA EVORA</v>
          </cell>
          <cell r="F737" t="str">
            <v>D</v>
          </cell>
          <cell r="G737">
            <v>0</v>
          </cell>
          <cell r="I737">
            <v>0</v>
          </cell>
          <cell r="J737">
            <v>0</v>
          </cell>
          <cell r="K737">
            <v>0</v>
          </cell>
          <cell r="M737">
            <v>0</v>
          </cell>
          <cell r="O737">
            <v>0</v>
          </cell>
          <cell r="P737">
            <v>0</v>
          </cell>
        </row>
        <row r="738">
          <cell r="D738">
            <v>21116536</v>
          </cell>
          <cell r="E738" t="str">
            <v>ENACOL SARL-BVC</v>
          </cell>
          <cell r="F738" t="str">
            <v>D</v>
          </cell>
          <cell r="G738">
            <v>0</v>
          </cell>
          <cell r="I738">
            <v>0</v>
          </cell>
          <cell r="J738">
            <v>0</v>
          </cell>
          <cell r="K738">
            <v>0</v>
          </cell>
          <cell r="M738">
            <v>0</v>
          </cell>
          <cell r="O738">
            <v>0</v>
          </cell>
          <cell r="P738">
            <v>0</v>
          </cell>
        </row>
        <row r="739">
          <cell r="D739">
            <v>21116538</v>
          </cell>
          <cell r="E739" t="str">
            <v>SOCIEDADE NEVES &amp; FILHOS Lda</v>
          </cell>
          <cell r="F739" t="str">
            <v>D</v>
          </cell>
          <cell r="G739">
            <v>0</v>
          </cell>
          <cell r="I739">
            <v>26900</v>
          </cell>
          <cell r="J739">
            <v>26900</v>
          </cell>
          <cell r="K739">
            <v>0</v>
          </cell>
          <cell r="M739">
            <v>0</v>
          </cell>
          <cell r="O739">
            <v>0</v>
          </cell>
          <cell r="P739">
            <v>0</v>
          </cell>
        </row>
        <row r="740">
          <cell r="D740">
            <v>21116539</v>
          </cell>
          <cell r="E740" t="str">
            <v>CEU-Const. e Empreend. Urban.</v>
          </cell>
          <cell r="F740" t="str">
            <v>D</v>
          </cell>
          <cell r="G740">
            <v>0</v>
          </cell>
          <cell r="I740">
            <v>1569800</v>
          </cell>
          <cell r="J740">
            <v>1378900</v>
          </cell>
          <cell r="K740">
            <v>190900</v>
          </cell>
          <cell r="L740" t="str">
            <v>D</v>
          </cell>
          <cell r="M740">
            <v>190900</v>
          </cell>
          <cell r="N740" t="str">
            <v>D</v>
          </cell>
          <cell r="O740">
            <v>191</v>
          </cell>
          <cell r="P740">
            <v>191</v>
          </cell>
        </row>
        <row r="741">
          <cell r="D741">
            <v>21117000</v>
          </cell>
          <cell r="E741" t="str">
            <v>ENTIDADES DIVERSAS-SFL</v>
          </cell>
          <cell r="F741" t="str">
            <v>D</v>
          </cell>
          <cell r="G741">
            <v>0</v>
          </cell>
          <cell r="I741">
            <v>0</v>
          </cell>
          <cell r="J741">
            <v>0</v>
          </cell>
          <cell r="K741">
            <v>0</v>
          </cell>
          <cell r="M741">
            <v>0</v>
          </cell>
          <cell r="O741">
            <v>0</v>
          </cell>
          <cell r="P741">
            <v>0</v>
          </cell>
        </row>
        <row r="742">
          <cell r="D742">
            <v>21117003</v>
          </cell>
          <cell r="E742" t="str">
            <v>CAMARA MUNICIPAL DE S. FILIPE</v>
          </cell>
          <cell r="F742" t="str">
            <v>D</v>
          </cell>
          <cell r="G742">
            <v>0</v>
          </cell>
          <cell r="K742">
            <v>0</v>
          </cell>
          <cell r="M742">
            <v>0</v>
          </cell>
          <cell r="O742">
            <v>0</v>
          </cell>
          <cell r="P742">
            <v>0</v>
          </cell>
        </row>
        <row r="743">
          <cell r="D743">
            <v>21117004</v>
          </cell>
          <cell r="E743" t="str">
            <v>ME/DELEGACAO DO FOGO</v>
          </cell>
          <cell r="F743" t="str">
            <v>D</v>
          </cell>
          <cell r="G743">
            <v>10553</v>
          </cell>
          <cell r="H743" t="str">
            <v>D</v>
          </cell>
          <cell r="I743">
            <v>0</v>
          </cell>
          <cell r="J743">
            <v>0</v>
          </cell>
          <cell r="K743">
            <v>0</v>
          </cell>
          <cell r="M743">
            <v>10553</v>
          </cell>
          <cell r="N743" t="str">
            <v>D</v>
          </cell>
          <cell r="O743">
            <v>11</v>
          </cell>
          <cell r="P743">
            <v>11</v>
          </cell>
        </row>
        <row r="744">
          <cell r="D744">
            <v>21117009</v>
          </cell>
          <cell r="E744" t="str">
            <v>MJT/PROCURADORIA REG.REPUBLICA</v>
          </cell>
          <cell r="F744" t="str">
            <v>D</v>
          </cell>
          <cell r="G744">
            <v>11801</v>
          </cell>
          <cell r="H744" t="str">
            <v>D</v>
          </cell>
          <cell r="I744">
            <v>0</v>
          </cell>
          <cell r="J744">
            <v>0</v>
          </cell>
          <cell r="K744">
            <v>0</v>
          </cell>
          <cell r="M744">
            <v>11801</v>
          </cell>
          <cell r="N744" t="str">
            <v>D</v>
          </cell>
          <cell r="O744">
            <v>12</v>
          </cell>
          <cell r="P744">
            <v>12</v>
          </cell>
        </row>
        <row r="745">
          <cell r="D745">
            <v>21117010</v>
          </cell>
          <cell r="E745" t="str">
            <v>MJT/TRIBUNAL REGIONAL DO FOGO</v>
          </cell>
          <cell r="F745" t="str">
            <v>D</v>
          </cell>
          <cell r="G745">
            <v>14528</v>
          </cell>
          <cell r="H745" t="str">
            <v>D</v>
          </cell>
          <cell r="I745">
            <v>0</v>
          </cell>
          <cell r="J745">
            <v>0</v>
          </cell>
          <cell r="K745">
            <v>0</v>
          </cell>
          <cell r="M745">
            <v>14528</v>
          </cell>
          <cell r="N745" t="str">
            <v>D</v>
          </cell>
          <cell r="O745">
            <v>15</v>
          </cell>
          <cell r="P745">
            <v>15</v>
          </cell>
        </row>
        <row r="746">
          <cell r="D746">
            <v>21117011</v>
          </cell>
          <cell r="E746" t="str">
            <v>MS/DELEGACIA DE SAUDE DO FOGO</v>
          </cell>
          <cell r="F746" t="str">
            <v>D</v>
          </cell>
          <cell r="G746">
            <v>24638</v>
          </cell>
          <cell r="H746" t="str">
            <v>D</v>
          </cell>
          <cell r="I746">
            <v>0</v>
          </cell>
          <cell r="J746">
            <v>0</v>
          </cell>
          <cell r="K746">
            <v>0</v>
          </cell>
          <cell r="M746">
            <v>24638</v>
          </cell>
          <cell r="N746" t="str">
            <v>D</v>
          </cell>
          <cell r="O746">
            <v>25</v>
          </cell>
          <cell r="P746">
            <v>25</v>
          </cell>
        </row>
        <row r="747">
          <cell r="D747">
            <v>21117012</v>
          </cell>
          <cell r="E747" t="str">
            <v>CAMARA MUNICIPAL-SERV.PROM.SOC</v>
          </cell>
          <cell r="F747" t="str">
            <v>D</v>
          </cell>
          <cell r="G747">
            <v>0</v>
          </cell>
          <cell r="K747">
            <v>0</v>
          </cell>
          <cell r="M747">
            <v>0</v>
          </cell>
          <cell r="O747">
            <v>0</v>
          </cell>
          <cell r="P747">
            <v>0</v>
          </cell>
        </row>
        <row r="748">
          <cell r="D748">
            <v>21117015</v>
          </cell>
          <cell r="E748" t="str">
            <v>MCE/REPARTICAO FINANCAS FOGO</v>
          </cell>
          <cell r="F748" t="str">
            <v>D</v>
          </cell>
          <cell r="G748">
            <v>0</v>
          </cell>
          <cell r="K748">
            <v>0</v>
          </cell>
          <cell r="M748">
            <v>0</v>
          </cell>
          <cell r="O748">
            <v>0</v>
          </cell>
          <cell r="P748">
            <v>0</v>
          </cell>
        </row>
        <row r="749">
          <cell r="D749">
            <v>21117016</v>
          </cell>
          <cell r="E749" t="str">
            <v>POSTO POLICIAL DAS FSOP - SFL</v>
          </cell>
          <cell r="F749" t="str">
            <v>D</v>
          </cell>
          <cell r="G749">
            <v>0</v>
          </cell>
          <cell r="K749">
            <v>0</v>
          </cell>
          <cell r="M749">
            <v>0</v>
          </cell>
          <cell r="O749">
            <v>0</v>
          </cell>
          <cell r="P749">
            <v>0</v>
          </cell>
        </row>
        <row r="750">
          <cell r="D750">
            <v>21117019</v>
          </cell>
          <cell r="E750" t="str">
            <v>MPAAR/GAB.PLANO D.INT.FOGO/BRA</v>
          </cell>
          <cell r="F750" t="str">
            <v>D</v>
          </cell>
          <cell r="G750">
            <v>3817</v>
          </cell>
          <cell r="H750" t="str">
            <v>D</v>
          </cell>
          <cell r="K750">
            <v>0</v>
          </cell>
          <cell r="M750">
            <v>3817</v>
          </cell>
          <cell r="N750" t="str">
            <v>D</v>
          </cell>
          <cell r="O750">
            <v>4</v>
          </cell>
          <cell r="P750">
            <v>4</v>
          </cell>
        </row>
        <row r="751">
          <cell r="D751">
            <v>21117020</v>
          </cell>
          <cell r="E751" t="str">
            <v>ASA EP-SFL</v>
          </cell>
          <cell r="F751" t="str">
            <v>D</v>
          </cell>
          <cell r="G751">
            <v>0</v>
          </cell>
          <cell r="I751">
            <v>58913</v>
          </cell>
          <cell r="J751">
            <v>26600</v>
          </cell>
          <cell r="K751">
            <v>32313</v>
          </cell>
          <cell r="L751" t="str">
            <v>D</v>
          </cell>
          <cell r="M751">
            <v>32313</v>
          </cell>
          <cell r="N751" t="str">
            <v>D</v>
          </cell>
          <cell r="O751">
            <v>32</v>
          </cell>
          <cell r="P751">
            <v>32</v>
          </cell>
        </row>
        <row r="752">
          <cell r="D752">
            <v>21117021</v>
          </cell>
          <cell r="E752" t="str">
            <v>AGENCIA NAC.DE VIAGENS,EP-SFL</v>
          </cell>
          <cell r="F752" t="str">
            <v>D</v>
          </cell>
          <cell r="G752">
            <v>0</v>
          </cell>
          <cell r="I752">
            <v>0</v>
          </cell>
          <cell r="J752">
            <v>0</v>
          </cell>
          <cell r="K752">
            <v>0</v>
          </cell>
          <cell r="M752">
            <v>0</v>
          </cell>
          <cell r="O752">
            <v>0</v>
          </cell>
          <cell r="P752">
            <v>0</v>
          </cell>
        </row>
        <row r="753">
          <cell r="D753">
            <v>21117022</v>
          </cell>
          <cell r="E753" t="str">
            <v>BANCO COMERC.DO ATLANTICO-SFL</v>
          </cell>
          <cell r="F753" t="str">
            <v>D</v>
          </cell>
          <cell r="G753">
            <v>41244</v>
          </cell>
          <cell r="H753" t="str">
            <v>D</v>
          </cell>
          <cell r="I753">
            <v>400566</v>
          </cell>
          <cell r="J753">
            <v>305998</v>
          </cell>
          <cell r="K753">
            <v>94568</v>
          </cell>
          <cell r="L753" t="str">
            <v>D</v>
          </cell>
          <cell r="M753">
            <v>135812</v>
          </cell>
          <cell r="N753" t="str">
            <v>D</v>
          </cell>
          <cell r="O753">
            <v>136</v>
          </cell>
          <cell r="P753">
            <v>136</v>
          </cell>
        </row>
        <row r="754">
          <cell r="D754">
            <v>21117024</v>
          </cell>
          <cell r="E754" t="str">
            <v>EMPA-EMP.PUB.ABASTECIMENTO-SFL</v>
          </cell>
          <cell r="F754" t="str">
            <v>D</v>
          </cell>
          <cell r="G754">
            <v>0</v>
          </cell>
          <cell r="K754">
            <v>0</v>
          </cell>
          <cell r="M754">
            <v>0</v>
          </cell>
          <cell r="O754">
            <v>0</v>
          </cell>
          <cell r="P754">
            <v>0</v>
          </cell>
        </row>
        <row r="755">
          <cell r="D755">
            <v>21117025</v>
          </cell>
          <cell r="E755" t="str">
            <v>TELECOM DE CABO VERDE - SFL</v>
          </cell>
          <cell r="F755" t="str">
            <v>D</v>
          </cell>
          <cell r="G755">
            <v>242795</v>
          </cell>
          <cell r="H755" t="str">
            <v>D</v>
          </cell>
          <cell r="I755">
            <v>455050</v>
          </cell>
          <cell r="J755">
            <v>539139</v>
          </cell>
          <cell r="K755">
            <v>84089</v>
          </cell>
          <cell r="L755" t="str">
            <v>C</v>
          </cell>
          <cell r="M755">
            <v>158706</v>
          </cell>
          <cell r="N755" t="str">
            <v>D</v>
          </cell>
          <cell r="O755">
            <v>159</v>
          </cell>
          <cell r="P755">
            <v>159</v>
          </cell>
        </row>
        <row r="756">
          <cell r="D756">
            <v>21117026</v>
          </cell>
          <cell r="E756" t="str">
            <v>ENACOL-EMP.N.COMBUSTIV.EP-SFL</v>
          </cell>
          <cell r="F756" t="str">
            <v>D</v>
          </cell>
          <cell r="G756">
            <v>0</v>
          </cell>
          <cell r="K756">
            <v>0</v>
          </cell>
          <cell r="M756">
            <v>0</v>
          </cell>
          <cell r="O756">
            <v>0</v>
          </cell>
          <cell r="P756">
            <v>0</v>
          </cell>
        </row>
        <row r="757">
          <cell r="D757">
            <v>21117027</v>
          </cell>
          <cell r="E757" t="str">
            <v>ENAPOR-EMP.NAC.ADM.PORTOS-SFL</v>
          </cell>
          <cell r="F757" t="str">
            <v>D</v>
          </cell>
          <cell r="G757">
            <v>0</v>
          </cell>
          <cell r="I757">
            <v>249946</v>
          </cell>
          <cell r="J757">
            <v>249946</v>
          </cell>
          <cell r="K757">
            <v>0</v>
          </cell>
          <cell r="M757">
            <v>0</v>
          </cell>
          <cell r="O757">
            <v>0</v>
          </cell>
          <cell r="P757">
            <v>0</v>
          </cell>
        </row>
        <row r="758">
          <cell r="D758">
            <v>21117028</v>
          </cell>
          <cell r="E758" t="str">
            <v>GARANTIA - SFL</v>
          </cell>
          <cell r="F758" t="str">
            <v>D</v>
          </cell>
          <cell r="G758">
            <v>97436</v>
          </cell>
          <cell r="H758" t="str">
            <v>D</v>
          </cell>
          <cell r="I758">
            <v>102200</v>
          </cell>
          <cell r="J758">
            <v>85000</v>
          </cell>
          <cell r="K758">
            <v>17200</v>
          </cell>
          <cell r="L758" t="str">
            <v>D</v>
          </cell>
          <cell r="M758">
            <v>114636</v>
          </cell>
          <cell r="N758" t="str">
            <v>D</v>
          </cell>
          <cell r="O758">
            <v>115</v>
          </cell>
          <cell r="P758">
            <v>115</v>
          </cell>
        </row>
        <row r="759">
          <cell r="D759">
            <v>21117029</v>
          </cell>
          <cell r="E759" t="str">
            <v>OASIS-HOTEL XAGUATE</v>
          </cell>
          <cell r="F759" t="str">
            <v>D</v>
          </cell>
          <cell r="G759">
            <v>0</v>
          </cell>
          <cell r="I759">
            <v>26900</v>
          </cell>
          <cell r="J759">
            <v>0</v>
          </cell>
          <cell r="K759">
            <v>26900</v>
          </cell>
          <cell r="L759" t="str">
            <v>D</v>
          </cell>
          <cell r="M759">
            <v>26900</v>
          </cell>
          <cell r="N759" t="str">
            <v>D</v>
          </cell>
          <cell r="O759">
            <v>27</v>
          </cell>
          <cell r="P759">
            <v>27</v>
          </cell>
        </row>
        <row r="760">
          <cell r="D760">
            <v>21117030</v>
          </cell>
          <cell r="E760" t="str">
            <v>INST.NAC.PREV.SOCIAL-SFL</v>
          </cell>
          <cell r="F760" t="str">
            <v>D</v>
          </cell>
          <cell r="G760">
            <v>173982</v>
          </cell>
          <cell r="H760" t="str">
            <v>D</v>
          </cell>
          <cell r="I760">
            <v>4165100</v>
          </cell>
          <cell r="J760">
            <v>3869900</v>
          </cell>
          <cell r="K760">
            <v>295200</v>
          </cell>
          <cell r="L760" t="str">
            <v>D</v>
          </cell>
          <cell r="M760">
            <v>469182</v>
          </cell>
          <cell r="N760" t="str">
            <v>D</v>
          </cell>
          <cell r="O760">
            <v>469</v>
          </cell>
          <cell r="P760">
            <v>469</v>
          </cell>
        </row>
        <row r="761">
          <cell r="D761">
            <v>21117031</v>
          </cell>
          <cell r="E761" t="str">
            <v>INST.SEG.PREVID.SOCIAL-SFL</v>
          </cell>
          <cell r="F761" t="str">
            <v>D</v>
          </cell>
          <cell r="G761">
            <v>0</v>
          </cell>
          <cell r="I761">
            <v>0</v>
          </cell>
          <cell r="J761">
            <v>0</v>
          </cell>
          <cell r="K761">
            <v>0</v>
          </cell>
          <cell r="M761">
            <v>0</v>
          </cell>
          <cell r="O761">
            <v>0</v>
          </cell>
          <cell r="P761">
            <v>0</v>
          </cell>
        </row>
        <row r="762">
          <cell r="D762">
            <v>21117032</v>
          </cell>
          <cell r="E762" t="str">
            <v>IMPAR - SFL</v>
          </cell>
          <cell r="F762" t="str">
            <v>D</v>
          </cell>
          <cell r="G762">
            <v>20300</v>
          </cell>
          <cell r="H762" t="str">
            <v>D</v>
          </cell>
          <cell r="K762">
            <v>0</v>
          </cell>
          <cell r="M762">
            <v>20300</v>
          </cell>
          <cell r="N762" t="str">
            <v>D</v>
          </cell>
          <cell r="O762">
            <v>20</v>
          </cell>
          <cell r="P762">
            <v>20</v>
          </cell>
        </row>
        <row r="763">
          <cell r="D763">
            <v>21117034</v>
          </cell>
          <cell r="E763" t="str">
            <v>ECOTUR-SOC. PRESTACAO SERVICOS</v>
          </cell>
          <cell r="F763" t="str">
            <v>D</v>
          </cell>
          <cell r="G763">
            <v>0</v>
          </cell>
          <cell r="I763">
            <v>0</v>
          </cell>
          <cell r="J763">
            <v>0</v>
          </cell>
          <cell r="K763">
            <v>0</v>
          </cell>
          <cell r="M763">
            <v>0</v>
          </cell>
          <cell r="O763">
            <v>0</v>
          </cell>
          <cell r="P763">
            <v>0</v>
          </cell>
        </row>
        <row r="764">
          <cell r="D764">
            <v>21117035</v>
          </cell>
          <cell r="E764" t="str">
            <v>BANCO CAIXA ECONOMICA  - SFL</v>
          </cell>
          <cell r="F764" t="str">
            <v>D</v>
          </cell>
          <cell r="G764">
            <v>296138</v>
          </cell>
          <cell r="H764" t="str">
            <v>D</v>
          </cell>
          <cell r="I764">
            <v>158500</v>
          </cell>
          <cell r="J764">
            <v>12000</v>
          </cell>
          <cell r="K764">
            <v>146500</v>
          </cell>
          <cell r="L764" t="str">
            <v>D</v>
          </cell>
          <cell r="M764">
            <v>442638</v>
          </cell>
          <cell r="N764" t="str">
            <v>D</v>
          </cell>
          <cell r="O764">
            <v>443</v>
          </cell>
          <cell r="P764">
            <v>443</v>
          </cell>
        </row>
        <row r="765">
          <cell r="D765">
            <v>21117500</v>
          </cell>
          <cell r="E765" t="str">
            <v>CAMARA MUNICIPAL MOSTEIROS</v>
          </cell>
          <cell r="F765" t="str">
            <v>D</v>
          </cell>
          <cell r="G765">
            <v>255860</v>
          </cell>
          <cell r="H765" t="str">
            <v>D</v>
          </cell>
          <cell r="I765">
            <v>1319900</v>
          </cell>
          <cell r="J765">
            <v>1190121</v>
          </cell>
          <cell r="K765">
            <v>129779</v>
          </cell>
          <cell r="L765" t="str">
            <v>D</v>
          </cell>
          <cell r="M765">
            <v>385639</v>
          </cell>
          <cell r="N765" t="str">
            <v>D</v>
          </cell>
          <cell r="O765">
            <v>386</v>
          </cell>
          <cell r="P765">
            <v>386</v>
          </cell>
        </row>
        <row r="766">
          <cell r="D766">
            <v>21117501</v>
          </cell>
          <cell r="E766" t="str">
            <v>INST.SEG.E PREV.SOCIAL -MTI</v>
          </cell>
          <cell r="F766" t="str">
            <v>D</v>
          </cell>
          <cell r="G766">
            <v>0</v>
          </cell>
          <cell r="I766">
            <v>0</v>
          </cell>
          <cell r="J766">
            <v>0</v>
          </cell>
          <cell r="K766">
            <v>0</v>
          </cell>
          <cell r="M766">
            <v>0</v>
          </cell>
          <cell r="O766">
            <v>0</v>
          </cell>
          <cell r="P766">
            <v>0</v>
          </cell>
        </row>
        <row r="767">
          <cell r="D767">
            <v>21117502</v>
          </cell>
          <cell r="E767" t="str">
            <v>EMP.PUBL.CORR.TELECOMUNICA-MTI</v>
          </cell>
          <cell r="F767" t="str">
            <v>D</v>
          </cell>
          <cell r="G767">
            <v>0</v>
          </cell>
          <cell r="I767">
            <v>0</v>
          </cell>
          <cell r="J767">
            <v>0</v>
          </cell>
          <cell r="K767">
            <v>0</v>
          </cell>
          <cell r="M767">
            <v>0</v>
          </cell>
          <cell r="O767">
            <v>0</v>
          </cell>
          <cell r="P767">
            <v>0</v>
          </cell>
        </row>
        <row r="768">
          <cell r="D768">
            <v>21117503</v>
          </cell>
          <cell r="E768" t="str">
            <v>ASA EP-MTI</v>
          </cell>
          <cell r="F768" t="str">
            <v>D</v>
          </cell>
          <cell r="G768">
            <v>0</v>
          </cell>
          <cell r="K768">
            <v>0</v>
          </cell>
          <cell r="M768">
            <v>0</v>
          </cell>
          <cell r="O768">
            <v>0</v>
          </cell>
          <cell r="P768">
            <v>0</v>
          </cell>
        </row>
        <row r="769">
          <cell r="D769">
            <v>21117504</v>
          </cell>
          <cell r="E769" t="str">
            <v>FUTEBOL CLUB "NO PINTCHA</v>
          </cell>
          <cell r="F769" t="str">
            <v>D</v>
          </cell>
          <cell r="G769">
            <v>0</v>
          </cell>
          <cell r="K769">
            <v>0</v>
          </cell>
          <cell r="M769">
            <v>0</v>
          </cell>
          <cell r="O769">
            <v>0</v>
          </cell>
          <cell r="P769">
            <v>0</v>
          </cell>
        </row>
        <row r="770">
          <cell r="D770">
            <v>21117505</v>
          </cell>
          <cell r="E770" t="str">
            <v>FOPESCA-PROJECTO COOP. ALEMA</v>
          </cell>
          <cell r="F770" t="str">
            <v>D</v>
          </cell>
          <cell r="G770">
            <v>0</v>
          </cell>
          <cell r="I770">
            <v>0</v>
          </cell>
          <cell r="J770">
            <v>0</v>
          </cell>
          <cell r="K770">
            <v>0</v>
          </cell>
          <cell r="M770">
            <v>0</v>
          </cell>
          <cell r="O770">
            <v>0</v>
          </cell>
          <cell r="P770">
            <v>0</v>
          </cell>
        </row>
        <row r="771">
          <cell r="D771">
            <v>21118000</v>
          </cell>
          <cell r="E771" t="str">
            <v>ENTIDADES DIVERSAS-MMO</v>
          </cell>
          <cell r="F771" t="str">
            <v>D</v>
          </cell>
          <cell r="G771">
            <v>0</v>
          </cell>
          <cell r="I771">
            <v>0</v>
          </cell>
          <cell r="J771">
            <v>0</v>
          </cell>
          <cell r="K771">
            <v>0</v>
          </cell>
          <cell r="M771">
            <v>0</v>
          </cell>
          <cell r="O771">
            <v>0</v>
          </cell>
          <cell r="P771">
            <v>0</v>
          </cell>
        </row>
        <row r="772">
          <cell r="D772">
            <v>21118001</v>
          </cell>
          <cell r="E772" t="str">
            <v>CAMARA MUNICIPAL MAIO</v>
          </cell>
          <cell r="F772" t="str">
            <v>D</v>
          </cell>
          <cell r="G772">
            <v>198970</v>
          </cell>
          <cell r="H772" t="str">
            <v>D</v>
          </cell>
          <cell r="K772">
            <v>0</v>
          </cell>
          <cell r="M772">
            <v>198970</v>
          </cell>
          <cell r="N772" t="str">
            <v>D</v>
          </cell>
          <cell r="O772">
            <v>199</v>
          </cell>
          <cell r="P772">
            <v>199</v>
          </cell>
        </row>
        <row r="773">
          <cell r="D773">
            <v>21118002</v>
          </cell>
          <cell r="E773" t="str">
            <v>ME/DELEGACAO DO MAIO</v>
          </cell>
          <cell r="F773" t="str">
            <v>D</v>
          </cell>
          <cell r="G773">
            <v>0</v>
          </cell>
          <cell r="K773">
            <v>0</v>
          </cell>
          <cell r="M773">
            <v>0</v>
          </cell>
          <cell r="O773">
            <v>0</v>
          </cell>
          <cell r="P773">
            <v>0</v>
          </cell>
        </row>
        <row r="774">
          <cell r="D774">
            <v>21118003</v>
          </cell>
          <cell r="E774" t="str">
            <v>MJT/PROCURADORIA SUB.REG.MAIO</v>
          </cell>
          <cell r="F774" t="str">
            <v>D</v>
          </cell>
          <cell r="G774">
            <v>0</v>
          </cell>
          <cell r="K774">
            <v>0</v>
          </cell>
          <cell r="M774">
            <v>0</v>
          </cell>
          <cell r="O774">
            <v>0</v>
          </cell>
          <cell r="P774">
            <v>0</v>
          </cell>
        </row>
        <row r="775">
          <cell r="D775">
            <v>21118004</v>
          </cell>
          <cell r="E775" t="str">
            <v>MJT/TRIBUNAL REGIONAL DO MAIO</v>
          </cell>
          <cell r="F775" t="str">
            <v>D</v>
          </cell>
          <cell r="G775">
            <v>0</v>
          </cell>
          <cell r="K775">
            <v>0</v>
          </cell>
          <cell r="M775">
            <v>0</v>
          </cell>
          <cell r="O775">
            <v>0</v>
          </cell>
          <cell r="P775">
            <v>0</v>
          </cell>
        </row>
        <row r="776">
          <cell r="D776">
            <v>21118005</v>
          </cell>
          <cell r="E776" t="str">
            <v>MS/DELEGACIA DE SAUDE DO MAIO</v>
          </cell>
          <cell r="F776" t="str">
            <v>D</v>
          </cell>
          <cell r="G776">
            <v>0</v>
          </cell>
          <cell r="K776">
            <v>0</v>
          </cell>
          <cell r="M776">
            <v>0</v>
          </cell>
          <cell r="O776">
            <v>0</v>
          </cell>
          <cell r="P776">
            <v>0</v>
          </cell>
        </row>
        <row r="777">
          <cell r="D777">
            <v>21118007</v>
          </cell>
          <cell r="E777" t="str">
            <v>MFP/REPARTICAO FINANCAS MAIO</v>
          </cell>
          <cell r="F777" t="str">
            <v>D</v>
          </cell>
          <cell r="G777">
            <v>0</v>
          </cell>
          <cell r="I777">
            <v>0</v>
          </cell>
          <cell r="J777">
            <v>0</v>
          </cell>
          <cell r="K777">
            <v>0</v>
          </cell>
          <cell r="M777">
            <v>0</v>
          </cell>
          <cell r="O777">
            <v>0</v>
          </cell>
          <cell r="P777">
            <v>0</v>
          </cell>
        </row>
        <row r="778">
          <cell r="D778">
            <v>21118008</v>
          </cell>
          <cell r="E778" t="str">
            <v>POSTO POLICIAL DAS FSOP-MMO</v>
          </cell>
          <cell r="F778" t="str">
            <v>D</v>
          </cell>
          <cell r="G778">
            <v>0</v>
          </cell>
          <cell r="I778">
            <v>0</v>
          </cell>
          <cell r="J778">
            <v>0</v>
          </cell>
          <cell r="K778">
            <v>0</v>
          </cell>
          <cell r="M778">
            <v>0</v>
          </cell>
          <cell r="O778">
            <v>0</v>
          </cell>
          <cell r="P778">
            <v>0</v>
          </cell>
        </row>
        <row r="779">
          <cell r="D779">
            <v>21118011</v>
          </cell>
          <cell r="E779" t="str">
            <v>COM.GESTAO RECUR.DESCONCENTRAD</v>
          </cell>
          <cell r="F779" t="str">
            <v>D</v>
          </cell>
          <cell r="G779">
            <v>0</v>
          </cell>
          <cell r="K779">
            <v>0</v>
          </cell>
          <cell r="M779">
            <v>0</v>
          </cell>
          <cell r="O779">
            <v>0</v>
          </cell>
          <cell r="P779">
            <v>0</v>
          </cell>
        </row>
        <row r="780">
          <cell r="D780">
            <v>21118012</v>
          </cell>
          <cell r="E780" t="str">
            <v>ASA EP-MMO</v>
          </cell>
          <cell r="F780" t="str">
            <v>D</v>
          </cell>
          <cell r="G780">
            <v>2892</v>
          </cell>
          <cell r="H780" t="str">
            <v>D</v>
          </cell>
          <cell r="I780">
            <v>15430</v>
          </cell>
          <cell r="J780">
            <v>18322</v>
          </cell>
          <cell r="K780">
            <v>2892</v>
          </cell>
          <cell r="L780" t="str">
            <v>C</v>
          </cell>
          <cell r="M780">
            <v>0</v>
          </cell>
          <cell r="O780">
            <v>0</v>
          </cell>
          <cell r="P780">
            <v>0</v>
          </cell>
        </row>
        <row r="781">
          <cell r="D781">
            <v>21118013</v>
          </cell>
          <cell r="E781" t="str">
            <v>BANCO COMERC.DO ATLANTICO-MMO</v>
          </cell>
          <cell r="F781" t="str">
            <v>D</v>
          </cell>
          <cell r="G781">
            <v>143092</v>
          </cell>
          <cell r="H781" t="str">
            <v>D</v>
          </cell>
          <cell r="I781">
            <v>255344</v>
          </cell>
          <cell r="J781">
            <v>266149</v>
          </cell>
          <cell r="K781">
            <v>10805</v>
          </cell>
          <cell r="L781" t="str">
            <v>C</v>
          </cell>
          <cell r="M781">
            <v>132287</v>
          </cell>
          <cell r="N781" t="str">
            <v>D</v>
          </cell>
          <cell r="O781">
            <v>132</v>
          </cell>
          <cell r="P781">
            <v>132</v>
          </cell>
        </row>
        <row r="782">
          <cell r="D782">
            <v>21118014</v>
          </cell>
          <cell r="E782" t="str">
            <v>ELECTRA,SARL</v>
          </cell>
          <cell r="F782" t="str">
            <v>D</v>
          </cell>
          <cell r="G782">
            <v>7973</v>
          </cell>
          <cell r="H782" t="str">
            <v>D</v>
          </cell>
          <cell r="K782">
            <v>0</v>
          </cell>
          <cell r="M782">
            <v>7973</v>
          </cell>
          <cell r="N782" t="str">
            <v>D</v>
          </cell>
          <cell r="O782">
            <v>8</v>
          </cell>
          <cell r="P782">
            <v>8</v>
          </cell>
        </row>
        <row r="783">
          <cell r="D783">
            <v>21118015</v>
          </cell>
          <cell r="E783" t="str">
            <v>EMPA-EMP.PUB.ABASTECIMENTO-MMO</v>
          </cell>
          <cell r="F783" t="str">
            <v>D</v>
          </cell>
          <cell r="G783">
            <v>0</v>
          </cell>
          <cell r="K783">
            <v>0</v>
          </cell>
          <cell r="M783">
            <v>0</v>
          </cell>
          <cell r="O783">
            <v>0</v>
          </cell>
          <cell r="P783">
            <v>0</v>
          </cell>
        </row>
        <row r="784">
          <cell r="D784">
            <v>21118016</v>
          </cell>
          <cell r="E784" t="str">
            <v>TELECOM DE CABO VERDE - MMO</v>
          </cell>
          <cell r="F784" t="str">
            <v>D</v>
          </cell>
          <cell r="G784">
            <v>0</v>
          </cell>
          <cell r="I784">
            <v>3420</v>
          </cell>
          <cell r="J784">
            <v>3420</v>
          </cell>
          <cell r="K784">
            <v>0</v>
          </cell>
          <cell r="M784">
            <v>0</v>
          </cell>
          <cell r="O784">
            <v>0</v>
          </cell>
          <cell r="P784">
            <v>0</v>
          </cell>
        </row>
        <row r="785">
          <cell r="D785">
            <v>21118017</v>
          </cell>
          <cell r="E785" t="str">
            <v>ENAPOR-EMP.NAC.ADM.PORTOS-MMO</v>
          </cell>
          <cell r="F785" t="str">
            <v>D</v>
          </cell>
          <cell r="G785">
            <v>0</v>
          </cell>
          <cell r="I785">
            <v>23700</v>
          </cell>
          <cell r="J785">
            <v>23700</v>
          </cell>
          <cell r="K785">
            <v>0</v>
          </cell>
          <cell r="M785">
            <v>0</v>
          </cell>
          <cell r="O785">
            <v>0</v>
          </cell>
          <cell r="P785">
            <v>0</v>
          </cell>
        </row>
        <row r="786">
          <cell r="D786">
            <v>21118018</v>
          </cell>
          <cell r="E786" t="str">
            <v>GARANTIA - MNO</v>
          </cell>
          <cell r="F786" t="str">
            <v>D</v>
          </cell>
          <cell r="G786">
            <v>0</v>
          </cell>
          <cell r="I786">
            <v>0</v>
          </cell>
          <cell r="J786">
            <v>0</v>
          </cell>
          <cell r="K786">
            <v>0</v>
          </cell>
          <cell r="M786">
            <v>0</v>
          </cell>
          <cell r="O786">
            <v>0</v>
          </cell>
          <cell r="P786">
            <v>0</v>
          </cell>
        </row>
        <row r="787">
          <cell r="D787">
            <v>21118019</v>
          </cell>
          <cell r="E787" t="str">
            <v>INST.NAC.PREV.SOCIAL-MMO</v>
          </cell>
          <cell r="F787" t="str">
            <v>D</v>
          </cell>
          <cell r="G787">
            <v>23662</v>
          </cell>
          <cell r="H787" t="str">
            <v>C</v>
          </cell>
          <cell r="I787">
            <v>2159758</v>
          </cell>
          <cell r="J787">
            <v>2297550</v>
          </cell>
          <cell r="K787">
            <v>137792</v>
          </cell>
          <cell r="L787" t="str">
            <v>C</v>
          </cell>
          <cell r="M787">
            <v>161454</v>
          </cell>
          <cell r="N787" t="str">
            <v>C</v>
          </cell>
          <cell r="O787">
            <v>161</v>
          </cell>
          <cell r="P787">
            <v>-161</v>
          </cell>
        </row>
        <row r="788">
          <cell r="D788">
            <v>21118020</v>
          </cell>
          <cell r="E788" t="str">
            <v>ROSINHA MARTINS</v>
          </cell>
          <cell r="F788" t="str">
            <v>D</v>
          </cell>
          <cell r="G788">
            <v>0</v>
          </cell>
          <cell r="K788">
            <v>0</v>
          </cell>
          <cell r="M788">
            <v>0</v>
          </cell>
          <cell r="O788">
            <v>0</v>
          </cell>
          <cell r="P788">
            <v>0</v>
          </cell>
        </row>
        <row r="789">
          <cell r="D789">
            <v>21118023</v>
          </cell>
          <cell r="E789" t="str">
            <v>SOMAGUE - MMO</v>
          </cell>
          <cell r="F789" t="str">
            <v>D</v>
          </cell>
          <cell r="G789">
            <v>0</v>
          </cell>
          <cell r="K789">
            <v>0</v>
          </cell>
          <cell r="M789">
            <v>0</v>
          </cell>
          <cell r="O789">
            <v>0</v>
          </cell>
          <cell r="P789">
            <v>0</v>
          </cell>
        </row>
        <row r="790">
          <cell r="D790">
            <v>21118024</v>
          </cell>
          <cell r="E790" t="str">
            <v>RESIDENCIAL BOM SOSSEGO</v>
          </cell>
          <cell r="F790" t="str">
            <v>D</v>
          </cell>
          <cell r="G790">
            <v>0</v>
          </cell>
          <cell r="I790">
            <v>0</v>
          </cell>
          <cell r="J790">
            <v>0</v>
          </cell>
          <cell r="K790">
            <v>0</v>
          </cell>
          <cell r="M790">
            <v>0</v>
          </cell>
          <cell r="O790">
            <v>0</v>
          </cell>
          <cell r="P790">
            <v>0</v>
          </cell>
        </row>
        <row r="791">
          <cell r="D791">
            <v>21118025</v>
          </cell>
          <cell r="E791" t="str">
            <v>CASA DUARTE</v>
          </cell>
          <cell r="F791" t="str">
            <v>D</v>
          </cell>
          <cell r="G791">
            <v>0</v>
          </cell>
          <cell r="I791">
            <v>0</v>
          </cell>
          <cell r="J791">
            <v>0</v>
          </cell>
          <cell r="K791">
            <v>0</v>
          </cell>
          <cell r="M791">
            <v>0</v>
          </cell>
          <cell r="O791">
            <v>0</v>
          </cell>
          <cell r="P791">
            <v>0</v>
          </cell>
        </row>
        <row r="792">
          <cell r="D792">
            <v>21118501</v>
          </cell>
          <cell r="E792" t="str">
            <v>ELECTRA-EMP.PUB.ELECT.AGUA-NTO</v>
          </cell>
          <cell r="F792" t="str">
            <v>D</v>
          </cell>
          <cell r="G792">
            <v>0</v>
          </cell>
          <cell r="K792">
            <v>0</v>
          </cell>
          <cell r="M792">
            <v>0</v>
          </cell>
          <cell r="O792">
            <v>0</v>
          </cell>
          <cell r="P792">
            <v>0</v>
          </cell>
        </row>
        <row r="793">
          <cell r="D793">
            <v>21118502</v>
          </cell>
          <cell r="E793" t="str">
            <v>EMPA-EMP.PUB.ABASTECIMENTO-NTO</v>
          </cell>
          <cell r="F793" t="str">
            <v>D</v>
          </cell>
          <cell r="G793">
            <v>0</v>
          </cell>
          <cell r="I793">
            <v>0</v>
          </cell>
          <cell r="J793">
            <v>0</v>
          </cell>
          <cell r="K793">
            <v>0</v>
          </cell>
          <cell r="M793">
            <v>0</v>
          </cell>
          <cell r="O793">
            <v>0</v>
          </cell>
          <cell r="P793">
            <v>0</v>
          </cell>
        </row>
        <row r="794">
          <cell r="D794">
            <v>21118503</v>
          </cell>
          <cell r="E794" t="str">
            <v>TELECOM - NTO</v>
          </cell>
          <cell r="F794" t="str">
            <v>D</v>
          </cell>
          <cell r="G794">
            <v>0</v>
          </cell>
          <cell r="K794">
            <v>0</v>
          </cell>
          <cell r="M794">
            <v>0</v>
          </cell>
          <cell r="O794">
            <v>0</v>
          </cell>
          <cell r="P794">
            <v>0</v>
          </cell>
        </row>
        <row r="795">
          <cell r="D795">
            <v>21118504</v>
          </cell>
          <cell r="E795" t="str">
            <v>INST.NAC.PREV.SOCIAL-NTO</v>
          </cell>
          <cell r="F795" t="str">
            <v>D</v>
          </cell>
          <cell r="G795">
            <v>0</v>
          </cell>
          <cell r="I795">
            <v>362700</v>
          </cell>
          <cell r="J795">
            <v>320300</v>
          </cell>
          <cell r="K795">
            <v>42400</v>
          </cell>
          <cell r="L795" t="str">
            <v>D</v>
          </cell>
          <cell r="M795">
            <v>42400</v>
          </cell>
          <cell r="N795" t="str">
            <v>D</v>
          </cell>
          <cell r="O795">
            <v>42</v>
          </cell>
          <cell r="P795">
            <v>42</v>
          </cell>
        </row>
        <row r="796">
          <cell r="D796">
            <v>21118505</v>
          </cell>
          <cell r="E796" t="str">
            <v>INST.SEG.PREVID.SOCIALP-NTO</v>
          </cell>
          <cell r="F796" t="str">
            <v>D</v>
          </cell>
          <cell r="G796">
            <v>0</v>
          </cell>
          <cell r="K796">
            <v>0</v>
          </cell>
          <cell r="M796">
            <v>0</v>
          </cell>
          <cell r="O796">
            <v>0</v>
          </cell>
          <cell r="P796">
            <v>0</v>
          </cell>
        </row>
        <row r="797">
          <cell r="D797">
            <v>21118507</v>
          </cell>
          <cell r="E797" t="str">
            <v>MALU/DIRECCAO REGIONAL</v>
          </cell>
          <cell r="F797" t="str">
            <v>D</v>
          </cell>
          <cell r="G797">
            <v>0</v>
          </cell>
          <cell r="K797">
            <v>0</v>
          </cell>
          <cell r="M797">
            <v>0</v>
          </cell>
          <cell r="O797">
            <v>0</v>
          </cell>
          <cell r="P797">
            <v>0</v>
          </cell>
        </row>
        <row r="798">
          <cell r="D798">
            <v>21118508</v>
          </cell>
          <cell r="E798" t="str">
            <v>MALU/SECRET.ADMINIST.R.GRANDE</v>
          </cell>
          <cell r="F798" t="str">
            <v>D</v>
          </cell>
          <cell r="G798">
            <v>0</v>
          </cell>
          <cell r="K798">
            <v>0</v>
          </cell>
          <cell r="M798">
            <v>0</v>
          </cell>
          <cell r="O798">
            <v>0</v>
          </cell>
          <cell r="P798">
            <v>0</v>
          </cell>
        </row>
        <row r="799">
          <cell r="D799">
            <v>21118509</v>
          </cell>
          <cell r="E799" t="str">
            <v>MALU/SECRETARIADO ADMIN. PAUL</v>
          </cell>
          <cell r="F799" t="str">
            <v>D</v>
          </cell>
          <cell r="G799">
            <v>0</v>
          </cell>
          <cell r="I799">
            <v>0</v>
          </cell>
          <cell r="J799">
            <v>0</v>
          </cell>
          <cell r="K799">
            <v>0</v>
          </cell>
          <cell r="M799">
            <v>0</v>
          </cell>
          <cell r="O799">
            <v>0</v>
          </cell>
          <cell r="P799">
            <v>0</v>
          </cell>
        </row>
        <row r="800">
          <cell r="D800">
            <v>21118510</v>
          </cell>
          <cell r="E800" t="str">
            <v>CAMARA MUNICIPAL PORTO NOVO</v>
          </cell>
          <cell r="F800" t="str">
            <v>D</v>
          </cell>
          <cell r="G800">
            <v>0</v>
          </cell>
          <cell r="K800">
            <v>0</v>
          </cell>
          <cell r="M800">
            <v>0</v>
          </cell>
          <cell r="O800">
            <v>0</v>
          </cell>
          <cell r="P800">
            <v>0</v>
          </cell>
        </row>
        <row r="801">
          <cell r="D801">
            <v>21118512</v>
          </cell>
          <cell r="E801" t="str">
            <v>MDRP/COMISS.REFORM.AGRARIA NTO</v>
          </cell>
          <cell r="F801" t="str">
            <v>D</v>
          </cell>
          <cell r="G801">
            <v>0</v>
          </cell>
          <cell r="I801">
            <v>0</v>
          </cell>
          <cell r="J801">
            <v>0</v>
          </cell>
          <cell r="K801">
            <v>0</v>
          </cell>
          <cell r="M801">
            <v>0</v>
          </cell>
          <cell r="O801">
            <v>0</v>
          </cell>
          <cell r="P801">
            <v>0</v>
          </cell>
        </row>
        <row r="802">
          <cell r="D802">
            <v>21118519</v>
          </cell>
          <cell r="E802" t="str">
            <v>MCC/REPART.FINANCAS CONC.PAUL</v>
          </cell>
          <cell r="F802" t="str">
            <v>D</v>
          </cell>
          <cell r="G802">
            <v>0</v>
          </cell>
          <cell r="K802">
            <v>0</v>
          </cell>
          <cell r="M802">
            <v>0</v>
          </cell>
          <cell r="O802">
            <v>0</v>
          </cell>
          <cell r="P802">
            <v>0</v>
          </cell>
        </row>
        <row r="803">
          <cell r="D803">
            <v>21118536</v>
          </cell>
          <cell r="E803" t="str">
            <v>BANCO COMERC.DO ATLANTICO-NTO</v>
          </cell>
          <cell r="F803" t="str">
            <v>D</v>
          </cell>
          <cell r="G803">
            <v>0</v>
          </cell>
          <cell r="I803">
            <v>0</v>
          </cell>
          <cell r="J803">
            <v>0</v>
          </cell>
          <cell r="K803">
            <v>0</v>
          </cell>
          <cell r="M803">
            <v>0</v>
          </cell>
          <cell r="O803">
            <v>0</v>
          </cell>
          <cell r="P803">
            <v>0</v>
          </cell>
        </row>
        <row r="804">
          <cell r="D804">
            <v>21118537</v>
          </cell>
          <cell r="E804" t="str">
            <v>ASA EP-NTO</v>
          </cell>
          <cell r="F804" t="str">
            <v>D</v>
          </cell>
          <cell r="G804">
            <v>0</v>
          </cell>
          <cell r="K804">
            <v>0</v>
          </cell>
          <cell r="M804">
            <v>0</v>
          </cell>
          <cell r="O804">
            <v>0</v>
          </cell>
          <cell r="P804">
            <v>0</v>
          </cell>
        </row>
        <row r="805">
          <cell r="D805">
            <v>21118538</v>
          </cell>
          <cell r="E805" t="str">
            <v>AG.VIAGENS E REP.  NTO</v>
          </cell>
          <cell r="F805" t="str">
            <v>D</v>
          </cell>
          <cell r="G805">
            <v>0</v>
          </cell>
          <cell r="I805">
            <v>0</v>
          </cell>
          <cell r="J805">
            <v>0</v>
          </cell>
          <cell r="K805">
            <v>0</v>
          </cell>
          <cell r="M805">
            <v>0</v>
          </cell>
          <cell r="O805">
            <v>0</v>
          </cell>
          <cell r="P805">
            <v>0</v>
          </cell>
        </row>
        <row r="806">
          <cell r="D806">
            <v>21119000</v>
          </cell>
          <cell r="E806" t="str">
            <v>CAMARA MUNICIPAL DA BRAVA</v>
          </cell>
          <cell r="F806" t="str">
            <v>D</v>
          </cell>
          <cell r="G806">
            <v>0</v>
          </cell>
          <cell r="I806">
            <v>0</v>
          </cell>
          <cell r="J806">
            <v>0</v>
          </cell>
          <cell r="K806">
            <v>0</v>
          </cell>
          <cell r="M806">
            <v>0</v>
          </cell>
          <cell r="O806">
            <v>0</v>
          </cell>
          <cell r="P806">
            <v>0</v>
          </cell>
        </row>
        <row r="807">
          <cell r="D807">
            <v>21119004</v>
          </cell>
          <cell r="E807" t="str">
            <v>BANCO COMERC.DO ATLANTICO-BVR</v>
          </cell>
          <cell r="F807" t="str">
            <v>D</v>
          </cell>
          <cell r="G807">
            <v>0</v>
          </cell>
          <cell r="I807">
            <v>0</v>
          </cell>
          <cell r="K807">
            <v>0</v>
          </cell>
          <cell r="M807">
            <v>0</v>
          </cell>
          <cell r="O807">
            <v>0</v>
          </cell>
          <cell r="P807">
            <v>0</v>
          </cell>
        </row>
        <row r="808">
          <cell r="D808">
            <v>21119005</v>
          </cell>
          <cell r="E808" t="str">
            <v>REPRES.TACV BVR-JOAO E.VICENTE</v>
          </cell>
          <cell r="F808" t="str">
            <v>D</v>
          </cell>
          <cell r="G808">
            <v>0</v>
          </cell>
          <cell r="I808">
            <v>0</v>
          </cell>
          <cell r="J808">
            <v>0</v>
          </cell>
          <cell r="K808">
            <v>0</v>
          </cell>
          <cell r="M808">
            <v>0</v>
          </cell>
          <cell r="O808">
            <v>0</v>
          </cell>
          <cell r="P808">
            <v>0</v>
          </cell>
        </row>
        <row r="809">
          <cell r="D809">
            <v>21119501</v>
          </cell>
          <cell r="E809" t="str">
            <v>CAMARA MUNICIPAL STA.CATARINA</v>
          </cell>
          <cell r="F809" t="str">
            <v>D</v>
          </cell>
          <cell r="G809">
            <v>0</v>
          </cell>
          <cell r="K809">
            <v>0</v>
          </cell>
          <cell r="M809">
            <v>0</v>
          </cell>
          <cell r="O809">
            <v>0</v>
          </cell>
          <cell r="P809">
            <v>0</v>
          </cell>
        </row>
        <row r="810">
          <cell r="D810">
            <v>21119507</v>
          </cell>
          <cell r="E810" t="str">
            <v>CAMARA MUNICIPAL DO TARRAFAL</v>
          </cell>
          <cell r="F810" t="str">
            <v>D</v>
          </cell>
          <cell r="G810">
            <v>0</v>
          </cell>
          <cell r="K810">
            <v>0</v>
          </cell>
          <cell r="M810">
            <v>0</v>
          </cell>
          <cell r="O810">
            <v>0</v>
          </cell>
          <cell r="P810">
            <v>0</v>
          </cell>
        </row>
        <row r="811">
          <cell r="D811">
            <v>21119509</v>
          </cell>
          <cell r="E811" t="str">
            <v>ALDEIA SOS - STC</v>
          </cell>
          <cell r="F811" t="str">
            <v>D</v>
          </cell>
          <cell r="G811">
            <v>0</v>
          </cell>
          <cell r="K811">
            <v>0</v>
          </cell>
          <cell r="M811">
            <v>0</v>
          </cell>
          <cell r="O811">
            <v>0</v>
          </cell>
          <cell r="P811">
            <v>0</v>
          </cell>
        </row>
        <row r="812">
          <cell r="D812">
            <v>21119511</v>
          </cell>
          <cell r="E812" t="str">
            <v>AGENCIA MUNDIALTOURS</v>
          </cell>
          <cell r="F812" t="str">
            <v>D</v>
          </cell>
          <cell r="G812">
            <v>4445413.8</v>
          </cell>
          <cell r="H812" t="str">
            <v>D</v>
          </cell>
          <cell r="I812">
            <v>152037050.19999999</v>
          </cell>
          <cell r="J812">
            <v>145854525</v>
          </cell>
          <cell r="K812">
            <v>6182525.2000000002</v>
          </cell>
          <cell r="L812" t="str">
            <v>D</v>
          </cell>
          <cell r="M812">
            <v>10627939</v>
          </cell>
          <cell r="N812" t="str">
            <v>D</v>
          </cell>
          <cell r="O812">
            <v>10628</v>
          </cell>
          <cell r="P812">
            <v>10628</v>
          </cell>
        </row>
        <row r="813">
          <cell r="D813">
            <v>21119512</v>
          </cell>
          <cell r="E813" t="str">
            <v>AGENCIA DE VIAGENS CABO VERDE</v>
          </cell>
          <cell r="F813" t="str">
            <v>D</v>
          </cell>
          <cell r="G813">
            <v>2907508.1</v>
          </cell>
          <cell r="H813" t="str">
            <v>D</v>
          </cell>
          <cell r="I813">
            <v>146948367</v>
          </cell>
          <cell r="J813">
            <v>143014051</v>
          </cell>
          <cell r="K813">
            <v>3934316</v>
          </cell>
          <cell r="L813" t="str">
            <v>D</v>
          </cell>
          <cell r="M813">
            <v>6841824.0999999996</v>
          </cell>
          <cell r="N813" t="str">
            <v>D</v>
          </cell>
          <cell r="O813">
            <v>6842</v>
          </cell>
          <cell r="P813">
            <v>6842</v>
          </cell>
        </row>
        <row r="814">
          <cell r="D814">
            <v>21120001</v>
          </cell>
          <cell r="E814" t="str">
            <v>ENTIDADES DIVERSAS-LIS</v>
          </cell>
          <cell r="F814" t="str">
            <v>D</v>
          </cell>
          <cell r="G814">
            <v>158670.20000000001</v>
          </cell>
          <cell r="H814" t="str">
            <v>D</v>
          </cell>
          <cell r="I814">
            <v>10724294.300000001</v>
          </cell>
          <cell r="J814">
            <v>10661906.4</v>
          </cell>
          <cell r="K814">
            <v>62387.9</v>
          </cell>
          <cell r="L814" t="str">
            <v>D</v>
          </cell>
          <cell r="M814">
            <v>221058.1</v>
          </cell>
          <cell r="N814" t="str">
            <v>D</v>
          </cell>
          <cell r="O814">
            <v>221</v>
          </cell>
          <cell r="P814">
            <v>221</v>
          </cell>
        </row>
        <row r="815">
          <cell r="D815">
            <v>21120004</v>
          </cell>
          <cell r="E815" t="str">
            <v>AGENCIA ARNAUD-LISBOA</v>
          </cell>
          <cell r="F815" t="str">
            <v>D</v>
          </cell>
          <cell r="G815">
            <v>0</v>
          </cell>
          <cell r="K815">
            <v>0</v>
          </cell>
          <cell r="M815">
            <v>0</v>
          </cell>
          <cell r="O815">
            <v>0</v>
          </cell>
          <cell r="P815">
            <v>0</v>
          </cell>
        </row>
        <row r="816">
          <cell r="D816">
            <v>21120007</v>
          </cell>
          <cell r="E816" t="str">
            <v>ASSOCIACAO CABOVERDIANA-LISBOA</v>
          </cell>
          <cell r="F816" t="str">
            <v>D</v>
          </cell>
          <cell r="G816">
            <v>0</v>
          </cell>
          <cell r="K816">
            <v>0</v>
          </cell>
          <cell r="M816">
            <v>0</v>
          </cell>
          <cell r="O816">
            <v>0</v>
          </cell>
          <cell r="P816">
            <v>0</v>
          </cell>
        </row>
        <row r="817">
          <cell r="D817">
            <v>21120016</v>
          </cell>
          <cell r="E817" t="str">
            <v>EMBAIX.DE C.VERDE EM PORTUGAL</v>
          </cell>
          <cell r="F817" t="str">
            <v>D</v>
          </cell>
          <cell r="G817">
            <v>386580.4</v>
          </cell>
          <cell r="H817" t="str">
            <v>D</v>
          </cell>
          <cell r="I817">
            <v>4780350.8</v>
          </cell>
          <cell r="J817">
            <v>3476764.5</v>
          </cell>
          <cell r="K817">
            <v>1303586.3</v>
          </cell>
          <cell r="L817" t="str">
            <v>D</v>
          </cell>
          <cell r="M817">
            <v>1690166.7</v>
          </cell>
          <cell r="N817" t="str">
            <v>D</v>
          </cell>
          <cell r="O817">
            <v>1690</v>
          </cell>
          <cell r="P817">
            <v>1690</v>
          </cell>
        </row>
        <row r="818">
          <cell r="D818">
            <v>21120018</v>
          </cell>
          <cell r="E818" t="str">
            <v>EXTRA-TRANSP.INTERN.LDA</v>
          </cell>
          <cell r="F818" t="str">
            <v>D</v>
          </cell>
          <cell r="G818">
            <v>0</v>
          </cell>
          <cell r="I818">
            <v>0</v>
          </cell>
          <cell r="J818">
            <v>0</v>
          </cell>
          <cell r="K818">
            <v>0</v>
          </cell>
          <cell r="M818">
            <v>0</v>
          </cell>
          <cell r="O818">
            <v>0</v>
          </cell>
          <cell r="P818">
            <v>0</v>
          </cell>
        </row>
        <row r="819">
          <cell r="D819">
            <v>21120020</v>
          </cell>
          <cell r="E819" t="str">
            <v>COPRAI-COOPERACAO INTERNAC.</v>
          </cell>
          <cell r="F819" t="str">
            <v>D</v>
          </cell>
          <cell r="G819">
            <v>0</v>
          </cell>
          <cell r="I819">
            <v>0</v>
          </cell>
          <cell r="J819">
            <v>0</v>
          </cell>
          <cell r="K819">
            <v>0</v>
          </cell>
          <cell r="M819">
            <v>0</v>
          </cell>
          <cell r="O819">
            <v>0</v>
          </cell>
          <cell r="P819">
            <v>0</v>
          </cell>
        </row>
        <row r="820">
          <cell r="D820">
            <v>21120022</v>
          </cell>
          <cell r="E820" t="str">
            <v>EXOSOL-TURISMO TROPICAL,SA.LIS</v>
          </cell>
          <cell r="F820" t="str">
            <v>D</v>
          </cell>
          <cell r="G820">
            <v>0</v>
          </cell>
          <cell r="I820">
            <v>0</v>
          </cell>
          <cell r="J820">
            <v>0</v>
          </cell>
          <cell r="K820">
            <v>0</v>
          </cell>
          <cell r="M820">
            <v>0</v>
          </cell>
          <cell r="O820">
            <v>0</v>
          </cell>
          <cell r="P820">
            <v>0</v>
          </cell>
        </row>
        <row r="821">
          <cell r="D821">
            <v>21120031</v>
          </cell>
          <cell r="E821" t="str">
            <v>EDIMEIOS-MEIOS DE COMUNICACAO</v>
          </cell>
          <cell r="F821" t="str">
            <v>D</v>
          </cell>
          <cell r="G821">
            <v>0</v>
          </cell>
          <cell r="K821">
            <v>0</v>
          </cell>
          <cell r="M821">
            <v>0</v>
          </cell>
          <cell r="O821">
            <v>0</v>
          </cell>
          <cell r="P821">
            <v>0</v>
          </cell>
        </row>
        <row r="822">
          <cell r="D822">
            <v>21120041</v>
          </cell>
          <cell r="E822" t="str">
            <v>IGREJA DE JESUS CRISTO</v>
          </cell>
          <cell r="F822" t="str">
            <v>D</v>
          </cell>
          <cell r="G822">
            <v>0</v>
          </cell>
          <cell r="K822">
            <v>0</v>
          </cell>
          <cell r="M822">
            <v>0</v>
          </cell>
          <cell r="O822">
            <v>0</v>
          </cell>
          <cell r="P822">
            <v>0</v>
          </cell>
        </row>
        <row r="823">
          <cell r="D823">
            <v>21120043</v>
          </cell>
          <cell r="E823" t="str">
            <v>ELO-DIRECCAO,REDAC.PUBLICIDADE</v>
          </cell>
          <cell r="F823" t="str">
            <v>D</v>
          </cell>
          <cell r="G823">
            <v>0</v>
          </cell>
          <cell r="I823">
            <v>0</v>
          </cell>
          <cell r="J823">
            <v>0</v>
          </cell>
          <cell r="K823">
            <v>0</v>
          </cell>
          <cell r="M823">
            <v>0</v>
          </cell>
          <cell r="O823">
            <v>0</v>
          </cell>
          <cell r="P823">
            <v>0</v>
          </cell>
        </row>
        <row r="824">
          <cell r="D824">
            <v>21120048</v>
          </cell>
          <cell r="E824" t="str">
            <v>MINIST.SAUDE E ASSUNT.SOCIAIS</v>
          </cell>
          <cell r="F824" t="str">
            <v>D</v>
          </cell>
          <cell r="G824">
            <v>0</v>
          </cell>
          <cell r="K824">
            <v>0</v>
          </cell>
          <cell r="M824">
            <v>0</v>
          </cell>
          <cell r="O824">
            <v>0</v>
          </cell>
          <cell r="P824">
            <v>0</v>
          </cell>
        </row>
        <row r="825">
          <cell r="D825">
            <v>21120053</v>
          </cell>
          <cell r="E825" t="str">
            <v>VICTOR OLIVEIRA</v>
          </cell>
          <cell r="F825" t="str">
            <v>D</v>
          </cell>
          <cell r="G825">
            <v>0</v>
          </cell>
          <cell r="K825">
            <v>0</v>
          </cell>
          <cell r="M825">
            <v>0</v>
          </cell>
          <cell r="O825">
            <v>0</v>
          </cell>
          <cell r="P825">
            <v>0</v>
          </cell>
        </row>
        <row r="826">
          <cell r="D826">
            <v>21120061</v>
          </cell>
          <cell r="E826" t="str">
            <v>SOLTROPICO-VIAGENS E TURISMO S</v>
          </cell>
          <cell r="F826" t="str">
            <v>D</v>
          </cell>
          <cell r="G826">
            <v>0</v>
          </cell>
          <cell r="K826">
            <v>0</v>
          </cell>
          <cell r="M826">
            <v>0</v>
          </cell>
          <cell r="O826">
            <v>0</v>
          </cell>
          <cell r="P826">
            <v>0</v>
          </cell>
        </row>
        <row r="827">
          <cell r="D827">
            <v>21120064</v>
          </cell>
          <cell r="E827" t="str">
            <v>SOC.NAC.EMPREEND.DESENV.ECONOM</v>
          </cell>
          <cell r="F827" t="str">
            <v>D</v>
          </cell>
          <cell r="G827">
            <v>0</v>
          </cell>
          <cell r="K827">
            <v>0</v>
          </cell>
          <cell r="M827">
            <v>0</v>
          </cell>
          <cell r="O827">
            <v>0</v>
          </cell>
          <cell r="P827">
            <v>0</v>
          </cell>
        </row>
        <row r="828">
          <cell r="D828">
            <v>21120066</v>
          </cell>
          <cell r="E828" t="str">
            <v>AFRICA MAIS</v>
          </cell>
          <cell r="F828" t="str">
            <v>D</v>
          </cell>
          <cell r="G828">
            <v>0</v>
          </cell>
          <cell r="I828">
            <v>0</v>
          </cell>
          <cell r="J828">
            <v>0</v>
          </cell>
          <cell r="K828">
            <v>0</v>
          </cell>
          <cell r="M828">
            <v>0</v>
          </cell>
          <cell r="O828">
            <v>0</v>
          </cell>
          <cell r="P828">
            <v>0</v>
          </cell>
        </row>
        <row r="829">
          <cell r="D829">
            <v>21120071</v>
          </cell>
          <cell r="E829" t="str">
            <v>TRANSBENTO,LDA</v>
          </cell>
          <cell r="F829" t="str">
            <v>D</v>
          </cell>
          <cell r="G829">
            <v>0</v>
          </cell>
          <cell r="I829">
            <v>0</v>
          </cell>
          <cell r="J829">
            <v>0</v>
          </cell>
          <cell r="K829">
            <v>0</v>
          </cell>
          <cell r="M829">
            <v>0</v>
          </cell>
          <cell r="O829">
            <v>0</v>
          </cell>
          <cell r="P829">
            <v>0</v>
          </cell>
        </row>
        <row r="830">
          <cell r="D830">
            <v>21120075</v>
          </cell>
          <cell r="E830" t="str">
            <v>PTS-PORTUGAL TURISMO SERVICO</v>
          </cell>
          <cell r="F830" t="str">
            <v>D</v>
          </cell>
          <cell r="G830">
            <v>627732.1</v>
          </cell>
          <cell r="H830" t="str">
            <v>D</v>
          </cell>
          <cell r="K830">
            <v>0</v>
          </cell>
          <cell r="M830">
            <v>627732.1</v>
          </cell>
          <cell r="N830" t="str">
            <v>D</v>
          </cell>
          <cell r="O830">
            <v>628</v>
          </cell>
          <cell r="P830">
            <v>628</v>
          </cell>
        </row>
        <row r="831">
          <cell r="D831">
            <v>21120077</v>
          </cell>
          <cell r="E831" t="str">
            <v>SECRET.DE ESTADO DA JUVENTUDE</v>
          </cell>
          <cell r="F831" t="str">
            <v>D</v>
          </cell>
          <cell r="G831">
            <v>0</v>
          </cell>
          <cell r="K831">
            <v>0</v>
          </cell>
          <cell r="M831">
            <v>0</v>
          </cell>
          <cell r="O831">
            <v>0</v>
          </cell>
          <cell r="P831">
            <v>0</v>
          </cell>
        </row>
        <row r="832">
          <cell r="D832">
            <v>21120079</v>
          </cell>
          <cell r="E832" t="str">
            <v>SPACE</v>
          </cell>
          <cell r="F832" t="str">
            <v>D</v>
          </cell>
          <cell r="G832">
            <v>0</v>
          </cell>
          <cell r="I832">
            <v>0</v>
          </cell>
          <cell r="J832">
            <v>0</v>
          </cell>
          <cell r="K832">
            <v>0</v>
          </cell>
          <cell r="M832">
            <v>0</v>
          </cell>
          <cell r="O832">
            <v>0</v>
          </cell>
          <cell r="P832">
            <v>0</v>
          </cell>
        </row>
        <row r="833">
          <cell r="D833">
            <v>21120080</v>
          </cell>
          <cell r="E833" t="str">
            <v>VECTOR-VIAGENS E TURISMO,LDA</v>
          </cell>
          <cell r="F833" t="str">
            <v>D</v>
          </cell>
          <cell r="G833">
            <v>0</v>
          </cell>
          <cell r="I833">
            <v>0</v>
          </cell>
          <cell r="J833">
            <v>0</v>
          </cell>
          <cell r="K833">
            <v>0</v>
          </cell>
          <cell r="M833">
            <v>0</v>
          </cell>
          <cell r="O833">
            <v>0</v>
          </cell>
          <cell r="P833">
            <v>0</v>
          </cell>
        </row>
        <row r="834">
          <cell r="D834">
            <v>21120086</v>
          </cell>
          <cell r="E834" t="str">
            <v>UNICRE</v>
          </cell>
          <cell r="F834" t="str">
            <v>D</v>
          </cell>
          <cell r="G834">
            <v>0</v>
          </cell>
          <cell r="K834">
            <v>0</v>
          </cell>
          <cell r="M834">
            <v>0</v>
          </cell>
          <cell r="O834">
            <v>0</v>
          </cell>
          <cell r="P834">
            <v>0</v>
          </cell>
        </row>
        <row r="835">
          <cell r="D835">
            <v>21120087</v>
          </cell>
          <cell r="E835" t="str">
            <v>VIAIPI-VIAGENS E TURISMO,LDA</v>
          </cell>
          <cell r="F835" t="str">
            <v>D</v>
          </cell>
          <cell r="G835">
            <v>0</v>
          </cell>
          <cell r="I835">
            <v>0</v>
          </cell>
          <cell r="J835">
            <v>0</v>
          </cell>
          <cell r="K835">
            <v>0</v>
          </cell>
          <cell r="M835">
            <v>0</v>
          </cell>
          <cell r="O835">
            <v>0</v>
          </cell>
          <cell r="P835">
            <v>0</v>
          </cell>
        </row>
        <row r="836">
          <cell r="D836">
            <v>21120097</v>
          </cell>
          <cell r="E836" t="str">
            <v>DIR.GERAL DE AERONAUTICA CIVIL</v>
          </cell>
          <cell r="F836" t="str">
            <v>D</v>
          </cell>
          <cell r="G836">
            <v>0</v>
          </cell>
          <cell r="K836">
            <v>0</v>
          </cell>
          <cell r="M836">
            <v>0</v>
          </cell>
          <cell r="O836">
            <v>0</v>
          </cell>
          <cell r="P836">
            <v>0</v>
          </cell>
        </row>
        <row r="837">
          <cell r="D837">
            <v>21120098</v>
          </cell>
          <cell r="E837" t="str">
            <v>BSP</v>
          </cell>
          <cell r="F837" t="str">
            <v>D</v>
          </cell>
          <cell r="G837">
            <v>0</v>
          </cell>
          <cell r="K837">
            <v>0</v>
          </cell>
          <cell r="M837">
            <v>0</v>
          </cell>
          <cell r="O837">
            <v>0</v>
          </cell>
          <cell r="P837">
            <v>0</v>
          </cell>
        </row>
        <row r="838">
          <cell r="D838">
            <v>21120103</v>
          </cell>
          <cell r="E838" t="str">
            <v>CIDADES E MUNICIPIOS</v>
          </cell>
          <cell r="F838" t="str">
            <v>D</v>
          </cell>
          <cell r="G838">
            <v>0</v>
          </cell>
          <cell r="K838">
            <v>0</v>
          </cell>
          <cell r="M838">
            <v>0</v>
          </cell>
          <cell r="O838">
            <v>0</v>
          </cell>
          <cell r="P838">
            <v>0</v>
          </cell>
        </row>
        <row r="839">
          <cell r="D839">
            <v>21120104</v>
          </cell>
          <cell r="E839" t="str">
            <v>A.A.T.A.</v>
          </cell>
          <cell r="F839" t="str">
            <v>D</v>
          </cell>
          <cell r="G839">
            <v>0</v>
          </cell>
          <cell r="K839">
            <v>0</v>
          </cell>
          <cell r="M839">
            <v>0</v>
          </cell>
          <cell r="O839">
            <v>0</v>
          </cell>
          <cell r="P839">
            <v>0</v>
          </cell>
        </row>
        <row r="840">
          <cell r="D840">
            <v>21120108</v>
          </cell>
          <cell r="E840" t="str">
            <v>ASSOC.CULTURAL-AMILCAR CABRAL</v>
          </cell>
          <cell r="F840" t="str">
            <v>D</v>
          </cell>
          <cell r="G840">
            <v>0</v>
          </cell>
          <cell r="K840">
            <v>0</v>
          </cell>
          <cell r="M840">
            <v>0</v>
          </cell>
          <cell r="O840">
            <v>0</v>
          </cell>
          <cell r="P840">
            <v>0</v>
          </cell>
        </row>
        <row r="841">
          <cell r="D841">
            <v>21120109</v>
          </cell>
          <cell r="E841" t="str">
            <v>COMERCIO EXTERNO</v>
          </cell>
          <cell r="F841" t="str">
            <v>D</v>
          </cell>
          <cell r="G841">
            <v>0</v>
          </cell>
          <cell r="K841">
            <v>0</v>
          </cell>
          <cell r="M841">
            <v>0</v>
          </cell>
          <cell r="O841">
            <v>0</v>
          </cell>
          <cell r="P841">
            <v>0</v>
          </cell>
        </row>
        <row r="842">
          <cell r="D842">
            <v>21120110</v>
          </cell>
          <cell r="E842" t="str">
            <v>AFRICA HOJE/LUCIDUS</v>
          </cell>
          <cell r="F842" t="str">
            <v>D</v>
          </cell>
          <cell r="G842">
            <v>0</v>
          </cell>
          <cell r="K842">
            <v>0</v>
          </cell>
          <cell r="M842">
            <v>0</v>
          </cell>
          <cell r="O842">
            <v>0</v>
          </cell>
          <cell r="P842">
            <v>0</v>
          </cell>
        </row>
        <row r="843">
          <cell r="D843">
            <v>21120111</v>
          </cell>
          <cell r="E843" t="str">
            <v>ASS.PORT.DESEMV.ECON.COOPERC.</v>
          </cell>
          <cell r="F843" t="str">
            <v>D</v>
          </cell>
          <cell r="G843">
            <v>0</v>
          </cell>
          <cell r="K843">
            <v>0</v>
          </cell>
          <cell r="M843">
            <v>0</v>
          </cell>
          <cell r="O843">
            <v>0</v>
          </cell>
          <cell r="P843">
            <v>0</v>
          </cell>
        </row>
        <row r="844">
          <cell r="D844">
            <v>21120112</v>
          </cell>
          <cell r="E844" t="str">
            <v>JOAQUIM PIO E MARTINS LDA</v>
          </cell>
          <cell r="F844" t="str">
            <v>D</v>
          </cell>
          <cell r="G844">
            <v>0</v>
          </cell>
          <cell r="K844">
            <v>0</v>
          </cell>
          <cell r="M844">
            <v>0</v>
          </cell>
          <cell r="O844">
            <v>0</v>
          </cell>
          <cell r="P844">
            <v>0</v>
          </cell>
        </row>
        <row r="845">
          <cell r="D845">
            <v>21120115</v>
          </cell>
          <cell r="E845" t="str">
            <v>MUNICIPIO DA FIGUEIRA DA FOZ</v>
          </cell>
          <cell r="F845" t="str">
            <v>D</v>
          </cell>
          <cell r="G845">
            <v>0</v>
          </cell>
          <cell r="I845">
            <v>0</v>
          </cell>
          <cell r="J845">
            <v>0</v>
          </cell>
          <cell r="K845">
            <v>0</v>
          </cell>
          <cell r="M845">
            <v>0</v>
          </cell>
          <cell r="O845">
            <v>0</v>
          </cell>
          <cell r="P845">
            <v>0</v>
          </cell>
        </row>
        <row r="846">
          <cell r="D846">
            <v>21120118</v>
          </cell>
          <cell r="E846" t="str">
            <v>SPORT LISBOA E BENFICA</v>
          </cell>
          <cell r="F846" t="str">
            <v>D</v>
          </cell>
          <cell r="G846">
            <v>0</v>
          </cell>
          <cell r="K846">
            <v>0</v>
          </cell>
          <cell r="M846">
            <v>0</v>
          </cell>
          <cell r="O846">
            <v>0</v>
          </cell>
          <cell r="P846">
            <v>0</v>
          </cell>
        </row>
        <row r="847">
          <cell r="D847">
            <v>21120119</v>
          </cell>
          <cell r="E847" t="str">
            <v>CANCARAN LIS</v>
          </cell>
          <cell r="F847" t="str">
            <v>D</v>
          </cell>
          <cell r="G847">
            <v>0</v>
          </cell>
          <cell r="K847">
            <v>0</v>
          </cell>
          <cell r="M847">
            <v>0</v>
          </cell>
          <cell r="O847">
            <v>0</v>
          </cell>
          <cell r="P847">
            <v>0</v>
          </cell>
        </row>
        <row r="848">
          <cell r="D848">
            <v>21120122</v>
          </cell>
          <cell r="E848" t="str">
            <v>BRASIL EUROPA MAGAZINE</v>
          </cell>
          <cell r="F848" t="str">
            <v>D</v>
          </cell>
          <cell r="G848">
            <v>0</v>
          </cell>
          <cell r="K848">
            <v>0</v>
          </cell>
          <cell r="M848">
            <v>0</v>
          </cell>
          <cell r="O848">
            <v>0</v>
          </cell>
          <cell r="P848">
            <v>0</v>
          </cell>
        </row>
        <row r="849">
          <cell r="D849">
            <v>21120128</v>
          </cell>
          <cell r="E849" t="str">
            <v>INSTITUTO CAMOES-M.E.</v>
          </cell>
          <cell r="F849" t="str">
            <v>D</v>
          </cell>
          <cell r="G849">
            <v>0</v>
          </cell>
          <cell r="K849">
            <v>0</v>
          </cell>
          <cell r="M849">
            <v>0</v>
          </cell>
          <cell r="O849">
            <v>0</v>
          </cell>
          <cell r="P849">
            <v>0</v>
          </cell>
        </row>
        <row r="850">
          <cell r="D850">
            <v>21120130</v>
          </cell>
          <cell r="E850" t="str">
            <v>LAM - LINHAS AEREAS MOÇAMBIQUE</v>
          </cell>
          <cell r="F850" t="str">
            <v>D</v>
          </cell>
          <cell r="G850">
            <v>0</v>
          </cell>
          <cell r="K850">
            <v>0</v>
          </cell>
          <cell r="M850">
            <v>0</v>
          </cell>
          <cell r="O850">
            <v>0</v>
          </cell>
          <cell r="P850">
            <v>0</v>
          </cell>
        </row>
        <row r="851">
          <cell r="D851">
            <v>21120131</v>
          </cell>
          <cell r="E851" t="str">
            <v>ABREU LDA- LISBOA</v>
          </cell>
          <cell r="F851" t="str">
            <v>D</v>
          </cell>
          <cell r="G851">
            <v>0</v>
          </cell>
          <cell r="K851">
            <v>0</v>
          </cell>
          <cell r="M851">
            <v>0</v>
          </cell>
          <cell r="O851">
            <v>0</v>
          </cell>
          <cell r="P851">
            <v>0</v>
          </cell>
        </row>
        <row r="852">
          <cell r="D852">
            <v>21120137</v>
          </cell>
          <cell r="E852" t="str">
            <v>EUROBRAP</v>
          </cell>
          <cell r="F852" t="str">
            <v>D</v>
          </cell>
          <cell r="G852">
            <v>0</v>
          </cell>
          <cell r="K852">
            <v>0</v>
          </cell>
          <cell r="M852">
            <v>0</v>
          </cell>
          <cell r="O852">
            <v>0</v>
          </cell>
          <cell r="P852">
            <v>0</v>
          </cell>
        </row>
        <row r="853">
          <cell r="D853">
            <v>21120142</v>
          </cell>
          <cell r="E853" t="str">
            <v>PRESIDENCIA CONS. DE MINISTRO</v>
          </cell>
          <cell r="F853" t="str">
            <v>D</v>
          </cell>
          <cell r="G853">
            <v>0</v>
          </cell>
          <cell r="K853">
            <v>0</v>
          </cell>
          <cell r="M853">
            <v>0</v>
          </cell>
          <cell r="O853">
            <v>0</v>
          </cell>
          <cell r="P853">
            <v>0</v>
          </cell>
        </row>
        <row r="854">
          <cell r="D854">
            <v>21120148</v>
          </cell>
          <cell r="E854" t="str">
            <v>BURLINGTON AIR EXPRESS</v>
          </cell>
          <cell r="F854" t="str">
            <v>D</v>
          </cell>
          <cell r="G854">
            <v>0</v>
          </cell>
          <cell r="K854">
            <v>0</v>
          </cell>
          <cell r="M854">
            <v>0</v>
          </cell>
          <cell r="O854">
            <v>0</v>
          </cell>
          <cell r="P854">
            <v>0</v>
          </cell>
        </row>
        <row r="855">
          <cell r="D855">
            <v>21120156</v>
          </cell>
          <cell r="E855" t="str">
            <v>NACIONAL TOUR</v>
          </cell>
          <cell r="F855" t="str">
            <v>D</v>
          </cell>
          <cell r="G855">
            <v>0</v>
          </cell>
          <cell r="K855">
            <v>0</v>
          </cell>
          <cell r="M855">
            <v>0</v>
          </cell>
          <cell r="O855">
            <v>0</v>
          </cell>
          <cell r="P855">
            <v>0</v>
          </cell>
        </row>
        <row r="856">
          <cell r="D856">
            <v>21120158</v>
          </cell>
          <cell r="E856" t="str">
            <v>NORDESTUR,LDA</v>
          </cell>
          <cell r="F856" t="str">
            <v>D</v>
          </cell>
          <cell r="G856">
            <v>0</v>
          </cell>
          <cell r="K856">
            <v>0</v>
          </cell>
          <cell r="M856">
            <v>0</v>
          </cell>
          <cell r="O856">
            <v>0</v>
          </cell>
          <cell r="P856">
            <v>0</v>
          </cell>
        </row>
        <row r="857">
          <cell r="D857">
            <v>21120161</v>
          </cell>
          <cell r="E857" t="str">
            <v>VIAJAR- LISBOA</v>
          </cell>
          <cell r="F857" t="str">
            <v>D</v>
          </cell>
          <cell r="G857">
            <v>0</v>
          </cell>
          <cell r="K857">
            <v>0</v>
          </cell>
          <cell r="M857">
            <v>0</v>
          </cell>
          <cell r="O857">
            <v>0</v>
          </cell>
          <cell r="P857">
            <v>0</v>
          </cell>
        </row>
        <row r="858">
          <cell r="D858">
            <v>21120162</v>
          </cell>
          <cell r="E858" t="str">
            <v>MRS BARBOSA- LISBOA</v>
          </cell>
          <cell r="F858" t="str">
            <v>D</v>
          </cell>
          <cell r="G858">
            <v>0</v>
          </cell>
          <cell r="K858">
            <v>0</v>
          </cell>
          <cell r="M858">
            <v>0</v>
          </cell>
          <cell r="O858">
            <v>0</v>
          </cell>
          <cell r="P858">
            <v>0</v>
          </cell>
        </row>
        <row r="859">
          <cell r="D859">
            <v>21120166</v>
          </cell>
          <cell r="E859" t="str">
            <v>BELETRANS, LDA</v>
          </cell>
          <cell r="F859" t="str">
            <v>D</v>
          </cell>
          <cell r="G859">
            <v>0</v>
          </cell>
          <cell r="K859">
            <v>0</v>
          </cell>
          <cell r="M859">
            <v>0</v>
          </cell>
          <cell r="O859">
            <v>0</v>
          </cell>
          <cell r="P859">
            <v>0</v>
          </cell>
        </row>
        <row r="860">
          <cell r="D860">
            <v>21120167</v>
          </cell>
          <cell r="E860" t="str">
            <v>DECO VOYAGE SA</v>
          </cell>
          <cell r="F860" t="str">
            <v>D</v>
          </cell>
          <cell r="G860">
            <v>0</v>
          </cell>
          <cell r="K860">
            <v>0</v>
          </cell>
          <cell r="M860">
            <v>0</v>
          </cell>
          <cell r="O860">
            <v>0</v>
          </cell>
          <cell r="P860">
            <v>0</v>
          </cell>
        </row>
        <row r="861">
          <cell r="D861">
            <v>21120169</v>
          </cell>
          <cell r="E861" t="str">
            <v>MR WILLIAM CRUZ</v>
          </cell>
          <cell r="F861" t="str">
            <v>D</v>
          </cell>
          <cell r="G861">
            <v>0</v>
          </cell>
          <cell r="K861">
            <v>0</v>
          </cell>
          <cell r="M861">
            <v>0</v>
          </cell>
          <cell r="O861">
            <v>0</v>
          </cell>
          <cell r="P861">
            <v>0</v>
          </cell>
        </row>
        <row r="862">
          <cell r="D862">
            <v>21120172</v>
          </cell>
          <cell r="E862" t="str">
            <v>UNION AIR TRANSPORT</v>
          </cell>
          <cell r="F862" t="str">
            <v>D</v>
          </cell>
          <cell r="G862">
            <v>0</v>
          </cell>
          <cell r="I862">
            <v>0</v>
          </cell>
          <cell r="J862">
            <v>0</v>
          </cell>
          <cell r="K862">
            <v>0</v>
          </cell>
          <cell r="M862">
            <v>0</v>
          </cell>
          <cell r="O862">
            <v>0</v>
          </cell>
          <cell r="P862">
            <v>0</v>
          </cell>
        </row>
        <row r="863">
          <cell r="D863">
            <v>21120173</v>
          </cell>
          <cell r="E863" t="str">
            <v>NOUVELLE FRONTIERES</v>
          </cell>
          <cell r="F863" t="str">
            <v>D</v>
          </cell>
          <cell r="G863">
            <v>0</v>
          </cell>
          <cell r="I863">
            <v>0</v>
          </cell>
          <cell r="J863">
            <v>0</v>
          </cell>
          <cell r="K863">
            <v>0</v>
          </cell>
          <cell r="M863">
            <v>0</v>
          </cell>
          <cell r="O863">
            <v>0</v>
          </cell>
          <cell r="P863">
            <v>0</v>
          </cell>
        </row>
        <row r="864">
          <cell r="D864">
            <v>21120174</v>
          </cell>
          <cell r="E864" t="str">
            <v>BANCO DE PORTUGAL</v>
          </cell>
          <cell r="F864" t="str">
            <v>D</v>
          </cell>
          <cell r="G864">
            <v>0</v>
          </cell>
          <cell r="I864">
            <v>0</v>
          </cell>
          <cell r="J864">
            <v>0</v>
          </cell>
          <cell r="K864">
            <v>0</v>
          </cell>
          <cell r="M864">
            <v>0</v>
          </cell>
          <cell r="O864">
            <v>0</v>
          </cell>
          <cell r="P864">
            <v>0</v>
          </cell>
        </row>
        <row r="865">
          <cell r="D865">
            <v>21120175</v>
          </cell>
          <cell r="E865" t="str">
            <v>EXPORT-EXPRESS JORN.EXPL.PORT.</v>
          </cell>
          <cell r="F865" t="str">
            <v>D</v>
          </cell>
          <cell r="G865">
            <v>0</v>
          </cell>
          <cell r="K865">
            <v>0</v>
          </cell>
          <cell r="M865">
            <v>0</v>
          </cell>
          <cell r="O865">
            <v>0</v>
          </cell>
          <cell r="P865">
            <v>0</v>
          </cell>
        </row>
        <row r="866">
          <cell r="D866">
            <v>21120179</v>
          </cell>
          <cell r="E866" t="str">
            <v>HEITOR SANTOS</v>
          </cell>
          <cell r="F866" t="str">
            <v>D</v>
          </cell>
          <cell r="G866">
            <v>0</v>
          </cell>
          <cell r="K866">
            <v>0</v>
          </cell>
          <cell r="M866">
            <v>0</v>
          </cell>
          <cell r="O866">
            <v>0</v>
          </cell>
          <cell r="P866">
            <v>0</v>
          </cell>
        </row>
        <row r="867">
          <cell r="D867">
            <v>21120181</v>
          </cell>
          <cell r="E867" t="str">
            <v>JOAQUIM OLIVEIRA</v>
          </cell>
          <cell r="F867" t="str">
            <v>D</v>
          </cell>
          <cell r="G867">
            <v>0</v>
          </cell>
          <cell r="I867">
            <v>0</v>
          </cell>
          <cell r="J867">
            <v>0</v>
          </cell>
          <cell r="K867">
            <v>0</v>
          </cell>
          <cell r="M867">
            <v>0</v>
          </cell>
          <cell r="O867">
            <v>0</v>
          </cell>
          <cell r="P867">
            <v>0</v>
          </cell>
        </row>
        <row r="868">
          <cell r="D868">
            <v>21120183</v>
          </cell>
          <cell r="E868" t="str">
            <v>ARQUEONAUTAS</v>
          </cell>
          <cell r="F868" t="str">
            <v>D</v>
          </cell>
          <cell r="G868">
            <v>0</v>
          </cell>
          <cell r="K868">
            <v>0</v>
          </cell>
          <cell r="M868">
            <v>0</v>
          </cell>
          <cell r="O868">
            <v>0</v>
          </cell>
          <cell r="P868">
            <v>0</v>
          </cell>
        </row>
        <row r="869">
          <cell r="D869">
            <v>21120184</v>
          </cell>
          <cell r="E869" t="str">
            <v>JOAQUIM MESQUITA &amp; CARDOSO</v>
          </cell>
          <cell r="F869" t="str">
            <v>D</v>
          </cell>
          <cell r="G869">
            <v>0</v>
          </cell>
          <cell r="K869">
            <v>0</v>
          </cell>
          <cell r="M869">
            <v>0</v>
          </cell>
          <cell r="O869">
            <v>0</v>
          </cell>
          <cell r="P869">
            <v>0</v>
          </cell>
        </row>
        <row r="870">
          <cell r="D870">
            <v>21120191</v>
          </cell>
          <cell r="E870" t="str">
            <v>OLIGARGO TRANSITARIOS</v>
          </cell>
          <cell r="F870" t="str">
            <v>D</v>
          </cell>
          <cell r="G870">
            <v>0</v>
          </cell>
          <cell r="K870">
            <v>0</v>
          </cell>
          <cell r="M870">
            <v>0</v>
          </cell>
          <cell r="O870">
            <v>0</v>
          </cell>
          <cell r="P870">
            <v>0</v>
          </cell>
        </row>
        <row r="871">
          <cell r="D871">
            <v>21120195</v>
          </cell>
          <cell r="E871" t="str">
            <v>COMIS.ORG.ABRACO DE PORTUGAL</v>
          </cell>
          <cell r="F871" t="str">
            <v>D</v>
          </cell>
          <cell r="G871">
            <v>0</v>
          </cell>
          <cell r="K871">
            <v>0</v>
          </cell>
          <cell r="M871">
            <v>0</v>
          </cell>
          <cell r="O871">
            <v>0</v>
          </cell>
          <cell r="P871">
            <v>0</v>
          </cell>
        </row>
        <row r="872">
          <cell r="D872">
            <v>21120197</v>
          </cell>
          <cell r="E872" t="str">
            <v>CEGOC - TEA</v>
          </cell>
          <cell r="F872" t="str">
            <v>D</v>
          </cell>
          <cell r="G872">
            <v>0</v>
          </cell>
          <cell r="K872">
            <v>0</v>
          </cell>
          <cell r="M872">
            <v>0</v>
          </cell>
          <cell r="O872">
            <v>0</v>
          </cell>
          <cell r="P872">
            <v>0</v>
          </cell>
        </row>
        <row r="873">
          <cell r="D873">
            <v>21120200</v>
          </cell>
          <cell r="E873" t="str">
            <v>SOLIMARK</v>
          </cell>
          <cell r="F873" t="str">
            <v>D</v>
          </cell>
          <cell r="G873">
            <v>0</v>
          </cell>
          <cell r="K873">
            <v>0</v>
          </cell>
          <cell r="M873">
            <v>0</v>
          </cell>
          <cell r="O873">
            <v>0</v>
          </cell>
          <cell r="P873">
            <v>0</v>
          </cell>
        </row>
        <row r="874">
          <cell r="D874">
            <v>21120203</v>
          </cell>
          <cell r="E874" t="str">
            <v>INSTITUTO PORT.LIVRO BIBLIOTEC</v>
          </cell>
          <cell r="F874" t="str">
            <v>D</v>
          </cell>
          <cell r="G874">
            <v>0</v>
          </cell>
          <cell r="K874">
            <v>0</v>
          </cell>
          <cell r="M874">
            <v>0</v>
          </cell>
          <cell r="O874">
            <v>0</v>
          </cell>
          <cell r="P874">
            <v>0</v>
          </cell>
        </row>
        <row r="875">
          <cell r="D875">
            <v>21120209</v>
          </cell>
          <cell r="E875" t="str">
            <v>INTERCARIBE TOURS</v>
          </cell>
          <cell r="F875" t="str">
            <v>D</v>
          </cell>
          <cell r="G875">
            <v>0</v>
          </cell>
          <cell r="K875">
            <v>0</v>
          </cell>
          <cell r="M875">
            <v>0</v>
          </cell>
          <cell r="O875">
            <v>0</v>
          </cell>
          <cell r="P875">
            <v>0</v>
          </cell>
        </row>
        <row r="876">
          <cell r="D876">
            <v>21120212</v>
          </cell>
          <cell r="E876" t="str">
            <v>CASA ANGOLA INTERNATIONAL</v>
          </cell>
          <cell r="F876" t="str">
            <v>D</v>
          </cell>
          <cell r="G876">
            <v>0</v>
          </cell>
          <cell r="K876">
            <v>0</v>
          </cell>
          <cell r="M876">
            <v>0</v>
          </cell>
          <cell r="O876">
            <v>0</v>
          </cell>
          <cell r="P876">
            <v>0</v>
          </cell>
        </row>
        <row r="877">
          <cell r="D877">
            <v>21120214</v>
          </cell>
          <cell r="E877" t="str">
            <v>DATA PRESS TEAMS-JORNAL ALIANC</v>
          </cell>
          <cell r="F877" t="str">
            <v>D</v>
          </cell>
          <cell r="G877">
            <v>0</v>
          </cell>
          <cell r="K877">
            <v>0</v>
          </cell>
          <cell r="M877">
            <v>0</v>
          </cell>
          <cell r="O877">
            <v>0</v>
          </cell>
          <cell r="P877">
            <v>0</v>
          </cell>
        </row>
        <row r="878">
          <cell r="D878">
            <v>21120215</v>
          </cell>
          <cell r="E878" t="str">
            <v>ASS. PORTUGUESA DE MUNICIPIOS</v>
          </cell>
          <cell r="F878" t="str">
            <v>D</v>
          </cell>
          <cell r="G878">
            <v>0</v>
          </cell>
          <cell r="K878">
            <v>0</v>
          </cell>
          <cell r="M878">
            <v>0</v>
          </cell>
          <cell r="O878">
            <v>0</v>
          </cell>
          <cell r="P878">
            <v>0</v>
          </cell>
        </row>
        <row r="879">
          <cell r="D879">
            <v>21120218</v>
          </cell>
          <cell r="E879" t="str">
            <v>TODO AIR</v>
          </cell>
          <cell r="F879" t="str">
            <v>D</v>
          </cell>
          <cell r="G879">
            <v>12285917</v>
          </cell>
          <cell r="H879" t="str">
            <v>D</v>
          </cell>
          <cell r="I879">
            <v>60990598.299999997</v>
          </cell>
          <cell r="J879">
            <v>73328995.900000006</v>
          </cell>
          <cell r="K879">
            <v>12338397.6</v>
          </cell>
          <cell r="L879" t="str">
            <v>C</v>
          </cell>
          <cell r="M879">
            <v>52480.6</v>
          </cell>
          <cell r="N879" t="str">
            <v>C</v>
          </cell>
          <cell r="O879">
            <v>52</v>
          </cell>
          <cell r="P879">
            <v>-52</v>
          </cell>
        </row>
        <row r="880">
          <cell r="D880">
            <v>21120220</v>
          </cell>
          <cell r="E880" t="str">
            <v>COMP.DAS CORES/LOJA DASMEIAS</v>
          </cell>
          <cell r="F880" t="str">
            <v>D</v>
          </cell>
          <cell r="G880">
            <v>0</v>
          </cell>
          <cell r="K880">
            <v>0</v>
          </cell>
          <cell r="M880">
            <v>0</v>
          </cell>
          <cell r="O880">
            <v>0</v>
          </cell>
          <cell r="P880">
            <v>0</v>
          </cell>
        </row>
        <row r="881">
          <cell r="D881">
            <v>21120221</v>
          </cell>
          <cell r="E881" t="str">
            <v>GRUPO OASIS</v>
          </cell>
          <cell r="F881" t="str">
            <v>D</v>
          </cell>
          <cell r="G881">
            <v>1440929.8</v>
          </cell>
          <cell r="H881" t="str">
            <v>D</v>
          </cell>
          <cell r="I881">
            <v>2290029.1</v>
          </cell>
          <cell r="J881">
            <v>2745044.3</v>
          </cell>
          <cell r="K881">
            <v>455015.2</v>
          </cell>
          <cell r="L881" t="str">
            <v>C</v>
          </cell>
          <cell r="M881">
            <v>985914.6</v>
          </cell>
          <cell r="N881" t="str">
            <v>D</v>
          </cell>
          <cell r="O881">
            <v>986</v>
          </cell>
          <cell r="P881">
            <v>986</v>
          </cell>
        </row>
        <row r="882">
          <cell r="D882">
            <v>21120223</v>
          </cell>
          <cell r="E882" t="str">
            <v>INTERDESK</v>
          </cell>
          <cell r="F882" t="str">
            <v>D</v>
          </cell>
          <cell r="G882">
            <v>0</v>
          </cell>
          <cell r="K882">
            <v>0</v>
          </cell>
          <cell r="M882">
            <v>0</v>
          </cell>
          <cell r="O882">
            <v>0</v>
          </cell>
          <cell r="P882">
            <v>0</v>
          </cell>
        </row>
        <row r="883">
          <cell r="D883">
            <v>21120224</v>
          </cell>
          <cell r="E883" t="str">
            <v>PRAXIS - VIAGENS E TURISMO</v>
          </cell>
          <cell r="F883" t="str">
            <v>D</v>
          </cell>
          <cell r="G883">
            <v>0</v>
          </cell>
          <cell r="K883">
            <v>0</v>
          </cell>
          <cell r="M883">
            <v>0</v>
          </cell>
          <cell r="O883">
            <v>0</v>
          </cell>
          <cell r="P883">
            <v>0</v>
          </cell>
        </row>
        <row r="884">
          <cell r="D884">
            <v>21120226</v>
          </cell>
          <cell r="E884" t="str">
            <v>PRACA DAS FLORES -A.PERMUTA</v>
          </cell>
          <cell r="F884" t="str">
            <v>D</v>
          </cell>
          <cell r="G884">
            <v>0</v>
          </cell>
          <cell r="K884">
            <v>0</v>
          </cell>
          <cell r="M884">
            <v>0</v>
          </cell>
          <cell r="O884">
            <v>0</v>
          </cell>
          <cell r="P884">
            <v>0</v>
          </cell>
        </row>
        <row r="885">
          <cell r="D885">
            <v>21120227</v>
          </cell>
          <cell r="E885" t="str">
            <v>GRP- LOGOGET</v>
          </cell>
          <cell r="F885" t="str">
            <v>D</v>
          </cell>
          <cell r="G885">
            <v>0</v>
          </cell>
          <cell r="I885">
            <v>0</v>
          </cell>
          <cell r="J885">
            <v>0</v>
          </cell>
          <cell r="K885">
            <v>0</v>
          </cell>
          <cell r="M885">
            <v>0</v>
          </cell>
          <cell r="O885">
            <v>0</v>
          </cell>
          <cell r="P885">
            <v>0</v>
          </cell>
        </row>
        <row r="886">
          <cell r="D886">
            <v>21120228</v>
          </cell>
          <cell r="E886" t="str">
            <v>AERO SOGA</v>
          </cell>
          <cell r="F886" t="str">
            <v>D</v>
          </cell>
          <cell r="G886">
            <v>0</v>
          </cell>
          <cell r="K886">
            <v>0</v>
          </cell>
          <cell r="M886">
            <v>0</v>
          </cell>
          <cell r="O886">
            <v>0</v>
          </cell>
          <cell r="P886">
            <v>0</v>
          </cell>
        </row>
        <row r="887">
          <cell r="D887">
            <v>21120229</v>
          </cell>
          <cell r="E887" t="str">
            <v>AFRICA LUSOFONA</v>
          </cell>
          <cell r="F887" t="str">
            <v>D</v>
          </cell>
          <cell r="G887">
            <v>287693.5</v>
          </cell>
          <cell r="H887" t="str">
            <v>C</v>
          </cell>
          <cell r="I887">
            <v>0</v>
          </cell>
          <cell r="J887">
            <v>0</v>
          </cell>
          <cell r="K887">
            <v>0</v>
          </cell>
          <cell r="M887">
            <v>287693.5</v>
          </cell>
          <cell r="N887" t="str">
            <v>C</v>
          </cell>
          <cell r="O887">
            <v>288</v>
          </cell>
          <cell r="P887">
            <v>-288</v>
          </cell>
        </row>
        <row r="888">
          <cell r="D888">
            <v>21120234</v>
          </cell>
          <cell r="E888" t="str">
            <v>CONGRESSO QUADROS CABOVERDIANO</v>
          </cell>
          <cell r="F888" t="str">
            <v>D</v>
          </cell>
          <cell r="G888">
            <v>0</v>
          </cell>
          <cell r="K888">
            <v>0</v>
          </cell>
          <cell r="M888">
            <v>0</v>
          </cell>
          <cell r="O888">
            <v>0</v>
          </cell>
          <cell r="P888">
            <v>0</v>
          </cell>
        </row>
        <row r="889">
          <cell r="D889">
            <v>21120235</v>
          </cell>
          <cell r="E889" t="str">
            <v>BIUS</v>
          </cell>
          <cell r="F889" t="str">
            <v>D</v>
          </cell>
          <cell r="G889">
            <v>0</v>
          </cell>
          <cell r="K889">
            <v>0</v>
          </cell>
          <cell r="M889">
            <v>0</v>
          </cell>
          <cell r="O889">
            <v>0</v>
          </cell>
          <cell r="P889">
            <v>0</v>
          </cell>
        </row>
        <row r="890">
          <cell r="D890">
            <v>21120237</v>
          </cell>
          <cell r="E890" t="str">
            <v>PBS</v>
          </cell>
          <cell r="F890" t="str">
            <v>D</v>
          </cell>
          <cell r="G890">
            <v>0</v>
          </cell>
          <cell r="K890">
            <v>0</v>
          </cell>
          <cell r="M890">
            <v>0</v>
          </cell>
          <cell r="O890">
            <v>0</v>
          </cell>
          <cell r="P890">
            <v>0</v>
          </cell>
        </row>
        <row r="891">
          <cell r="D891">
            <v>21120238</v>
          </cell>
          <cell r="E891" t="str">
            <v>IMPETUS-VERDEVESTE</v>
          </cell>
          <cell r="F891" t="str">
            <v>D</v>
          </cell>
          <cell r="G891">
            <v>0</v>
          </cell>
          <cell r="K891">
            <v>0</v>
          </cell>
          <cell r="M891">
            <v>0</v>
          </cell>
          <cell r="O891">
            <v>0</v>
          </cell>
          <cell r="P891">
            <v>0</v>
          </cell>
        </row>
        <row r="892">
          <cell r="D892">
            <v>21120240</v>
          </cell>
          <cell r="E892" t="str">
            <v>EDITORA AFRICA IMAGENS</v>
          </cell>
          <cell r="F892" t="str">
            <v>D</v>
          </cell>
          <cell r="G892">
            <v>0</v>
          </cell>
          <cell r="K892">
            <v>0</v>
          </cell>
          <cell r="M892">
            <v>0</v>
          </cell>
          <cell r="O892">
            <v>0</v>
          </cell>
          <cell r="P892">
            <v>0</v>
          </cell>
        </row>
        <row r="893">
          <cell r="D893">
            <v>21120241</v>
          </cell>
          <cell r="E893" t="str">
            <v>AMPLIAR-REP.TURISTICA ESERVIÇO</v>
          </cell>
          <cell r="F893" t="str">
            <v>D</v>
          </cell>
          <cell r="G893">
            <v>885229.5</v>
          </cell>
          <cell r="H893" t="str">
            <v>D</v>
          </cell>
          <cell r="I893">
            <v>21375338.899999999</v>
          </cell>
          <cell r="J893">
            <v>19333944.600000001</v>
          </cell>
          <cell r="K893">
            <v>2041394.3</v>
          </cell>
          <cell r="L893" t="str">
            <v>D</v>
          </cell>
          <cell r="M893">
            <v>2926623.8</v>
          </cell>
          <cell r="N893" t="str">
            <v>D</v>
          </cell>
          <cell r="O893">
            <v>2927</v>
          </cell>
          <cell r="P893">
            <v>2927</v>
          </cell>
        </row>
        <row r="894">
          <cell r="D894">
            <v>21120242</v>
          </cell>
          <cell r="E894" t="str">
            <v>CAPITOL INTERNATIONAL - GSA</v>
          </cell>
          <cell r="F894" t="str">
            <v>D</v>
          </cell>
          <cell r="G894">
            <v>0</v>
          </cell>
          <cell r="K894">
            <v>0</v>
          </cell>
          <cell r="M894">
            <v>0</v>
          </cell>
          <cell r="O894">
            <v>0</v>
          </cell>
          <cell r="P894">
            <v>0</v>
          </cell>
        </row>
        <row r="895">
          <cell r="D895">
            <v>21120243</v>
          </cell>
          <cell r="E895" t="str">
            <v>METHODUS-SISTEMA DE INFORM. SA</v>
          </cell>
          <cell r="F895" t="str">
            <v>D</v>
          </cell>
          <cell r="G895">
            <v>0</v>
          </cell>
          <cell r="I895">
            <v>111447</v>
          </cell>
          <cell r="K895">
            <v>111447</v>
          </cell>
          <cell r="L895" t="str">
            <v>D</v>
          </cell>
          <cell r="M895">
            <v>111447</v>
          </cell>
          <cell r="N895" t="str">
            <v>D</v>
          </cell>
          <cell r="O895">
            <v>111</v>
          </cell>
          <cell r="P895">
            <v>111</v>
          </cell>
        </row>
        <row r="896">
          <cell r="D896">
            <v>21120244</v>
          </cell>
          <cell r="E896" t="str">
            <v>ANIMOVEL, LDA</v>
          </cell>
          <cell r="F896" t="str">
            <v>D</v>
          </cell>
          <cell r="G896">
            <v>0</v>
          </cell>
          <cell r="I896">
            <v>81529.899999999994</v>
          </cell>
          <cell r="K896">
            <v>81529.899999999994</v>
          </cell>
          <cell r="L896" t="str">
            <v>D</v>
          </cell>
          <cell r="M896">
            <v>81529.899999999994</v>
          </cell>
          <cell r="N896" t="str">
            <v>D</v>
          </cell>
          <cell r="O896">
            <v>82</v>
          </cell>
          <cell r="P896">
            <v>82</v>
          </cell>
        </row>
        <row r="897">
          <cell r="D897">
            <v>21120245</v>
          </cell>
          <cell r="E897" t="str">
            <v>CRIAPURA Publicidade</v>
          </cell>
          <cell r="F897" t="str">
            <v>D</v>
          </cell>
          <cell r="G897">
            <v>461730.3</v>
          </cell>
          <cell r="H897" t="str">
            <v>D</v>
          </cell>
          <cell r="I897">
            <v>1299249.2</v>
          </cell>
          <cell r="J897">
            <v>1424665.7</v>
          </cell>
          <cell r="K897">
            <v>125416.5</v>
          </cell>
          <cell r="L897" t="str">
            <v>C</v>
          </cell>
          <cell r="M897">
            <v>336313.8</v>
          </cell>
          <cell r="N897" t="str">
            <v>D</v>
          </cell>
          <cell r="O897">
            <v>336</v>
          </cell>
          <cell r="P897">
            <v>336</v>
          </cell>
        </row>
        <row r="898">
          <cell r="D898">
            <v>21120246</v>
          </cell>
          <cell r="E898" t="str">
            <v>PROXIMAGROUP E AVIAREPS</v>
          </cell>
          <cell r="F898" t="str">
            <v>D</v>
          </cell>
          <cell r="G898">
            <v>0</v>
          </cell>
          <cell r="I898">
            <v>21302436.100000001</v>
          </cell>
          <cell r="J898">
            <v>17674561.100000001</v>
          </cell>
          <cell r="K898">
            <v>3627875</v>
          </cell>
          <cell r="L898" t="str">
            <v>D</v>
          </cell>
          <cell r="M898">
            <v>3627875</v>
          </cell>
          <cell r="N898" t="str">
            <v>D</v>
          </cell>
          <cell r="O898">
            <v>3628</v>
          </cell>
          <cell r="P898">
            <v>3628</v>
          </cell>
        </row>
        <row r="899">
          <cell r="D899">
            <v>21120247</v>
          </cell>
          <cell r="E899" t="str">
            <v>ADEGA COOPERATIVA DE ALMEIRIM</v>
          </cell>
          <cell r="F899" t="str">
            <v>D</v>
          </cell>
          <cell r="G899">
            <v>0</v>
          </cell>
          <cell r="I899">
            <v>84701.2</v>
          </cell>
          <cell r="J899">
            <v>0</v>
          </cell>
          <cell r="K899">
            <v>84701.2</v>
          </cell>
          <cell r="L899" t="str">
            <v>D</v>
          </cell>
          <cell r="M899">
            <v>84701.2</v>
          </cell>
          <cell r="N899" t="str">
            <v>D</v>
          </cell>
          <cell r="O899">
            <v>85</v>
          </cell>
          <cell r="P899">
            <v>85</v>
          </cell>
        </row>
        <row r="900">
          <cell r="D900">
            <v>21120248</v>
          </cell>
          <cell r="E900" t="str">
            <v>MIRAIR CARGO SL - LAS PALMAS</v>
          </cell>
          <cell r="F900" t="str">
            <v>D</v>
          </cell>
          <cell r="G900">
            <v>0</v>
          </cell>
          <cell r="I900">
            <v>720733.9</v>
          </cell>
          <cell r="J900">
            <v>375181.1</v>
          </cell>
          <cell r="K900">
            <v>345552.8</v>
          </cell>
          <cell r="L900" t="str">
            <v>D</v>
          </cell>
          <cell r="M900">
            <v>345552.8</v>
          </cell>
          <cell r="N900" t="str">
            <v>D</v>
          </cell>
          <cell r="O900">
            <v>346</v>
          </cell>
          <cell r="P900">
            <v>346</v>
          </cell>
        </row>
        <row r="901">
          <cell r="D901">
            <v>21122000</v>
          </cell>
          <cell r="E901" t="str">
            <v>HIDRO MUNDO</v>
          </cell>
          <cell r="F901" t="str">
            <v>D</v>
          </cell>
          <cell r="G901">
            <v>0</v>
          </cell>
          <cell r="I901">
            <v>0</v>
          </cell>
          <cell r="K901">
            <v>0</v>
          </cell>
          <cell r="M901">
            <v>0</v>
          </cell>
          <cell r="O901">
            <v>0</v>
          </cell>
          <cell r="P901">
            <v>0</v>
          </cell>
        </row>
        <row r="902">
          <cell r="D902">
            <v>21122001</v>
          </cell>
          <cell r="E902" t="str">
            <v>S.V.K. TRAVEL</v>
          </cell>
          <cell r="F902" t="str">
            <v>D</v>
          </cell>
          <cell r="G902">
            <v>0</v>
          </cell>
          <cell r="I902">
            <v>0</v>
          </cell>
          <cell r="K902">
            <v>0</v>
          </cell>
          <cell r="M902">
            <v>0</v>
          </cell>
          <cell r="O902">
            <v>0</v>
          </cell>
          <cell r="P902">
            <v>0</v>
          </cell>
        </row>
        <row r="903">
          <cell r="D903">
            <v>21122002</v>
          </cell>
          <cell r="E903" t="str">
            <v>ARKE ZAKENREIZEN</v>
          </cell>
          <cell r="F903" t="str">
            <v>D</v>
          </cell>
          <cell r="G903">
            <v>0</v>
          </cell>
          <cell r="I903">
            <v>0</v>
          </cell>
          <cell r="J903">
            <v>0</v>
          </cell>
          <cell r="K903">
            <v>0</v>
          </cell>
          <cell r="M903">
            <v>0</v>
          </cell>
          <cell r="O903">
            <v>0</v>
          </cell>
          <cell r="P903">
            <v>0</v>
          </cell>
        </row>
        <row r="904">
          <cell r="D904">
            <v>21122003</v>
          </cell>
          <cell r="E904" t="str">
            <v>VIAGENS CABO VERDE</v>
          </cell>
          <cell r="F904" t="str">
            <v>D</v>
          </cell>
          <cell r="G904">
            <v>0</v>
          </cell>
          <cell r="I904">
            <v>0</v>
          </cell>
          <cell r="J904">
            <v>0</v>
          </cell>
          <cell r="K904">
            <v>0</v>
          </cell>
          <cell r="M904">
            <v>0</v>
          </cell>
          <cell r="O904">
            <v>0</v>
          </cell>
          <cell r="P904">
            <v>0</v>
          </cell>
        </row>
        <row r="905">
          <cell r="D905">
            <v>21122005</v>
          </cell>
          <cell r="E905" t="str">
            <v>AGENCE DE VOYAGES GALAXIA</v>
          </cell>
          <cell r="F905" t="str">
            <v>D</v>
          </cell>
          <cell r="G905">
            <v>0</v>
          </cell>
          <cell r="I905">
            <v>0</v>
          </cell>
          <cell r="K905">
            <v>0</v>
          </cell>
          <cell r="M905">
            <v>0</v>
          </cell>
          <cell r="O905">
            <v>0</v>
          </cell>
          <cell r="P905">
            <v>0</v>
          </cell>
        </row>
        <row r="906">
          <cell r="D906">
            <v>21122006</v>
          </cell>
          <cell r="E906" t="str">
            <v>AGENCE DE VOYAGES ATRIA - AMS</v>
          </cell>
          <cell r="F906" t="str">
            <v>D</v>
          </cell>
          <cell r="G906">
            <v>0</v>
          </cell>
          <cell r="I906">
            <v>0</v>
          </cell>
          <cell r="J906">
            <v>0</v>
          </cell>
          <cell r="K906">
            <v>0</v>
          </cell>
          <cell r="M906">
            <v>0</v>
          </cell>
          <cell r="O906">
            <v>0</v>
          </cell>
          <cell r="P906">
            <v>0</v>
          </cell>
        </row>
        <row r="907">
          <cell r="D907">
            <v>21122007</v>
          </cell>
          <cell r="E907" t="str">
            <v>SR. BRAZ</v>
          </cell>
          <cell r="F907" t="str">
            <v>D</v>
          </cell>
          <cell r="G907">
            <v>0</v>
          </cell>
          <cell r="K907">
            <v>0</v>
          </cell>
          <cell r="M907">
            <v>0</v>
          </cell>
          <cell r="O907">
            <v>0</v>
          </cell>
          <cell r="P907">
            <v>0</v>
          </cell>
        </row>
        <row r="908">
          <cell r="D908">
            <v>21122008</v>
          </cell>
          <cell r="E908" t="str">
            <v>VOYAGES EUROPA</v>
          </cell>
          <cell r="F908" t="str">
            <v>D</v>
          </cell>
          <cell r="G908">
            <v>0</v>
          </cell>
          <cell r="K908">
            <v>0</v>
          </cell>
          <cell r="M908">
            <v>0</v>
          </cell>
          <cell r="O908">
            <v>0</v>
          </cell>
          <cell r="P908">
            <v>0</v>
          </cell>
        </row>
        <row r="909">
          <cell r="D909">
            <v>21122013</v>
          </cell>
          <cell r="E909" t="str">
            <v>CANCARAN AMS</v>
          </cell>
          <cell r="F909" t="str">
            <v>D</v>
          </cell>
          <cell r="G909">
            <v>0</v>
          </cell>
          <cell r="K909">
            <v>0</v>
          </cell>
          <cell r="M909">
            <v>0</v>
          </cell>
          <cell r="O909">
            <v>0</v>
          </cell>
          <cell r="P909">
            <v>0</v>
          </cell>
        </row>
        <row r="910">
          <cell r="D910">
            <v>21122015</v>
          </cell>
          <cell r="E910" t="str">
            <v>CHINA RISING</v>
          </cell>
          <cell r="F910" t="str">
            <v>D</v>
          </cell>
          <cell r="G910">
            <v>0</v>
          </cell>
          <cell r="K910">
            <v>0</v>
          </cell>
          <cell r="M910">
            <v>0</v>
          </cell>
          <cell r="O910">
            <v>0</v>
          </cell>
          <cell r="P910">
            <v>0</v>
          </cell>
        </row>
        <row r="911">
          <cell r="D911">
            <v>21122016</v>
          </cell>
          <cell r="E911" t="str">
            <v>EURO TRAVEL AMS</v>
          </cell>
          <cell r="F911" t="str">
            <v>D</v>
          </cell>
          <cell r="G911">
            <v>0</v>
          </cell>
          <cell r="K911">
            <v>0</v>
          </cell>
          <cell r="M911">
            <v>0</v>
          </cell>
          <cell r="O911">
            <v>0</v>
          </cell>
          <cell r="P911">
            <v>0</v>
          </cell>
        </row>
        <row r="912">
          <cell r="D912">
            <v>21122019</v>
          </cell>
          <cell r="E912" t="str">
            <v>HAMANN TOURISTIC</v>
          </cell>
          <cell r="F912" t="str">
            <v>D</v>
          </cell>
          <cell r="G912">
            <v>0</v>
          </cell>
          <cell r="K912">
            <v>0</v>
          </cell>
          <cell r="M912">
            <v>0</v>
          </cell>
          <cell r="O912">
            <v>0</v>
          </cell>
          <cell r="P912">
            <v>0</v>
          </cell>
        </row>
        <row r="913">
          <cell r="D913">
            <v>21122020</v>
          </cell>
          <cell r="E913" t="str">
            <v>I.T.W.</v>
          </cell>
          <cell r="F913" t="str">
            <v>D</v>
          </cell>
          <cell r="G913">
            <v>0</v>
          </cell>
          <cell r="K913">
            <v>0</v>
          </cell>
          <cell r="M913">
            <v>0</v>
          </cell>
          <cell r="O913">
            <v>0</v>
          </cell>
          <cell r="P913">
            <v>0</v>
          </cell>
        </row>
        <row r="914">
          <cell r="D914">
            <v>21122021</v>
          </cell>
          <cell r="E914" t="str">
            <v>JADE TROPICAL TRADING</v>
          </cell>
          <cell r="F914" t="str">
            <v>D</v>
          </cell>
          <cell r="G914">
            <v>3663368.2</v>
          </cell>
          <cell r="H914" t="str">
            <v>D</v>
          </cell>
          <cell r="J914">
            <v>110265</v>
          </cell>
          <cell r="K914">
            <v>110265</v>
          </cell>
          <cell r="L914" t="str">
            <v>C</v>
          </cell>
          <cell r="M914">
            <v>3553103.2</v>
          </cell>
          <cell r="N914" t="str">
            <v>D</v>
          </cell>
          <cell r="O914">
            <v>3553</v>
          </cell>
          <cell r="P914">
            <v>3553</v>
          </cell>
        </row>
        <row r="915">
          <cell r="D915">
            <v>21122022</v>
          </cell>
          <cell r="E915" t="str">
            <v>KAP VERDE TOURISTIC- GERMANY</v>
          </cell>
          <cell r="F915" t="str">
            <v>D</v>
          </cell>
          <cell r="G915">
            <v>0</v>
          </cell>
          <cell r="K915">
            <v>0</v>
          </cell>
          <cell r="M915">
            <v>0</v>
          </cell>
          <cell r="O915">
            <v>0</v>
          </cell>
          <cell r="P915">
            <v>0</v>
          </cell>
        </row>
        <row r="916">
          <cell r="D916">
            <v>21122024</v>
          </cell>
          <cell r="E916" t="str">
            <v>KOKOSNUSS REISEN</v>
          </cell>
          <cell r="F916" t="str">
            <v>D</v>
          </cell>
          <cell r="G916">
            <v>0</v>
          </cell>
          <cell r="K916">
            <v>0</v>
          </cell>
          <cell r="M916">
            <v>0</v>
          </cell>
          <cell r="O916">
            <v>0</v>
          </cell>
          <cell r="P916">
            <v>0</v>
          </cell>
        </row>
        <row r="917">
          <cell r="D917">
            <v>21122027</v>
          </cell>
          <cell r="E917" t="str">
            <v>MEDIA TRAVEL</v>
          </cell>
          <cell r="F917" t="str">
            <v>D</v>
          </cell>
          <cell r="G917">
            <v>0</v>
          </cell>
          <cell r="K917">
            <v>0</v>
          </cell>
          <cell r="M917">
            <v>0</v>
          </cell>
          <cell r="O917">
            <v>0</v>
          </cell>
          <cell r="P917">
            <v>0</v>
          </cell>
        </row>
        <row r="918">
          <cell r="D918">
            <v>21122028</v>
          </cell>
          <cell r="E918" t="str">
            <v>MULQUET SURF</v>
          </cell>
          <cell r="F918" t="str">
            <v>D</v>
          </cell>
          <cell r="G918">
            <v>0</v>
          </cell>
          <cell r="K918">
            <v>0</v>
          </cell>
          <cell r="M918">
            <v>0</v>
          </cell>
          <cell r="O918">
            <v>0</v>
          </cell>
          <cell r="P918">
            <v>0</v>
          </cell>
        </row>
        <row r="919">
          <cell r="D919">
            <v>21122029</v>
          </cell>
          <cell r="E919" t="str">
            <v>NEUE REISEWELLE</v>
          </cell>
          <cell r="F919" t="str">
            <v>D</v>
          </cell>
          <cell r="G919">
            <v>0</v>
          </cell>
          <cell r="K919">
            <v>0</v>
          </cell>
          <cell r="M919">
            <v>0</v>
          </cell>
          <cell r="O919">
            <v>0</v>
          </cell>
          <cell r="P919">
            <v>0</v>
          </cell>
        </row>
        <row r="920">
          <cell r="D920">
            <v>21122030</v>
          </cell>
          <cell r="E920" t="str">
            <v>N.B.B.S.REIZEN</v>
          </cell>
          <cell r="F920" t="str">
            <v>D</v>
          </cell>
          <cell r="G920">
            <v>0</v>
          </cell>
          <cell r="J920">
            <v>0</v>
          </cell>
          <cell r="K920">
            <v>0</v>
          </cell>
          <cell r="M920">
            <v>0</v>
          </cell>
          <cell r="O920">
            <v>0</v>
          </cell>
          <cell r="P920">
            <v>0</v>
          </cell>
        </row>
        <row r="921">
          <cell r="D921">
            <v>21122031</v>
          </cell>
          <cell r="E921" t="str">
            <v>OLIMAR FLUGREISEN</v>
          </cell>
          <cell r="F921" t="str">
            <v>D</v>
          </cell>
          <cell r="G921">
            <v>0</v>
          </cell>
          <cell r="K921">
            <v>0</v>
          </cell>
          <cell r="M921">
            <v>0</v>
          </cell>
          <cell r="O921">
            <v>0</v>
          </cell>
          <cell r="P921">
            <v>0</v>
          </cell>
        </row>
        <row r="922">
          <cell r="D922">
            <v>21122032</v>
          </cell>
          <cell r="E922" t="str">
            <v>PAN TOURS</v>
          </cell>
          <cell r="F922" t="str">
            <v>D</v>
          </cell>
          <cell r="G922">
            <v>0</v>
          </cell>
          <cell r="K922">
            <v>0</v>
          </cell>
          <cell r="M922">
            <v>0</v>
          </cell>
          <cell r="O922">
            <v>0</v>
          </cell>
          <cell r="P922">
            <v>0</v>
          </cell>
        </row>
        <row r="923">
          <cell r="D923">
            <v>21122033</v>
          </cell>
          <cell r="E923" t="str">
            <v>PANTA REIZEN</v>
          </cell>
          <cell r="F923" t="str">
            <v>D</v>
          </cell>
          <cell r="G923">
            <v>0</v>
          </cell>
          <cell r="K923">
            <v>0</v>
          </cell>
          <cell r="M923">
            <v>0</v>
          </cell>
          <cell r="O923">
            <v>0</v>
          </cell>
          <cell r="P923">
            <v>0</v>
          </cell>
        </row>
        <row r="924">
          <cell r="D924">
            <v>21122035</v>
          </cell>
          <cell r="E924" t="str">
            <v>PAUL LUHRS</v>
          </cell>
          <cell r="F924" t="str">
            <v>D</v>
          </cell>
          <cell r="G924">
            <v>0</v>
          </cell>
          <cell r="K924">
            <v>0</v>
          </cell>
          <cell r="M924">
            <v>0</v>
          </cell>
          <cell r="O924">
            <v>0</v>
          </cell>
          <cell r="P924">
            <v>0</v>
          </cell>
        </row>
        <row r="925">
          <cell r="D925">
            <v>21122037</v>
          </cell>
          <cell r="E925" t="str">
            <v>SELKAM TRAVEL</v>
          </cell>
          <cell r="F925" t="str">
            <v>D</v>
          </cell>
          <cell r="G925">
            <v>0</v>
          </cell>
          <cell r="I925">
            <v>920077.8</v>
          </cell>
          <cell r="J925">
            <v>884654</v>
          </cell>
          <cell r="K925">
            <v>35423.800000000003</v>
          </cell>
          <cell r="L925" t="str">
            <v>D</v>
          </cell>
          <cell r="M925">
            <v>35423.800000000003</v>
          </cell>
          <cell r="N925" t="str">
            <v>D</v>
          </cell>
          <cell r="O925">
            <v>35</v>
          </cell>
          <cell r="P925">
            <v>35</v>
          </cell>
        </row>
        <row r="926">
          <cell r="D926">
            <v>21122039</v>
          </cell>
          <cell r="E926" t="str">
            <v>SKY-INTERNATIONAL TOUR BV</v>
          </cell>
          <cell r="F926" t="str">
            <v>D</v>
          </cell>
          <cell r="G926">
            <v>86139</v>
          </cell>
          <cell r="H926" t="str">
            <v>C</v>
          </cell>
          <cell r="K926">
            <v>0</v>
          </cell>
          <cell r="M926">
            <v>86139</v>
          </cell>
          <cell r="N926" t="str">
            <v>C</v>
          </cell>
          <cell r="O926">
            <v>86</v>
          </cell>
          <cell r="P926">
            <v>-86</v>
          </cell>
        </row>
        <row r="927">
          <cell r="D927">
            <v>21122040</v>
          </cell>
          <cell r="E927" t="str">
            <v>SUN AND FUN SPORTREISEN</v>
          </cell>
          <cell r="F927" t="str">
            <v>D</v>
          </cell>
          <cell r="G927">
            <v>0</v>
          </cell>
          <cell r="I927">
            <v>239184.6</v>
          </cell>
          <cell r="J927">
            <v>239184.6</v>
          </cell>
          <cell r="K927">
            <v>0</v>
          </cell>
          <cell r="M927">
            <v>0</v>
          </cell>
          <cell r="O927">
            <v>0</v>
          </cell>
          <cell r="P927">
            <v>0</v>
          </cell>
        </row>
        <row r="928">
          <cell r="D928">
            <v>21122043</v>
          </cell>
          <cell r="E928" t="str">
            <v>TRAVEL SHOP</v>
          </cell>
          <cell r="F928" t="str">
            <v>D</v>
          </cell>
          <cell r="G928">
            <v>0</v>
          </cell>
          <cell r="K928">
            <v>0</v>
          </cell>
          <cell r="M928">
            <v>0</v>
          </cell>
          <cell r="O928">
            <v>0</v>
          </cell>
          <cell r="P928">
            <v>0</v>
          </cell>
        </row>
        <row r="929">
          <cell r="D929">
            <v>21122044</v>
          </cell>
          <cell r="E929" t="str">
            <v>UNI CABO</v>
          </cell>
          <cell r="F929" t="str">
            <v>D</v>
          </cell>
          <cell r="G929">
            <v>1462159.2</v>
          </cell>
          <cell r="H929" t="str">
            <v>D</v>
          </cell>
          <cell r="I929">
            <v>38056151.5</v>
          </cell>
          <cell r="J929">
            <v>38843384.200000003</v>
          </cell>
          <cell r="K929">
            <v>787232.7</v>
          </cell>
          <cell r="L929" t="str">
            <v>C</v>
          </cell>
          <cell r="M929">
            <v>674926.5</v>
          </cell>
          <cell r="N929" t="str">
            <v>D</v>
          </cell>
          <cell r="O929">
            <v>675</v>
          </cell>
          <cell r="P929">
            <v>675</v>
          </cell>
        </row>
        <row r="930">
          <cell r="D930">
            <v>21122045</v>
          </cell>
          <cell r="E930" t="str">
            <v>WAGONLIT TRAVEL</v>
          </cell>
          <cell r="F930" t="str">
            <v>D</v>
          </cell>
          <cell r="G930">
            <v>0</v>
          </cell>
          <cell r="K930">
            <v>0</v>
          </cell>
          <cell r="M930">
            <v>0</v>
          </cell>
          <cell r="O930">
            <v>0</v>
          </cell>
          <cell r="P930">
            <v>0</v>
          </cell>
        </row>
        <row r="931">
          <cell r="D931">
            <v>21122050</v>
          </cell>
          <cell r="E931" t="str">
            <v>INST.DE APOIO AO EMIGRANTE-AMS</v>
          </cell>
          <cell r="F931" t="str">
            <v>D</v>
          </cell>
          <cell r="G931">
            <v>0</v>
          </cell>
          <cell r="I931">
            <v>0</v>
          </cell>
          <cell r="J931">
            <v>0</v>
          </cell>
          <cell r="K931">
            <v>0</v>
          </cell>
          <cell r="M931">
            <v>0</v>
          </cell>
          <cell r="O931">
            <v>0</v>
          </cell>
          <cell r="P931">
            <v>0</v>
          </cell>
        </row>
        <row r="932">
          <cell r="D932">
            <v>21122052</v>
          </cell>
          <cell r="E932" t="str">
            <v>MR. MARTINHO SILVA</v>
          </cell>
          <cell r="F932" t="str">
            <v>D</v>
          </cell>
          <cell r="G932">
            <v>0</v>
          </cell>
          <cell r="K932">
            <v>0</v>
          </cell>
          <cell r="M932">
            <v>0</v>
          </cell>
          <cell r="O932">
            <v>0</v>
          </cell>
          <cell r="P932">
            <v>0</v>
          </cell>
        </row>
        <row r="933">
          <cell r="D933">
            <v>21122055</v>
          </cell>
          <cell r="E933" t="str">
            <v>PARBO REIZEN</v>
          </cell>
          <cell r="F933" t="str">
            <v>D</v>
          </cell>
          <cell r="G933">
            <v>0</v>
          </cell>
          <cell r="I933">
            <v>0</v>
          </cell>
          <cell r="J933">
            <v>0</v>
          </cell>
          <cell r="K933">
            <v>0</v>
          </cell>
          <cell r="M933">
            <v>0</v>
          </cell>
          <cell r="O933">
            <v>0</v>
          </cell>
          <cell r="P933">
            <v>0</v>
          </cell>
        </row>
        <row r="934">
          <cell r="D934">
            <v>21122056</v>
          </cell>
          <cell r="E934" t="str">
            <v>REISBURO WEEREN</v>
          </cell>
          <cell r="F934" t="str">
            <v>D</v>
          </cell>
          <cell r="G934">
            <v>0</v>
          </cell>
          <cell r="K934">
            <v>0</v>
          </cell>
          <cell r="M934">
            <v>0</v>
          </cell>
          <cell r="O934">
            <v>0</v>
          </cell>
          <cell r="P934">
            <v>0</v>
          </cell>
        </row>
        <row r="935">
          <cell r="D935">
            <v>21122057</v>
          </cell>
          <cell r="E935" t="str">
            <v>ORCA TAUCHSPOR.TAUCHREISEN</v>
          </cell>
          <cell r="F935" t="str">
            <v>D</v>
          </cell>
          <cell r="G935">
            <v>0</v>
          </cell>
          <cell r="I935">
            <v>0</v>
          </cell>
          <cell r="J935">
            <v>0</v>
          </cell>
          <cell r="K935">
            <v>0</v>
          </cell>
          <cell r="M935">
            <v>0</v>
          </cell>
          <cell r="O935">
            <v>0</v>
          </cell>
          <cell r="P935">
            <v>0</v>
          </cell>
        </row>
        <row r="936">
          <cell r="D936">
            <v>21122058</v>
          </cell>
          <cell r="E936" t="str">
            <v>REISBURO ROEVER</v>
          </cell>
          <cell r="F936" t="str">
            <v>D</v>
          </cell>
          <cell r="G936">
            <v>0</v>
          </cell>
          <cell r="K936">
            <v>0</v>
          </cell>
          <cell r="M936">
            <v>0</v>
          </cell>
          <cell r="O936">
            <v>0</v>
          </cell>
          <cell r="P936">
            <v>0</v>
          </cell>
        </row>
        <row r="937">
          <cell r="D937">
            <v>21122060</v>
          </cell>
          <cell r="E937" t="str">
            <v>ELLEN SLOT REISEN</v>
          </cell>
          <cell r="F937" t="str">
            <v>D</v>
          </cell>
          <cell r="G937">
            <v>0</v>
          </cell>
          <cell r="K937">
            <v>0</v>
          </cell>
          <cell r="M937">
            <v>0</v>
          </cell>
          <cell r="O937">
            <v>0</v>
          </cell>
          <cell r="P937">
            <v>0</v>
          </cell>
        </row>
        <row r="938">
          <cell r="D938">
            <v>21122062</v>
          </cell>
          <cell r="E938" t="str">
            <v>ENTIDADES DIVERSAS-AMS</v>
          </cell>
          <cell r="F938" t="str">
            <v>D</v>
          </cell>
          <cell r="G938">
            <v>64547.9</v>
          </cell>
          <cell r="H938" t="str">
            <v>D</v>
          </cell>
          <cell r="I938">
            <v>124023.9</v>
          </cell>
          <cell r="J938">
            <v>124023.9</v>
          </cell>
          <cell r="K938">
            <v>0</v>
          </cell>
          <cell r="M938">
            <v>64547.9</v>
          </cell>
          <cell r="N938" t="str">
            <v>D</v>
          </cell>
          <cell r="O938">
            <v>65</v>
          </cell>
          <cell r="P938">
            <v>65</v>
          </cell>
        </row>
        <row r="939">
          <cell r="D939">
            <v>21122063</v>
          </cell>
          <cell r="E939" t="str">
            <v>HOLIDAY TOURS</v>
          </cell>
          <cell r="F939" t="str">
            <v>D</v>
          </cell>
          <cell r="G939">
            <v>0</v>
          </cell>
          <cell r="K939">
            <v>0</v>
          </cell>
          <cell r="M939">
            <v>0</v>
          </cell>
          <cell r="O939">
            <v>0</v>
          </cell>
          <cell r="P939">
            <v>0</v>
          </cell>
        </row>
        <row r="940">
          <cell r="D940">
            <v>21122066</v>
          </cell>
          <cell r="E940" t="str">
            <v>HOLLAND INTERNAT.-AMERSFOORT</v>
          </cell>
          <cell r="F940" t="str">
            <v>D</v>
          </cell>
          <cell r="G940">
            <v>0</v>
          </cell>
          <cell r="K940">
            <v>0</v>
          </cell>
          <cell r="M940">
            <v>0</v>
          </cell>
          <cell r="O940">
            <v>0</v>
          </cell>
          <cell r="P940">
            <v>0</v>
          </cell>
        </row>
        <row r="941">
          <cell r="D941">
            <v>21122067</v>
          </cell>
          <cell r="E941" t="str">
            <v>MARBEL TOURS</v>
          </cell>
          <cell r="F941" t="str">
            <v>D</v>
          </cell>
          <cell r="G941">
            <v>0</v>
          </cell>
          <cell r="K941">
            <v>0</v>
          </cell>
          <cell r="M941">
            <v>0</v>
          </cell>
          <cell r="O941">
            <v>0</v>
          </cell>
          <cell r="P941">
            <v>0</v>
          </cell>
        </row>
        <row r="942">
          <cell r="D942">
            <v>21122070</v>
          </cell>
          <cell r="E942" t="str">
            <v>R.H. TRAVEL</v>
          </cell>
          <cell r="F942" t="str">
            <v>D</v>
          </cell>
          <cell r="G942">
            <v>4083256</v>
          </cell>
          <cell r="H942" t="str">
            <v>D</v>
          </cell>
          <cell r="I942">
            <v>18084839.399999999</v>
          </cell>
          <cell r="J942">
            <v>18892547.100000001</v>
          </cell>
          <cell r="K942">
            <v>807707.7</v>
          </cell>
          <cell r="L942" t="str">
            <v>C</v>
          </cell>
          <cell r="M942">
            <v>3275548.3</v>
          </cell>
          <cell r="N942" t="str">
            <v>D</v>
          </cell>
          <cell r="O942">
            <v>3276</v>
          </cell>
          <cell r="P942">
            <v>3276</v>
          </cell>
        </row>
        <row r="943">
          <cell r="D943">
            <v>21122071</v>
          </cell>
          <cell r="E943" t="str">
            <v>NECKERMANN REIZEN</v>
          </cell>
          <cell r="F943" t="str">
            <v>D</v>
          </cell>
          <cell r="G943">
            <v>0</v>
          </cell>
          <cell r="K943">
            <v>0</v>
          </cell>
          <cell r="M943">
            <v>0</v>
          </cell>
          <cell r="O943">
            <v>0</v>
          </cell>
          <cell r="P943">
            <v>0</v>
          </cell>
        </row>
        <row r="944">
          <cell r="D944">
            <v>21122072</v>
          </cell>
          <cell r="E944" t="str">
            <v>ROFRA BOUWGEMIE</v>
          </cell>
          <cell r="F944" t="str">
            <v>D</v>
          </cell>
          <cell r="G944">
            <v>0</v>
          </cell>
          <cell r="I944">
            <v>0</v>
          </cell>
          <cell r="J944">
            <v>0</v>
          </cell>
          <cell r="K944">
            <v>0</v>
          </cell>
          <cell r="M944">
            <v>0</v>
          </cell>
          <cell r="O944">
            <v>0</v>
          </cell>
          <cell r="P944">
            <v>0</v>
          </cell>
        </row>
        <row r="945">
          <cell r="D945">
            <v>21122075</v>
          </cell>
          <cell r="E945" t="str">
            <v>MEEUS</v>
          </cell>
          <cell r="F945" t="str">
            <v>D</v>
          </cell>
          <cell r="G945">
            <v>0</v>
          </cell>
          <cell r="K945">
            <v>0</v>
          </cell>
          <cell r="M945">
            <v>0</v>
          </cell>
          <cell r="O945">
            <v>0</v>
          </cell>
          <cell r="P945">
            <v>0</v>
          </cell>
        </row>
        <row r="946">
          <cell r="D946">
            <v>21122077</v>
          </cell>
          <cell r="E946" t="str">
            <v>WAGONLIT TRAVEL</v>
          </cell>
          <cell r="F946" t="str">
            <v>D</v>
          </cell>
          <cell r="G946">
            <v>0</v>
          </cell>
          <cell r="K946">
            <v>0</v>
          </cell>
          <cell r="M946">
            <v>0</v>
          </cell>
          <cell r="O946">
            <v>0</v>
          </cell>
          <cell r="P946">
            <v>0</v>
          </cell>
        </row>
        <row r="947">
          <cell r="D947">
            <v>21122079</v>
          </cell>
          <cell r="E947" t="str">
            <v>AMERICAN EXPRESS</v>
          </cell>
          <cell r="F947" t="str">
            <v>D</v>
          </cell>
          <cell r="G947">
            <v>0</v>
          </cell>
          <cell r="I947">
            <v>0</v>
          </cell>
          <cell r="J947">
            <v>0</v>
          </cell>
          <cell r="K947">
            <v>0</v>
          </cell>
          <cell r="M947">
            <v>0</v>
          </cell>
          <cell r="O947">
            <v>0</v>
          </cell>
          <cell r="P947">
            <v>0</v>
          </cell>
        </row>
        <row r="948">
          <cell r="D948">
            <v>21122084</v>
          </cell>
          <cell r="E948" t="str">
            <v>T.A.C.V. FINANCES</v>
          </cell>
          <cell r="F948" t="str">
            <v>D</v>
          </cell>
          <cell r="G948">
            <v>0</v>
          </cell>
          <cell r="I948">
            <v>0</v>
          </cell>
          <cell r="J948">
            <v>0</v>
          </cell>
          <cell r="K948">
            <v>0</v>
          </cell>
          <cell r="M948">
            <v>0</v>
          </cell>
          <cell r="O948">
            <v>0</v>
          </cell>
          <cell r="P948">
            <v>0</v>
          </cell>
        </row>
        <row r="949">
          <cell r="D949">
            <v>21122085</v>
          </cell>
          <cell r="E949" t="str">
            <v>BOM DIA PORTUGAL</v>
          </cell>
          <cell r="F949" t="str">
            <v>D</v>
          </cell>
          <cell r="G949">
            <v>0</v>
          </cell>
          <cell r="I949">
            <v>0</v>
          </cell>
          <cell r="K949">
            <v>0</v>
          </cell>
          <cell r="M949">
            <v>0</v>
          </cell>
          <cell r="O949">
            <v>0</v>
          </cell>
          <cell r="P949">
            <v>0</v>
          </cell>
        </row>
        <row r="950">
          <cell r="D950">
            <v>21122088</v>
          </cell>
          <cell r="E950" t="str">
            <v>L'AGENCE DU CAP VERT</v>
          </cell>
          <cell r="F950" t="str">
            <v>D</v>
          </cell>
          <cell r="G950">
            <v>0</v>
          </cell>
          <cell r="I950">
            <v>0</v>
          </cell>
          <cell r="K950">
            <v>0</v>
          </cell>
          <cell r="M950">
            <v>0</v>
          </cell>
          <cell r="O950">
            <v>0</v>
          </cell>
          <cell r="P950">
            <v>0</v>
          </cell>
        </row>
        <row r="951">
          <cell r="D951">
            <v>21122089</v>
          </cell>
          <cell r="E951" t="str">
            <v>VOYAGES AROSA -LUX</v>
          </cell>
          <cell r="F951" t="str">
            <v>D</v>
          </cell>
          <cell r="G951">
            <v>0</v>
          </cell>
          <cell r="I951">
            <v>0</v>
          </cell>
          <cell r="J951">
            <v>0</v>
          </cell>
          <cell r="K951">
            <v>0</v>
          </cell>
          <cell r="M951">
            <v>0</v>
          </cell>
          <cell r="O951">
            <v>0</v>
          </cell>
          <cell r="P951">
            <v>0</v>
          </cell>
        </row>
        <row r="952">
          <cell r="D952">
            <v>21122090</v>
          </cell>
          <cell r="E952" t="str">
            <v>HORIZON TOURS</v>
          </cell>
          <cell r="F952" t="str">
            <v>D</v>
          </cell>
          <cell r="G952">
            <v>0</v>
          </cell>
          <cell r="I952">
            <v>0</v>
          </cell>
          <cell r="J952">
            <v>0</v>
          </cell>
          <cell r="K952">
            <v>0</v>
          </cell>
          <cell r="M952">
            <v>0</v>
          </cell>
          <cell r="O952">
            <v>0</v>
          </cell>
          <cell r="P952">
            <v>0</v>
          </cell>
        </row>
        <row r="953">
          <cell r="D953">
            <v>21122091</v>
          </cell>
          <cell r="E953" t="str">
            <v>ZENOBIA</v>
          </cell>
          <cell r="F953" t="str">
            <v>D</v>
          </cell>
          <cell r="G953">
            <v>0</v>
          </cell>
          <cell r="I953">
            <v>0</v>
          </cell>
          <cell r="K953">
            <v>0</v>
          </cell>
          <cell r="M953">
            <v>0</v>
          </cell>
          <cell r="O953">
            <v>0</v>
          </cell>
          <cell r="P953">
            <v>0</v>
          </cell>
        </row>
        <row r="954">
          <cell r="D954">
            <v>21122097</v>
          </cell>
          <cell r="E954" t="str">
            <v>EASTGATE TRAVEL</v>
          </cell>
          <cell r="F954" t="str">
            <v>D</v>
          </cell>
          <cell r="G954">
            <v>141309</v>
          </cell>
          <cell r="H954" t="str">
            <v>D</v>
          </cell>
          <cell r="I954">
            <v>149570.1</v>
          </cell>
          <cell r="J954">
            <v>0</v>
          </cell>
          <cell r="K954">
            <v>149570.1</v>
          </cell>
          <cell r="L954" t="str">
            <v>D</v>
          </cell>
          <cell r="M954">
            <v>290879.09999999998</v>
          </cell>
          <cell r="N954" t="str">
            <v>D</v>
          </cell>
          <cell r="O954">
            <v>291</v>
          </cell>
          <cell r="P954">
            <v>291</v>
          </cell>
        </row>
        <row r="955">
          <cell r="D955">
            <v>21122101</v>
          </cell>
          <cell r="E955" t="str">
            <v>VCK TRAVEL CENTRE</v>
          </cell>
          <cell r="F955" t="str">
            <v>D</v>
          </cell>
          <cell r="G955">
            <v>17525.5</v>
          </cell>
          <cell r="H955" t="str">
            <v>D</v>
          </cell>
          <cell r="K955">
            <v>0</v>
          </cell>
          <cell r="M955">
            <v>17525.5</v>
          </cell>
          <cell r="N955" t="str">
            <v>D</v>
          </cell>
          <cell r="O955">
            <v>18</v>
          </cell>
          <cell r="P955">
            <v>18</v>
          </cell>
        </row>
        <row r="956">
          <cell r="D956">
            <v>21122103</v>
          </cell>
          <cell r="E956" t="str">
            <v>RDR TRAVEL</v>
          </cell>
          <cell r="F956" t="str">
            <v>D</v>
          </cell>
          <cell r="G956">
            <v>0</v>
          </cell>
          <cell r="K956">
            <v>0</v>
          </cell>
          <cell r="M956">
            <v>0</v>
          </cell>
          <cell r="O956">
            <v>0</v>
          </cell>
          <cell r="P956">
            <v>0</v>
          </cell>
        </row>
        <row r="957">
          <cell r="D957">
            <v>21122105</v>
          </cell>
          <cell r="E957" t="str">
            <v>CABO VERDE TIME</v>
          </cell>
          <cell r="F957" t="str">
            <v>D</v>
          </cell>
          <cell r="G957">
            <v>0</v>
          </cell>
          <cell r="K957">
            <v>0</v>
          </cell>
          <cell r="M957">
            <v>0</v>
          </cell>
          <cell r="O957">
            <v>0</v>
          </cell>
          <cell r="P957">
            <v>0</v>
          </cell>
        </row>
        <row r="958">
          <cell r="D958">
            <v>21122107</v>
          </cell>
          <cell r="E958" t="str">
            <v>HOLLAND CABO VERDE</v>
          </cell>
          <cell r="F958" t="str">
            <v>D</v>
          </cell>
          <cell r="G958">
            <v>0</v>
          </cell>
          <cell r="K958">
            <v>0</v>
          </cell>
          <cell r="M958">
            <v>0</v>
          </cell>
          <cell r="O958">
            <v>0</v>
          </cell>
          <cell r="P958">
            <v>0</v>
          </cell>
        </row>
        <row r="959">
          <cell r="D959">
            <v>21122109</v>
          </cell>
          <cell r="E959" t="str">
            <v>MUNDO LUSO TOUR OPERATOR</v>
          </cell>
          <cell r="F959" t="str">
            <v>D</v>
          </cell>
          <cell r="G959">
            <v>0</v>
          </cell>
          <cell r="K959">
            <v>0</v>
          </cell>
          <cell r="M959">
            <v>0</v>
          </cell>
          <cell r="O959">
            <v>0</v>
          </cell>
          <cell r="P959">
            <v>0</v>
          </cell>
        </row>
        <row r="960">
          <cell r="D960">
            <v>21122110</v>
          </cell>
          <cell r="E960" t="str">
            <v>PROFESSIONAL WORLD TRAVEL</v>
          </cell>
          <cell r="F960" t="str">
            <v>D</v>
          </cell>
          <cell r="G960">
            <v>0</v>
          </cell>
          <cell r="I960">
            <v>0</v>
          </cell>
          <cell r="K960">
            <v>0</v>
          </cell>
          <cell r="M960">
            <v>0</v>
          </cell>
          <cell r="O960">
            <v>0</v>
          </cell>
          <cell r="P960">
            <v>0</v>
          </cell>
        </row>
        <row r="961">
          <cell r="D961">
            <v>21122111</v>
          </cell>
          <cell r="E961" t="str">
            <v>ACTIVE TRAVEL</v>
          </cell>
          <cell r="F961" t="str">
            <v>D</v>
          </cell>
          <cell r="G961">
            <v>0</v>
          </cell>
          <cell r="K961">
            <v>0</v>
          </cell>
          <cell r="M961">
            <v>0</v>
          </cell>
          <cell r="O961">
            <v>0</v>
          </cell>
          <cell r="P961">
            <v>0</v>
          </cell>
        </row>
        <row r="962">
          <cell r="D962">
            <v>21122125</v>
          </cell>
          <cell r="E962" t="str">
            <v>REISEBURO ROTTINK</v>
          </cell>
          <cell r="F962" t="str">
            <v>D</v>
          </cell>
          <cell r="G962">
            <v>0</v>
          </cell>
          <cell r="K962">
            <v>0</v>
          </cell>
          <cell r="M962">
            <v>0</v>
          </cell>
          <cell r="O962">
            <v>0</v>
          </cell>
          <cell r="P962">
            <v>0</v>
          </cell>
        </row>
        <row r="963">
          <cell r="D963">
            <v>21122126</v>
          </cell>
          <cell r="E963" t="str">
            <v>REISBURO ZONVAART</v>
          </cell>
          <cell r="F963" t="str">
            <v>D</v>
          </cell>
          <cell r="G963">
            <v>0</v>
          </cell>
          <cell r="K963">
            <v>0</v>
          </cell>
          <cell r="M963">
            <v>0</v>
          </cell>
          <cell r="O963">
            <v>0</v>
          </cell>
          <cell r="P963">
            <v>0</v>
          </cell>
        </row>
        <row r="964">
          <cell r="D964">
            <v>21122127</v>
          </cell>
          <cell r="E964" t="str">
            <v>CARLSON WAGONLIT</v>
          </cell>
          <cell r="F964" t="str">
            <v>D</v>
          </cell>
          <cell r="G964">
            <v>0</v>
          </cell>
          <cell r="K964">
            <v>0</v>
          </cell>
          <cell r="M964">
            <v>0</v>
          </cell>
          <cell r="O964">
            <v>0</v>
          </cell>
          <cell r="P964">
            <v>0</v>
          </cell>
        </row>
        <row r="965">
          <cell r="D965">
            <v>21122128</v>
          </cell>
          <cell r="E965" t="str">
            <v>GLOBE BUSINESS TRAVEL</v>
          </cell>
          <cell r="F965" t="str">
            <v>D</v>
          </cell>
          <cell r="G965">
            <v>0</v>
          </cell>
          <cell r="K965">
            <v>0</v>
          </cell>
          <cell r="M965">
            <v>0</v>
          </cell>
          <cell r="O965">
            <v>0</v>
          </cell>
          <cell r="P965">
            <v>0</v>
          </cell>
        </row>
        <row r="966">
          <cell r="D966">
            <v>21122129</v>
          </cell>
          <cell r="E966" t="str">
            <v>AMBER</v>
          </cell>
          <cell r="F966" t="str">
            <v>D</v>
          </cell>
          <cell r="G966">
            <v>0</v>
          </cell>
          <cell r="K966">
            <v>0</v>
          </cell>
          <cell r="M966">
            <v>0</v>
          </cell>
          <cell r="O966">
            <v>0</v>
          </cell>
          <cell r="P966">
            <v>0</v>
          </cell>
        </row>
        <row r="967">
          <cell r="D967">
            <v>21122130</v>
          </cell>
          <cell r="E967" t="str">
            <v>DEN BOER EN WENDEL</v>
          </cell>
          <cell r="F967" t="str">
            <v>D</v>
          </cell>
          <cell r="G967">
            <v>0</v>
          </cell>
          <cell r="K967">
            <v>0</v>
          </cell>
          <cell r="M967">
            <v>0</v>
          </cell>
          <cell r="O967">
            <v>0</v>
          </cell>
          <cell r="P967">
            <v>0</v>
          </cell>
        </row>
        <row r="968">
          <cell r="D968">
            <v>21122131</v>
          </cell>
          <cell r="E968" t="str">
            <v>FREITAS CATERING</v>
          </cell>
          <cell r="F968" t="str">
            <v>D</v>
          </cell>
          <cell r="G968">
            <v>0</v>
          </cell>
          <cell r="J968">
            <v>0</v>
          </cell>
          <cell r="K968">
            <v>0</v>
          </cell>
          <cell r="M968">
            <v>0</v>
          </cell>
          <cell r="O968">
            <v>0</v>
          </cell>
          <cell r="P968">
            <v>0</v>
          </cell>
        </row>
        <row r="969">
          <cell r="D969">
            <v>21122132</v>
          </cell>
          <cell r="E969" t="str">
            <v>CABOLUX TRAVEL</v>
          </cell>
          <cell r="F969" t="str">
            <v>D</v>
          </cell>
          <cell r="G969">
            <v>496677.5</v>
          </cell>
          <cell r="H969" t="str">
            <v>D</v>
          </cell>
          <cell r="I969">
            <v>44731564.299999997</v>
          </cell>
          <cell r="J969">
            <v>43406523.100000001</v>
          </cell>
          <cell r="K969">
            <v>1325041.2</v>
          </cell>
          <cell r="L969" t="str">
            <v>D</v>
          </cell>
          <cell r="M969">
            <v>1821718.7</v>
          </cell>
          <cell r="N969" t="str">
            <v>D</v>
          </cell>
          <cell r="O969">
            <v>1822</v>
          </cell>
          <cell r="P969">
            <v>1822</v>
          </cell>
        </row>
        <row r="970">
          <cell r="D970">
            <v>21122136</v>
          </cell>
          <cell r="E970" t="str">
            <v>TROPICANA EXPORT</v>
          </cell>
          <cell r="F970" t="str">
            <v>D</v>
          </cell>
          <cell r="G970">
            <v>0</v>
          </cell>
          <cell r="K970">
            <v>0</v>
          </cell>
          <cell r="M970">
            <v>0</v>
          </cell>
          <cell r="O970">
            <v>0</v>
          </cell>
          <cell r="P970">
            <v>0</v>
          </cell>
        </row>
        <row r="971">
          <cell r="D971">
            <v>21122138</v>
          </cell>
          <cell r="E971" t="str">
            <v>AIR TRADE</v>
          </cell>
          <cell r="F971" t="str">
            <v>D</v>
          </cell>
          <cell r="G971">
            <v>0</v>
          </cell>
          <cell r="I971">
            <v>79858.3</v>
          </cell>
          <cell r="J971">
            <v>79858.3</v>
          </cell>
          <cell r="K971">
            <v>0</v>
          </cell>
          <cell r="M971">
            <v>0</v>
          </cell>
          <cell r="O971">
            <v>0</v>
          </cell>
          <cell r="P971">
            <v>0</v>
          </cell>
        </row>
        <row r="972">
          <cell r="D972">
            <v>21122140</v>
          </cell>
          <cell r="E972" t="str">
            <v>GIVA PRODUCTIONS</v>
          </cell>
          <cell r="F972" t="str">
            <v>D</v>
          </cell>
          <cell r="G972">
            <v>148534.70000000001</v>
          </cell>
          <cell r="H972" t="str">
            <v>D</v>
          </cell>
          <cell r="K972">
            <v>0</v>
          </cell>
          <cell r="M972">
            <v>148534.70000000001</v>
          </cell>
          <cell r="N972" t="str">
            <v>D</v>
          </cell>
          <cell r="O972">
            <v>149</v>
          </cell>
          <cell r="P972">
            <v>149</v>
          </cell>
        </row>
        <row r="973">
          <cell r="D973">
            <v>21122141</v>
          </cell>
          <cell r="E973" t="str">
            <v>VOYAGES TAKI TALA</v>
          </cell>
          <cell r="F973" t="str">
            <v>D</v>
          </cell>
          <cell r="G973">
            <v>0</v>
          </cell>
          <cell r="K973">
            <v>0</v>
          </cell>
          <cell r="M973">
            <v>0</v>
          </cell>
          <cell r="O973">
            <v>0</v>
          </cell>
          <cell r="P973">
            <v>0</v>
          </cell>
        </row>
        <row r="974">
          <cell r="D974">
            <v>21122144</v>
          </cell>
          <cell r="E974" t="str">
            <v>FENACTIF REISEN- GERMANY</v>
          </cell>
          <cell r="F974" t="str">
            <v>D</v>
          </cell>
          <cell r="G974">
            <v>0</v>
          </cell>
          <cell r="K974">
            <v>0</v>
          </cell>
          <cell r="M974">
            <v>0</v>
          </cell>
          <cell r="O974">
            <v>0</v>
          </cell>
          <cell r="P974">
            <v>0</v>
          </cell>
        </row>
        <row r="975">
          <cell r="D975">
            <v>21122148</v>
          </cell>
          <cell r="E975" t="str">
            <v>SWETS TRAVEL</v>
          </cell>
          <cell r="F975" t="str">
            <v>D</v>
          </cell>
          <cell r="G975">
            <v>0</v>
          </cell>
          <cell r="I975">
            <v>0</v>
          </cell>
          <cell r="J975">
            <v>0</v>
          </cell>
          <cell r="K975">
            <v>0</v>
          </cell>
          <cell r="M975">
            <v>0</v>
          </cell>
          <cell r="O975">
            <v>0</v>
          </cell>
          <cell r="P975">
            <v>0</v>
          </cell>
        </row>
        <row r="976">
          <cell r="D976">
            <v>21122150</v>
          </cell>
          <cell r="E976" t="str">
            <v>REISCHAVER DE FARIA</v>
          </cell>
          <cell r="F976" t="str">
            <v>D</v>
          </cell>
          <cell r="G976">
            <v>0</v>
          </cell>
          <cell r="K976">
            <v>0</v>
          </cell>
          <cell r="M976">
            <v>0</v>
          </cell>
          <cell r="O976">
            <v>0</v>
          </cell>
          <cell r="P976">
            <v>0</v>
          </cell>
        </row>
        <row r="977">
          <cell r="D977">
            <v>21122151</v>
          </cell>
          <cell r="E977" t="str">
            <v>SPINOUT SPORT TOURS -GERMANY</v>
          </cell>
          <cell r="F977" t="str">
            <v>D</v>
          </cell>
          <cell r="G977">
            <v>0</v>
          </cell>
          <cell r="I977">
            <v>0</v>
          </cell>
          <cell r="J977">
            <v>0</v>
          </cell>
          <cell r="K977">
            <v>0</v>
          </cell>
          <cell r="M977">
            <v>0</v>
          </cell>
          <cell r="O977">
            <v>0</v>
          </cell>
          <cell r="P977">
            <v>0</v>
          </cell>
        </row>
        <row r="978">
          <cell r="D978">
            <v>21122155</v>
          </cell>
          <cell r="E978" t="str">
            <v>AIR IMPACT LUFTFAHRTAGENTUR</v>
          </cell>
          <cell r="F978" t="str">
            <v>D</v>
          </cell>
          <cell r="G978">
            <v>0</v>
          </cell>
          <cell r="K978">
            <v>0</v>
          </cell>
          <cell r="M978">
            <v>0</v>
          </cell>
          <cell r="O978">
            <v>0</v>
          </cell>
          <cell r="P978">
            <v>0</v>
          </cell>
        </row>
        <row r="979">
          <cell r="D979">
            <v>21122158</v>
          </cell>
          <cell r="E979" t="str">
            <v>ENTIDADES DIVERSAS-FRA</v>
          </cell>
          <cell r="F979" t="str">
            <v>D</v>
          </cell>
          <cell r="G979">
            <v>0</v>
          </cell>
          <cell r="I979">
            <v>0</v>
          </cell>
          <cell r="J979">
            <v>0</v>
          </cell>
          <cell r="K979">
            <v>0</v>
          </cell>
          <cell r="M979">
            <v>0</v>
          </cell>
          <cell r="O979">
            <v>0</v>
          </cell>
          <cell r="P979">
            <v>0</v>
          </cell>
        </row>
        <row r="980">
          <cell r="D980">
            <v>21122161</v>
          </cell>
          <cell r="E980" t="str">
            <v>DFDS TRAVEL</v>
          </cell>
          <cell r="F980" t="str">
            <v>D</v>
          </cell>
          <cell r="G980">
            <v>0</v>
          </cell>
          <cell r="K980">
            <v>0</v>
          </cell>
          <cell r="M980">
            <v>0</v>
          </cell>
          <cell r="O980">
            <v>0</v>
          </cell>
          <cell r="P980">
            <v>0</v>
          </cell>
        </row>
        <row r="981">
          <cell r="D981">
            <v>21122162</v>
          </cell>
          <cell r="E981" t="str">
            <v>TRAVEL SA- HOLLAND</v>
          </cell>
          <cell r="F981" t="str">
            <v>D</v>
          </cell>
          <cell r="G981">
            <v>0</v>
          </cell>
          <cell r="I981">
            <v>0</v>
          </cell>
          <cell r="J981">
            <v>435211.5</v>
          </cell>
          <cell r="K981">
            <v>435211.5</v>
          </cell>
          <cell r="L981" t="str">
            <v>C</v>
          </cell>
          <cell r="M981">
            <v>435211.5</v>
          </cell>
          <cell r="N981" t="str">
            <v>C</v>
          </cell>
          <cell r="O981">
            <v>435</v>
          </cell>
          <cell r="P981">
            <v>-435</v>
          </cell>
        </row>
        <row r="982">
          <cell r="D982">
            <v>21122166</v>
          </cell>
          <cell r="E982" t="str">
            <v>BTI NEDERLAND - ROTTERDAM</v>
          </cell>
          <cell r="F982" t="str">
            <v>D</v>
          </cell>
          <cell r="G982">
            <v>0</v>
          </cell>
          <cell r="K982">
            <v>0</v>
          </cell>
          <cell r="M982">
            <v>0</v>
          </cell>
          <cell r="O982">
            <v>0</v>
          </cell>
          <cell r="P982">
            <v>0</v>
          </cell>
        </row>
        <row r="983">
          <cell r="D983">
            <v>21122168</v>
          </cell>
          <cell r="E983" t="str">
            <v>AATA BV</v>
          </cell>
          <cell r="F983" t="str">
            <v>D</v>
          </cell>
          <cell r="G983">
            <v>7282125.5999999996</v>
          </cell>
          <cell r="H983" t="str">
            <v>D</v>
          </cell>
          <cell r="I983">
            <v>11761878.4</v>
          </cell>
          <cell r="J983">
            <v>12562808.199999999</v>
          </cell>
          <cell r="K983">
            <v>800929.8</v>
          </cell>
          <cell r="L983" t="str">
            <v>C</v>
          </cell>
          <cell r="M983">
            <v>6481195.7999999998</v>
          </cell>
          <cell r="N983" t="str">
            <v>D</v>
          </cell>
          <cell r="O983">
            <v>6481</v>
          </cell>
          <cell r="P983">
            <v>6481</v>
          </cell>
        </row>
        <row r="984">
          <cell r="D984">
            <v>21122169</v>
          </cell>
          <cell r="E984" t="str">
            <v>REISBURO GOOD BOOKERS</v>
          </cell>
          <cell r="F984" t="str">
            <v>D</v>
          </cell>
          <cell r="G984">
            <v>0</v>
          </cell>
          <cell r="K984">
            <v>0</v>
          </cell>
          <cell r="M984">
            <v>0</v>
          </cell>
          <cell r="O984">
            <v>0</v>
          </cell>
          <cell r="P984">
            <v>0</v>
          </cell>
        </row>
        <row r="985">
          <cell r="D985">
            <v>21122171</v>
          </cell>
          <cell r="E985" t="str">
            <v>MORABEZA REIZEN</v>
          </cell>
          <cell r="F985" t="str">
            <v>D</v>
          </cell>
          <cell r="G985">
            <v>976671.1</v>
          </cell>
          <cell r="H985" t="str">
            <v>D</v>
          </cell>
          <cell r="I985">
            <v>285849.90000000002</v>
          </cell>
          <cell r="J985">
            <v>285849.90000000002</v>
          </cell>
          <cell r="K985">
            <v>0</v>
          </cell>
          <cell r="M985">
            <v>976671.1</v>
          </cell>
          <cell r="N985" t="str">
            <v>D</v>
          </cell>
          <cell r="O985">
            <v>977</v>
          </cell>
          <cell r="P985">
            <v>977</v>
          </cell>
        </row>
        <row r="986">
          <cell r="D986">
            <v>21122174</v>
          </cell>
          <cell r="E986" t="str">
            <v>AIR HOLLAND</v>
          </cell>
          <cell r="F986" t="str">
            <v>D</v>
          </cell>
          <cell r="G986">
            <v>0</v>
          </cell>
          <cell r="K986">
            <v>0</v>
          </cell>
          <cell r="M986">
            <v>0</v>
          </cell>
          <cell r="O986">
            <v>0</v>
          </cell>
          <cell r="P986">
            <v>0</v>
          </cell>
        </row>
        <row r="987">
          <cell r="D987">
            <v>21122175</v>
          </cell>
          <cell r="E987" t="str">
            <v>CARLSON WAGONLITS-BRUSSEL</v>
          </cell>
          <cell r="F987" t="str">
            <v>D</v>
          </cell>
          <cell r="G987">
            <v>0</v>
          </cell>
          <cell r="J987">
            <v>0</v>
          </cell>
          <cell r="K987">
            <v>0</v>
          </cell>
          <cell r="M987">
            <v>0</v>
          </cell>
          <cell r="O987">
            <v>0</v>
          </cell>
          <cell r="P987">
            <v>0</v>
          </cell>
        </row>
        <row r="988">
          <cell r="D988">
            <v>21122181</v>
          </cell>
          <cell r="E988" t="str">
            <v>TOERKOOP HOLIDAY FEELING</v>
          </cell>
          <cell r="F988" t="str">
            <v>D</v>
          </cell>
          <cell r="G988">
            <v>0</v>
          </cell>
          <cell r="K988">
            <v>0</v>
          </cell>
          <cell r="M988">
            <v>0</v>
          </cell>
          <cell r="O988">
            <v>0</v>
          </cell>
          <cell r="P988">
            <v>0</v>
          </cell>
        </row>
        <row r="989">
          <cell r="D989">
            <v>21122184</v>
          </cell>
          <cell r="E989" t="str">
            <v>SR. JOSE MESTRE</v>
          </cell>
          <cell r="F989" t="str">
            <v>D</v>
          </cell>
          <cell r="G989">
            <v>0</v>
          </cell>
          <cell r="I989">
            <v>0</v>
          </cell>
          <cell r="J989">
            <v>0</v>
          </cell>
          <cell r="K989">
            <v>0</v>
          </cell>
          <cell r="M989">
            <v>0</v>
          </cell>
          <cell r="O989">
            <v>0</v>
          </cell>
          <cell r="P989">
            <v>0</v>
          </cell>
        </row>
        <row r="990">
          <cell r="D990">
            <v>21122185</v>
          </cell>
          <cell r="E990" t="str">
            <v>ARKE REIZEN - HOLLAND</v>
          </cell>
          <cell r="F990" t="str">
            <v>D</v>
          </cell>
          <cell r="G990">
            <v>0</v>
          </cell>
          <cell r="K990">
            <v>0</v>
          </cell>
          <cell r="M990">
            <v>0</v>
          </cell>
          <cell r="O990">
            <v>0</v>
          </cell>
          <cell r="P990">
            <v>0</v>
          </cell>
        </row>
        <row r="991">
          <cell r="D991">
            <v>21122194</v>
          </cell>
          <cell r="E991" t="str">
            <v>VICTOR DE PINA</v>
          </cell>
          <cell r="F991" t="str">
            <v>D</v>
          </cell>
          <cell r="G991">
            <v>0</v>
          </cell>
          <cell r="I991">
            <v>0</v>
          </cell>
          <cell r="J991">
            <v>0</v>
          </cell>
          <cell r="K991">
            <v>0</v>
          </cell>
          <cell r="M991">
            <v>0</v>
          </cell>
          <cell r="O991">
            <v>0</v>
          </cell>
          <cell r="P991">
            <v>0</v>
          </cell>
        </row>
        <row r="992">
          <cell r="D992">
            <v>21122202</v>
          </cell>
          <cell r="E992" t="str">
            <v>CENTRUM EDUCATIE</v>
          </cell>
          <cell r="F992" t="str">
            <v>D</v>
          </cell>
          <cell r="G992">
            <v>0</v>
          </cell>
          <cell r="I992">
            <v>0</v>
          </cell>
          <cell r="J992">
            <v>0</v>
          </cell>
          <cell r="K992">
            <v>0</v>
          </cell>
          <cell r="M992">
            <v>0</v>
          </cell>
          <cell r="O992">
            <v>0</v>
          </cell>
          <cell r="P992">
            <v>0</v>
          </cell>
        </row>
        <row r="993">
          <cell r="D993">
            <v>21122203</v>
          </cell>
          <cell r="E993" t="str">
            <v>DEMTRA REIZEN BVBA</v>
          </cell>
          <cell r="F993" t="str">
            <v>D</v>
          </cell>
          <cell r="G993">
            <v>0</v>
          </cell>
          <cell r="K993">
            <v>0</v>
          </cell>
          <cell r="M993">
            <v>0</v>
          </cell>
          <cell r="O993">
            <v>0</v>
          </cell>
          <cell r="P993">
            <v>0</v>
          </cell>
        </row>
        <row r="994">
          <cell r="D994">
            <v>21122205</v>
          </cell>
          <cell r="E994" t="str">
            <v>JOAO DA LUZ</v>
          </cell>
          <cell r="F994" t="str">
            <v>D</v>
          </cell>
          <cell r="G994">
            <v>0</v>
          </cell>
          <cell r="K994">
            <v>0</v>
          </cell>
          <cell r="M994">
            <v>0</v>
          </cell>
          <cell r="O994">
            <v>0</v>
          </cell>
          <cell r="P994">
            <v>0</v>
          </cell>
        </row>
        <row r="995">
          <cell r="D995">
            <v>21122206</v>
          </cell>
          <cell r="E995" t="str">
            <v>BBL TRAVEL</v>
          </cell>
          <cell r="F995" t="str">
            <v>D</v>
          </cell>
          <cell r="G995">
            <v>0</v>
          </cell>
          <cell r="K995">
            <v>0</v>
          </cell>
          <cell r="M995">
            <v>0</v>
          </cell>
          <cell r="O995">
            <v>0</v>
          </cell>
          <cell r="P995">
            <v>0</v>
          </cell>
        </row>
        <row r="996">
          <cell r="D996">
            <v>21122209</v>
          </cell>
          <cell r="E996" t="str">
            <v>ROAD AIR TRAVEL</v>
          </cell>
          <cell r="F996" t="str">
            <v>D</v>
          </cell>
          <cell r="G996">
            <v>0</v>
          </cell>
          <cell r="K996">
            <v>0</v>
          </cell>
          <cell r="M996">
            <v>0</v>
          </cell>
          <cell r="O996">
            <v>0</v>
          </cell>
          <cell r="P996">
            <v>0</v>
          </cell>
        </row>
        <row r="997">
          <cell r="D997">
            <v>21122213</v>
          </cell>
          <cell r="E997" t="str">
            <v>WIN TRAVEL</v>
          </cell>
          <cell r="F997" t="str">
            <v>D</v>
          </cell>
          <cell r="G997">
            <v>0</v>
          </cell>
          <cell r="K997">
            <v>0</v>
          </cell>
          <cell r="M997">
            <v>0</v>
          </cell>
          <cell r="O997">
            <v>0</v>
          </cell>
          <cell r="P997">
            <v>0</v>
          </cell>
        </row>
        <row r="998">
          <cell r="D998">
            <v>21122215</v>
          </cell>
          <cell r="E998" t="str">
            <v>KROONDUIF REIZEN</v>
          </cell>
          <cell r="F998" t="str">
            <v>D</v>
          </cell>
          <cell r="G998">
            <v>0</v>
          </cell>
          <cell r="I998">
            <v>0</v>
          </cell>
          <cell r="J998">
            <v>0</v>
          </cell>
          <cell r="K998">
            <v>0</v>
          </cell>
          <cell r="M998">
            <v>0</v>
          </cell>
          <cell r="O998">
            <v>0</v>
          </cell>
          <cell r="P998">
            <v>0</v>
          </cell>
        </row>
        <row r="999">
          <cell r="D999">
            <v>21122220</v>
          </cell>
          <cell r="E999" t="str">
            <v>NECRERMANN REIZEN</v>
          </cell>
          <cell r="F999" t="str">
            <v>D</v>
          </cell>
          <cell r="G999">
            <v>0</v>
          </cell>
          <cell r="K999">
            <v>0</v>
          </cell>
          <cell r="M999">
            <v>0</v>
          </cell>
          <cell r="O999">
            <v>0</v>
          </cell>
          <cell r="P999">
            <v>0</v>
          </cell>
        </row>
        <row r="1000">
          <cell r="D1000">
            <v>21122221</v>
          </cell>
          <cell r="E1000" t="str">
            <v>CABO VERDE TRAVEL</v>
          </cell>
          <cell r="F1000" t="str">
            <v>D</v>
          </cell>
          <cell r="G1000">
            <v>2001917.2</v>
          </cell>
          <cell r="H1000" t="str">
            <v>D</v>
          </cell>
          <cell r="I1000">
            <v>28630270.600000001</v>
          </cell>
          <cell r="J1000">
            <v>28349625.5</v>
          </cell>
          <cell r="K1000">
            <v>280645.09999999998</v>
          </cell>
          <cell r="L1000" t="str">
            <v>D</v>
          </cell>
          <cell r="M1000">
            <v>2282562.2999999998</v>
          </cell>
          <cell r="N1000" t="str">
            <v>D</v>
          </cell>
          <cell r="O1000">
            <v>2283</v>
          </cell>
          <cell r="P1000">
            <v>2283</v>
          </cell>
        </row>
        <row r="1001">
          <cell r="D1001">
            <v>21122222</v>
          </cell>
          <cell r="E1001" t="str">
            <v>AIRSTOP</v>
          </cell>
          <cell r="F1001" t="str">
            <v>D</v>
          </cell>
          <cell r="G1001">
            <v>0</v>
          </cell>
          <cell r="K1001">
            <v>0</v>
          </cell>
          <cell r="M1001">
            <v>0</v>
          </cell>
          <cell r="O1001">
            <v>0</v>
          </cell>
          <cell r="P1001">
            <v>0</v>
          </cell>
        </row>
        <row r="1002">
          <cell r="D1002">
            <v>21122225</v>
          </cell>
          <cell r="E1002" t="str">
            <v>REISBURO TRAVEL KING</v>
          </cell>
          <cell r="F1002" t="str">
            <v>D</v>
          </cell>
          <cell r="G1002">
            <v>0</v>
          </cell>
          <cell r="K1002">
            <v>0</v>
          </cell>
          <cell r="M1002">
            <v>0</v>
          </cell>
          <cell r="O1002">
            <v>0</v>
          </cell>
          <cell r="P1002">
            <v>0</v>
          </cell>
        </row>
        <row r="1003">
          <cell r="D1003">
            <v>21122227</v>
          </cell>
          <cell r="E1003" t="str">
            <v>GRIFFIN MARINE TRAVEL</v>
          </cell>
          <cell r="F1003" t="str">
            <v>D</v>
          </cell>
          <cell r="G1003">
            <v>0</v>
          </cell>
          <cell r="K1003">
            <v>0</v>
          </cell>
          <cell r="M1003">
            <v>0</v>
          </cell>
          <cell r="O1003">
            <v>0</v>
          </cell>
          <cell r="P1003">
            <v>0</v>
          </cell>
        </row>
        <row r="1004">
          <cell r="D1004">
            <v>21122230</v>
          </cell>
          <cell r="E1004" t="str">
            <v>ARKE REISBURO</v>
          </cell>
          <cell r="F1004" t="str">
            <v>D</v>
          </cell>
          <cell r="G1004">
            <v>0</v>
          </cell>
          <cell r="K1004">
            <v>0</v>
          </cell>
          <cell r="M1004">
            <v>0</v>
          </cell>
          <cell r="O1004">
            <v>0</v>
          </cell>
          <cell r="P1004">
            <v>0</v>
          </cell>
        </row>
        <row r="1005">
          <cell r="D1005">
            <v>21122232</v>
          </cell>
          <cell r="E1005" t="str">
            <v>REISBURO VAN VULPEN BV</v>
          </cell>
          <cell r="F1005" t="str">
            <v>D</v>
          </cell>
          <cell r="G1005">
            <v>0</v>
          </cell>
          <cell r="K1005">
            <v>0</v>
          </cell>
          <cell r="M1005">
            <v>0</v>
          </cell>
          <cell r="O1005">
            <v>0</v>
          </cell>
          <cell r="P1005">
            <v>0</v>
          </cell>
        </row>
        <row r="1006">
          <cell r="D1006">
            <v>21122235</v>
          </cell>
          <cell r="E1006" t="str">
            <v>ANGELI TRAVEL</v>
          </cell>
          <cell r="F1006" t="str">
            <v>D</v>
          </cell>
          <cell r="G1006">
            <v>0</v>
          </cell>
          <cell r="I1006">
            <v>0</v>
          </cell>
          <cell r="J1006">
            <v>0</v>
          </cell>
          <cell r="K1006">
            <v>0</v>
          </cell>
          <cell r="M1006">
            <v>0</v>
          </cell>
          <cell r="O1006">
            <v>0</v>
          </cell>
          <cell r="P1006">
            <v>0</v>
          </cell>
        </row>
        <row r="1007">
          <cell r="D1007">
            <v>21122237</v>
          </cell>
          <cell r="E1007" t="str">
            <v>TOERKOOP REISBURO GEESINK</v>
          </cell>
          <cell r="F1007" t="str">
            <v>D</v>
          </cell>
          <cell r="G1007">
            <v>284454</v>
          </cell>
          <cell r="H1007" t="str">
            <v>C</v>
          </cell>
          <cell r="I1007">
            <v>1212690.1000000001</v>
          </cell>
          <cell r="J1007">
            <v>1272718.3999999999</v>
          </cell>
          <cell r="K1007">
            <v>60028.3</v>
          </cell>
          <cell r="L1007" t="str">
            <v>C</v>
          </cell>
          <cell r="M1007">
            <v>344482.3</v>
          </cell>
          <cell r="N1007" t="str">
            <v>C</v>
          </cell>
          <cell r="O1007">
            <v>344</v>
          </cell>
          <cell r="P1007">
            <v>-344</v>
          </cell>
        </row>
        <row r="1008">
          <cell r="D1008">
            <v>21122239</v>
          </cell>
          <cell r="E1008" t="str">
            <v>EURO TRAVEL-LUXEMBOURG</v>
          </cell>
          <cell r="F1008" t="str">
            <v>D</v>
          </cell>
          <cell r="G1008">
            <v>0</v>
          </cell>
          <cell r="I1008">
            <v>970582.3</v>
          </cell>
          <cell r="J1008">
            <v>1458046.2</v>
          </cell>
          <cell r="K1008">
            <v>487463.9</v>
          </cell>
          <cell r="L1008" t="str">
            <v>C</v>
          </cell>
          <cell r="M1008">
            <v>487463.9</v>
          </cell>
          <cell r="N1008" t="str">
            <v>C</v>
          </cell>
          <cell r="O1008">
            <v>487</v>
          </cell>
          <cell r="P1008">
            <v>-487</v>
          </cell>
        </row>
        <row r="1009">
          <cell r="D1009">
            <v>21122243</v>
          </cell>
          <cell r="E1009" t="str">
            <v>KVSA REIZEN</v>
          </cell>
          <cell r="F1009" t="str">
            <v>D</v>
          </cell>
          <cell r="G1009">
            <v>0</v>
          </cell>
          <cell r="I1009">
            <v>585972.6</v>
          </cell>
          <cell r="J1009">
            <v>682610.1</v>
          </cell>
          <cell r="K1009">
            <v>96637.5</v>
          </cell>
          <cell r="L1009" t="str">
            <v>C</v>
          </cell>
          <cell r="M1009">
            <v>96637.5</v>
          </cell>
          <cell r="N1009" t="str">
            <v>C</v>
          </cell>
          <cell r="O1009">
            <v>97</v>
          </cell>
          <cell r="P1009">
            <v>-97</v>
          </cell>
        </row>
        <row r="1010">
          <cell r="D1010">
            <v>21122246</v>
          </cell>
          <cell r="E1010" t="str">
            <v>AIRSTOP</v>
          </cell>
          <cell r="F1010" t="str">
            <v>D</v>
          </cell>
          <cell r="G1010">
            <v>0</v>
          </cell>
          <cell r="I1010">
            <v>0</v>
          </cell>
          <cell r="K1010">
            <v>0</v>
          </cell>
          <cell r="M1010">
            <v>0</v>
          </cell>
          <cell r="O1010">
            <v>0</v>
          </cell>
          <cell r="P1010">
            <v>0</v>
          </cell>
        </row>
        <row r="1011">
          <cell r="D1011">
            <v>21122250</v>
          </cell>
          <cell r="E1011" t="str">
            <v>HOLLAND INTERNATIONAL- DENHAAG</v>
          </cell>
          <cell r="F1011" t="str">
            <v>D</v>
          </cell>
          <cell r="G1011">
            <v>0</v>
          </cell>
          <cell r="K1011">
            <v>0</v>
          </cell>
          <cell r="M1011">
            <v>0</v>
          </cell>
          <cell r="O1011">
            <v>0</v>
          </cell>
          <cell r="P1011">
            <v>0</v>
          </cell>
        </row>
        <row r="1012">
          <cell r="D1012">
            <v>21122252</v>
          </cell>
          <cell r="E1012" t="str">
            <v>ALLISON HOLIDAYS</v>
          </cell>
          <cell r="F1012" t="str">
            <v>D</v>
          </cell>
          <cell r="G1012">
            <v>0</v>
          </cell>
          <cell r="K1012">
            <v>0</v>
          </cell>
          <cell r="M1012">
            <v>0</v>
          </cell>
          <cell r="O1012">
            <v>0</v>
          </cell>
          <cell r="P1012">
            <v>0</v>
          </cell>
        </row>
        <row r="1013">
          <cell r="D1013">
            <v>21122253</v>
          </cell>
          <cell r="E1013" t="str">
            <v>GLOBE BUSINESS TRAVEL</v>
          </cell>
          <cell r="F1013" t="str">
            <v>D</v>
          </cell>
          <cell r="G1013">
            <v>3156.9</v>
          </cell>
          <cell r="H1013" t="str">
            <v>D</v>
          </cell>
          <cell r="I1013">
            <v>0</v>
          </cell>
          <cell r="J1013">
            <v>0</v>
          </cell>
          <cell r="K1013">
            <v>0</v>
          </cell>
          <cell r="M1013">
            <v>3156.9</v>
          </cell>
          <cell r="N1013" t="str">
            <v>D</v>
          </cell>
          <cell r="O1013">
            <v>3</v>
          </cell>
          <cell r="P1013">
            <v>3</v>
          </cell>
        </row>
        <row r="1014">
          <cell r="D1014">
            <v>21122254</v>
          </cell>
          <cell r="E1014" t="str">
            <v>BRENT TRAVEL - AMSTELVEEN</v>
          </cell>
          <cell r="F1014" t="str">
            <v>D</v>
          </cell>
          <cell r="G1014">
            <v>0</v>
          </cell>
          <cell r="I1014">
            <v>0</v>
          </cell>
          <cell r="J1014">
            <v>0</v>
          </cell>
          <cell r="K1014">
            <v>0</v>
          </cell>
          <cell r="M1014">
            <v>0</v>
          </cell>
          <cell r="O1014">
            <v>0</v>
          </cell>
          <cell r="P1014">
            <v>0</v>
          </cell>
        </row>
        <row r="1015">
          <cell r="D1015">
            <v>21122255</v>
          </cell>
          <cell r="E1015" t="str">
            <v>ATLAS REIZEN- BELGIUM</v>
          </cell>
          <cell r="F1015" t="str">
            <v>D</v>
          </cell>
          <cell r="G1015">
            <v>0</v>
          </cell>
          <cell r="I1015">
            <v>0</v>
          </cell>
          <cell r="J1015">
            <v>0</v>
          </cell>
          <cell r="K1015">
            <v>0</v>
          </cell>
          <cell r="M1015">
            <v>0</v>
          </cell>
          <cell r="O1015">
            <v>0</v>
          </cell>
          <cell r="P1015">
            <v>0</v>
          </cell>
        </row>
        <row r="1016">
          <cell r="D1016">
            <v>21122258</v>
          </cell>
          <cell r="E1016" t="str">
            <v>FLY BRAZIL</v>
          </cell>
          <cell r="F1016" t="str">
            <v>D</v>
          </cell>
          <cell r="G1016">
            <v>0</v>
          </cell>
          <cell r="I1016">
            <v>68287079.599999994</v>
          </cell>
          <cell r="J1016">
            <v>57681978.299999997</v>
          </cell>
          <cell r="K1016">
            <v>10605101.300000001</v>
          </cell>
          <cell r="L1016" t="str">
            <v>D</v>
          </cell>
          <cell r="M1016">
            <v>10605101.300000001</v>
          </cell>
          <cell r="N1016" t="str">
            <v>D</v>
          </cell>
          <cell r="O1016">
            <v>10605</v>
          </cell>
          <cell r="P1016">
            <v>10605</v>
          </cell>
        </row>
        <row r="1017">
          <cell r="D1017">
            <v>21122264</v>
          </cell>
          <cell r="E1017" t="str">
            <v>BROERE REIZEN BV - ROTERDAM</v>
          </cell>
          <cell r="F1017" t="str">
            <v>D</v>
          </cell>
          <cell r="G1017">
            <v>0</v>
          </cell>
          <cell r="K1017">
            <v>0</v>
          </cell>
          <cell r="M1017">
            <v>0</v>
          </cell>
          <cell r="O1017">
            <v>0</v>
          </cell>
          <cell r="P1017">
            <v>0</v>
          </cell>
        </row>
        <row r="1018">
          <cell r="D1018">
            <v>21122266</v>
          </cell>
          <cell r="E1018" t="str">
            <v>CARLSON WAGONLIT</v>
          </cell>
          <cell r="F1018" t="str">
            <v>D</v>
          </cell>
          <cell r="G1018">
            <v>0</v>
          </cell>
          <cell r="K1018">
            <v>0</v>
          </cell>
          <cell r="M1018">
            <v>0</v>
          </cell>
          <cell r="O1018">
            <v>0</v>
          </cell>
          <cell r="P1018">
            <v>0</v>
          </cell>
        </row>
        <row r="1019">
          <cell r="D1019">
            <v>21122267</v>
          </cell>
          <cell r="E1019" t="str">
            <v>HIGH TECH ACTIVIT</v>
          </cell>
          <cell r="F1019" t="str">
            <v>D</v>
          </cell>
          <cell r="G1019">
            <v>0</v>
          </cell>
          <cell r="K1019">
            <v>0</v>
          </cell>
          <cell r="M1019">
            <v>0</v>
          </cell>
          <cell r="O1019">
            <v>0</v>
          </cell>
          <cell r="P1019">
            <v>0</v>
          </cell>
        </row>
        <row r="1020">
          <cell r="D1020">
            <v>21122271</v>
          </cell>
          <cell r="E1020" t="str">
            <v>ENJOY PARADISE - ANTWERPEN</v>
          </cell>
          <cell r="F1020" t="str">
            <v>D</v>
          </cell>
          <cell r="G1020">
            <v>0</v>
          </cell>
          <cell r="K1020">
            <v>0</v>
          </cell>
          <cell r="M1020">
            <v>0</v>
          </cell>
          <cell r="O1020">
            <v>0</v>
          </cell>
          <cell r="P1020">
            <v>0</v>
          </cell>
        </row>
        <row r="1021">
          <cell r="D1021">
            <v>21122272</v>
          </cell>
          <cell r="E1021" t="str">
            <v>EDDIE VOYAGES</v>
          </cell>
          <cell r="F1021" t="str">
            <v>D</v>
          </cell>
          <cell r="G1021">
            <v>0</v>
          </cell>
          <cell r="K1021">
            <v>0</v>
          </cell>
          <cell r="M1021">
            <v>0</v>
          </cell>
          <cell r="O1021">
            <v>0</v>
          </cell>
          <cell r="P1021">
            <v>0</v>
          </cell>
        </row>
        <row r="1022">
          <cell r="D1022">
            <v>21122273</v>
          </cell>
          <cell r="E1022" t="str">
            <v>EAT TRAVEL</v>
          </cell>
          <cell r="F1022" t="str">
            <v>D</v>
          </cell>
          <cell r="G1022">
            <v>0</v>
          </cell>
          <cell r="I1022">
            <v>0</v>
          </cell>
          <cell r="J1022">
            <v>0</v>
          </cell>
          <cell r="K1022">
            <v>0</v>
          </cell>
          <cell r="M1022">
            <v>0</v>
          </cell>
          <cell r="O1022">
            <v>0</v>
          </cell>
          <cell r="P1022">
            <v>0</v>
          </cell>
        </row>
        <row r="1023">
          <cell r="D1023">
            <v>21122276</v>
          </cell>
          <cell r="E1023" t="str">
            <v>ADVANCED TRAVEL PARTNERS</v>
          </cell>
          <cell r="F1023" t="str">
            <v>D</v>
          </cell>
          <cell r="G1023">
            <v>13238.4</v>
          </cell>
          <cell r="H1023" t="str">
            <v>C</v>
          </cell>
          <cell r="K1023">
            <v>0</v>
          </cell>
          <cell r="M1023">
            <v>13238.4</v>
          </cell>
          <cell r="N1023" t="str">
            <v>C</v>
          </cell>
          <cell r="O1023">
            <v>13</v>
          </cell>
          <cell r="P1023">
            <v>-13</v>
          </cell>
        </row>
        <row r="1024">
          <cell r="D1024">
            <v>21122278</v>
          </cell>
          <cell r="E1024" t="str">
            <v>WATEELS REIZEN</v>
          </cell>
          <cell r="F1024" t="str">
            <v>D</v>
          </cell>
          <cell r="G1024">
            <v>9479.5</v>
          </cell>
          <cell r="H1024" t="str">
            <v>D</v>
          </cell>
          <cell r="K1024">
            <v>0</v>
          </cell>
          <cell r="M1024">
            <v>9479.5</v>
          </cell>
          <cell r="N1024" t="str">
            <v>D</v>
          </cell>
          <cell r="O1024">
            <v>9</v>
          </cell>
          <cell r="P1024">
            <v>9</v>
          </cell>
        </row>
        <row r="1025">
          <cell r="D1025">
            <v>21122281</v>
          </cell>
          <cell r="E1025" t="str">
            <v>VIVA VACANCES - HOLANDA</v>
          </cell>
          <cell r="F1025" t="str">
            <v>D</v>
          </cell>
          <cell r="G1025">
            <v>0</v>
          </cell>
          <cell r="I1025">
            <v>0</v>
          </cell>
          <cell r="J1025">
            <v>0</v>
          </cell>
          <cell r="K1025">
            <v>0</v>
          </cell>
          <cell r="M1025">
            <v>0</v>
          </cell>
          <cell r="O1025">
            <v>0</v>
          </cell>
          <cell r="P1025">
            <v>0</v>
          </cell>
        </row>
        <row r="1026">
          <cell r="D1026">
            <v>21122283</v>
          </cell>
          <cell r="E1026" t="str">
            <v>TRAVEL PLUS</v>
          </cell>
          <cell r="F1026" t="str">
            <v>D</v>
          </cell>
          <cell r="G1026">
            <v>0</v>
          </cell>
          <cell r="K1026">
            <v>0</v>
          </cell>
          <cell r="M1026">
            <v>0</v>
          </cell>
          <cell r="O1026">
            <v>0</v>
          </cell>
          <cell r="P1026">
            <v>0</v>
          </cell>
        </row>
        <row r="1027">
          <cell r="D1027">
            <v>21122284</v>
          </cell>
          <cell r="E1027" t="str">
            <v>REISELADEN</v>
          </cell>
          <cell r="F1027" t="str">
            <v>D</v>
          </cell>
          <cell r="G1027">
            <v>0</v>
          </cell>
          <cell r="I1027">
            <v>0</v>
          </cell>
          <cell r="J1027">
            <v>0</v>
          </cell>
          <cell r="K1027">
            <v>0</v>
          </cell>
          <cell r="M1027">
            <v>0</v>
          </cell>
          <cell r="O1027">
            <v>0</v>
          </cell>
          <cell r="P1027">
            <v>0</v>
          </cell>
        </row>
        <row r="1028">
          <cell r="D1028">
            <v>21122286</v>
          </cell>
          <cell r="E1028" t="str">
            <v>CONSULADO GERAL DE CABO VERDE</v>
          </cell>
          <cell r="F1028" t="str">
            <v>D</v>
          </cell>
          <cell r="G1028">
            <v>0</v>
          </cell>
          <cell r="K1028">
            <v>0</v>
          </cell>
          <cell r="M1028">
            <v>0</v>
          </cell>
          <cell r="O1028">
            <v>0</v>
          </cell>
          <cell r="P1028">
            <v>0</v>
          </cell>
        </row>
        <row r="1029">
          <cell r="D1029">
            <v>21122288</v>
          </cell>
          <cell r="E1029" t="str">
            <v>GLOBE BUSINESS TRAVEL</v>
          </cell>
          <cell r="F1029" t="str">
            <v>D</v>
          </cell>
          <cell r="G1029">
            <v>0</v>
          </cell>
          <cell r="K1029">
            <v>0</v>
          </cell>
          <cell r="M1029">
            <v>0</v>
          </cell>
          <cell r="O1029">
            <v>0</v>
          </cell>
          <cell r="P1029">
            <v>0</v>
          </cell>
        </row>
        <row r="1030">
          <cell r="D1030">
            <v>21122289</v>
          </cell>
          <cell r="E1030" t="str">
            <v>AGENCIA DE VIAGENS CRIOLA</v>
          </cell>
          <cell r="F1030" t="str">
            <v>D</v>
          </cell>
          <cell r="G1030">
            <v>0</v>
          </cell>
          <cell r="K1030">
            <v>0</v>
          </cell>
          <cell r="M1030">
            <v>0</v>
          </cell>
          <cell r="O1030">
            <v>0</v>
          </cell>
          <cell r="P1030">
            <v>0</v>
          </cell>
        </row>
        <row r="1031">
          <cell r="D1031">
            <v>21122291</v>
          </cell>
          <cell r="E1031" t="str">
            <v>TRAVEL WORLD</v>
          </cell>
          <cell r="F1031" t="str">
            <v>D</v>
          </cell>
          <cell r="G1031">
            <v>0</v>
          </cell>
          <cell r="K1031">
            <v>0</v>
          </cell>
          <cell r="M1031">
            <v>0</v>
          </cell>
          <cell r="O1031">
            <v>0</v>
          </cell>
          <cell r="P1031">
            <v>0</v>
          </cell>
        </row>
        <row r="1032">
          <cell r="D1032">
            <v>21122292</v>
          </cell>
          <cell r="E1032" t="str">
            <v>CDS MUSIC CENTER</v>
          </cell>
          <cell r="F1032" t="str">
            <v>D</v>
          </cell>
          <cell r="G1032">
            <v>12542.6</v>
          </cell>
          <cell r="H1032" t="str">
            <v>C</v>
          </cell>
          <cell r="K1032">
            <v>0</v>
          </cell>
          <cell r="M1032">
            <v>12542.6</v>
          </cell>
          <cell r="N1032" t="str">
            <v>C</v>
          </cell>
          <cell r="O1032">
            <v>13</v>
          </cell>
          <cell r="P1032">
            <v>-13</v>
          </cell>
        </row>
        <row r="1033">
          <cell r="D1033">
            <v>21122293</v>
          </cell>
          <cell r="E1033" t="str">
            <v>ROLF PETER LEX</v>
          </cell>
          <cell r="F1033" t="str">
            <v>D</v>
          </cell>
          <cell r="G1033">
            <v>0</v>
          </cell>
          <cell r="K1033">
            <v>0</v>
          </cell>
          <cell r="M1033">
            <v>0</v>
          </cell>
          <cell r="O1033">
            <v>0</v>
          </cell>
          <cell r="P1033">
            <v>0</v>
          </cell>
        </row>
        <row r="1034">
          <cell r="D1034">
            <v>21122295</v>
          </cell>
          <cell r="E1034" t="str">
            <v>FAIR TRAVEL</v>
          </cell>
          <cell r="F1034" t="str">
            <v>D</v>
          </cell>
          <cell r="G1034">
            <v>258345.4</v>
          </cell>
          <cell r="H1034" t="str">
            <v>C</v>
          </cell>
          <cell r="I1034">
            <v>6581939.5999999996</v>
          </cell>
          <cell r="J1034">
            <v>5786253</v>
          </cell>
          <cell r="K1034">
            <v>795686.6</v>
          </cell>
          <cell r="L1034" t="str">
            <v>D</v>
          </cell>
          <cell r="M1034">
            <v>537341.19999999995</v>
          </cell>
          <cell r="N1034" t="str">
            <v>D</v>
          </cell>
          <cell r="O1034">
            <v>537</v>
          </cell>
          <cell r="P1034">
            <v>537</v>
          </cell>
        </row>
        <row r="1035">
          <cell r="D1035">
            <v>21122298</v>
          </cell>
          <cell r="E1035" t="str">
            <v>JONKER TOURISME</v>
          </cell>
          <cell r="F1035" t="str">
            <v>D</v>
          </cell>
          <cell r="G1035">
            <v>0</v>
          </cell>
          <cell r="K1035">
            <v>0</v>
          </cell>
          <cell r="M1035">
            <v>0</v>
          </cell>
          <cell r="O1035">
            <v>0</v>
          </cell>
          <cell r="P1035">
            <v>0</v>
          </cell>
        </row>
        <row r="1036">
          <cell r="D1036">
            <v>21122300</v>
          </cell>
          <cell r="E1036" t="str">
            <v>IKAROS REISBURO</v>
          </cell>
          <cell r="F1036" t="str">
            <v>D</v>
          </cell>
          <cell r="G1036">
            <v>0</v>
          </cell>
          <cell r="K1036">
            <v>0</v>
          </cell>
          <cell r="M1036">
            <v>0</v>
          </cell>
          <cell r="O1036">
            <v>0</v>
          </cell>
          <cell r="P1036">
            <v>0</v>
          </cell>
        </row>
        <row r="1037">
          <cell r="D1037">
            <v>21122301</v>
          </cell>
          <cell r="E1037" t="str">
            <v>JOAO CRUZ</v>
          </cell>
          <cell r="F1037" t="str">
            <v>D</v>
          </cell>
          <cell r="G1037">
            <v>0</v>
          </cell>
          <cell r="J1037">
            <v>0</v>
          </cell>
          <cell r="K1037">
            <v>0</v>
          </cell>
          <cell r="M1037">
            <v>0</v>
          </cell>
          <cell r="O1037">
            <v>0</v>
          </cell>
          <cell r="P1037">
            <v>0</v>
          </cell>
        </row>
        <row r="1038">
          <cell r="D1038">
            <v>21122305</v>
          </cell>
          <cell r="E1038" t="str">
            <v>PAIVA LUIS MR</v>
          </cell>
          <cell r="F1038" t="str">
            <v>D</v>
          </cell>
          <cell r="G1038">
            <v>0</v>
          </cell>
          <cell r="K1038">
            <v>0</v>
          </cell>
          <cell r="M1038">
            <v>0</v>
          </cell>
          <cell r="O1038">
            <v>0</v>
          </cell>
          <cell r="P1038">
            <v>0</v>
          </cell>
        </row>
        <row r="1039">
          <cell r="D1039">
            <v>21122306</v>
          </cell>
          <cell r="E1039" t="str">
            <v>CATSATL</v>
          </cell>
          <cell r="F1039" t="str">
            <v>D</v>
          </cell>
          <cell r="G1039">
            <v>0</v>
          </cell>
          <cell r="I1039">
            <v>0</v>
          </cell>
          <cell r="J1039">
            <v>0</v>
          </cell>
          <cell r="K1039">
            <v>0</v>
          </cell>
          <cell r="M1039">
            <v>0</v>
          </cell>
          <cell r="O1039">
            <v>0</v>
          </cell>
          <cell r="P1039">
            <v>0</v>
          </cell>
        </row>
        <row r="1040">
          <cell r="D1040">
            <v>21122308</v>
          </cell>
          <cell r="E1040" t="str">
            <v>WINTRAVEL</v>
          </cell>
          <cell r="F1040" t="str">
            <v>D</v>
          </cell>
          <cell r="G1040">
            <v>0</v>
          </cell>
          <cell r="I1040">
            <v>0</v>
          </cell>
          <cell r="J1040">
            <v>0</v>
          </cell>
          <cell r="K1040">
            <v>0</v>
          </cell>
          <cell r="M1040">
            <v>0</v>
          </cell>
          <cell r="O1040">
            <v>0</v>
          </cell>
          <cell r="P1040">
            <v>0</v>
          </cell>
        </row>
        <row r="1041">
          <cell r="D1041">
            <v>21122309</v>
          </cell>
          <cell r="E1041" t="str">
            <v>SODADE</v>
          </cell>
          <cell r="F1041" t="str">
            <v>D</v>
          </cell>
          <cell r="G1041">
            <v>8245.7000000000007</v>
          </cell>
          <cell r="H1041" t="str">
            <v>C</v>
          </cell>
          <cell r="I1041">
            <v>539792.4</v>
          </cell>
          <cell r="J1041">
            <v>772802.1</v>
          </cell>
          <cell r="K1041">
            <v>233009.7</v>
          </cell>
          <cell r="L1041" t="str">
            <v>C</v>
          </cell>
          <cell r="M1041">
            <v>241255.4</v>
          </cell>
          <cell r="N1041" t="str">
            <v>C</v>
          </cell>
          <cell r="O1041">
            <v>241</v>
          </cell>
          <cell r="P1041">
            <v>-241</v>
          </cell>
        </row>
        <row r="1042">
          <cell r="D1042">
            <v>21122312</v>
          </cell>
          <cell r="E1042" t="str">
            <v>TRAVEL SHOP</v>
          </cell>
          <cell r="F1042" t="str">
            <v>D</v>
          </cell>
          <cell r="G1042">
            <v>0</v>
          </cell>
          <cell r="K1042">
            <v>0</v>
          </cell>
          <cell r="M1042">
            <v>0</v>
          </cell>
          <cell r="O1042">
            <v>0</v>
          </cell>
          <cell r="P1042">
            <v>0</v>
          </cell>
        </row>
        <row r="1043">
          <cell r="D1043">
            <v>21122313</v>
          </cell>
          <cell r="E1043" t="str">
            <v>CABO VERDE IF</v>
          </cell>
          <cell r="F1043" t="str">
            <v>D</v>
          </cell>
          <cell r="G1043">
            <v>0</v>
          </cell>
          <cell r="K1043">
            <v>0</v>
          </cell>
          <cell r="M1043">
            <v>0</v>
          </cell>
          <cell r="O1043">
            <v>0</v>
          </cell>
          <cell r="P1043">
            <v>0</v>
          </cell>
        </row>
        <row r="1044">
          <cell r="D1044">
            <v>21122315</v>
          </cell>
          <cell r="E1044" t="str">
            <v>EMB. CABO VERDE BONA</v>
          </cell>
          <cell r="F1044" t="str">
            <v>D</v>
          </cell>
          <cell r="G1044">
            <v>11291.1</v>
          </cell>
          <cell r="H1044" t="str">
            <v>D</v>
          </cell>
          <cell r="K1044">
            <v>0</v>
          </cell>
          <cell r="M1044">
            <v>11291.1</v>
          </cell>
          <cell r="N1044" t="str">
            <v>D</v>
          </cell>
          <cell r="O1044">
            <v>11</v>
          </cell>
          <cell r="P1044">
            <v>11</v>
          </cell>
        </row>
        <row r="1045">
          <cell r="D1045">
            <v>21122321</v>
          </cell>
          <cell r="E1045" t="str">
            <v>FERNANDES/ANTONIO</v>
          </cell>
          <cell r="F1045" t="str">
            <v>D</v>
          </cell>
          <cell r="G1045">
            <v>0</v>
          </cell>
          <cell r="K1045">
            <v>0</v>
          </cell>
          <cell r="M1045">
            <v>0</v>
          </cell>
          <cell r="O1045">
            <v>0</v>
          </cell>
          <cell r="P1045">
            <v>0</v>
          </cell>
        </row>
        <row r="1046">
          <cell r="D1046">
            <v>21122322</v>
          </cell>
          <cell r="E1046" t="str">
            <v>SOTOUR</v>
          </cell>
          <cell r="F1046" t="str">
            <v>D</v>
          </cell>
          <cell r="G1046">
            <v>0</v>
          </cell>
          <cell r="K1046">
            <v>0</v>
          </cell>
          <cell r="M1046">
            <v>0</v>
          </cell>
          <cell r="O1046">
            <v>0</v>
          </cell>
          <cell r="P1046">
            <v>0</v>
          </cell>
        </row>
        <row r="1047">
          <cell r="D1047">
            <v>21122330</v>
          </cell>
          <cell r="E1047" t="str">
            <v>ARTHA V UDENTRAVEL</v>
          </cell>
          <cell r="F1047" t="str">
            <v>D</v>
          </cell>
          <cell r="G1047">
            <v>0</v>
          </cell>
          <cell r="I1047">
            <v>0</v>
          </cell>
          <cell r="J1047">
            <v>0</v>
          </cell>
          <cell r="K1047">
            <v>0</v>
          </cell>
          <cell r="M1047">
            <v>0</v>
          </cell>
          <cell r="O1047">
            <v>0</v>
          </cell>
          <cell r="P1047">
            <v>0</v>
          </cell>
        </row>
        <row r="1048">
          <cell r="D1048">
            <v>21122331</v>
          </cell>
          <cell r="E1048" t="str">
            <v>VAMLAAK BERNARDETTE</v>
          </cell>
          <cell r="F1048" t="str">
            <v>D</v>
          </cell>
          <cell r="G1048">
            <v>0</v>
          </cell>
          <cell r="K1048">
            <v>0</v>
          </cell>
          <cell r="M1048">
            <v>0</v>
          </cell>
          <cell r="O1048">
            <v>0</v>
          </cell>
          <cell r="P1048">
            <v>0</v>
          </cell>
        </row>
        <row r="1049">
          <cell r="D1049">
            <v>21122336</v>
          </cell>
          <cell r="E1049" t="str">
            <v>RADIO VOZ DE CABO VERDE</v>
          </cell>
          <cell r="F1049" t="str">
            <v>D</v>
          </cell>
          <cell r="G1049">
            <v>436990.1</v>
          </cell>
          <cell r="H1049" t="str">
            <v>C</v>
          </cell>
          <cell r="K1049">
            <v>0</v>
          </cell>
          <cell r="M1049">
            <v>436990.1</v>
          </cell>
          <cell r="N1049" t="str">
            <v>C</v>
          </cell>
          <cell r="O1049">
            <v>437</v>
          </cell>
          <cell r="P1049">
            <v>-437</v>
          </cell>
        </row>
        <row r="1050">
          <cell r="D1050">
            <v>21122339</v>
          </cell>
          <cell r="E1050" t="str">
            <v>CONSULADO CV EM FRANKFURT</v>
          </cell>
          <cell r="F1050" t="str">
            <v>D</v>
          </cell>
          <cell r="G1050">
            <v>0</v>
          </cell>
          <cell r="K1050">
            <v>0</v>
          </cell>
          <cell r="M1050">
            <v>0</v>
          </cell>
          <cell r="O1050">
            <v>0</v>
          </cell>
          <cell r="P1050">
            <v>0</v>
          </cell>
        </row>
        <row r="1051">
          <cell r="D1051">
            <v>21122353</v>
          </cell>
          <cell r="E1051" t="str">
            <v>COSTA/ISIDRO</v>
          </cell>
          <cell r="F1051" t="str">
            <v>D</v>
          </cell>
          <cell r="G1051">
            <v>0</v>
          </cell>
          <cell r="K1051">
            <v>0</v>
          </cell>
          <cell r="M1051">
            <v>0</v>
          </cell>
          <cell r="O1051">
            <v>0</v>
          </cell>
          <cell r="P1051">
            <v>0</v>
          </cell>
        </row>
        <row r="1052">
          <cell r="D1052">
            <v>21122354</v>
          </cell>
          <cell r="E1052" t="str">
            <v>JOCHEMS</v>
          </cell>
          <cell r="F1052" t="str">
            <v>D</v>
          </cell>
          <cell r="G1052">
            <v>0</v>
          </cell>
          <cell r="K1052">
            <v>0</v>
          </cell>
          <cell r="M1052">
            <v>0</v>
          </cell>
          <cell r="O1052">
            <v>0</v>
          </cell>
          <cell r="P1052">
            <v>0</v>
          </cell>
        </row>
        <row r="1053">
          <cell r="D1053">
            <v>21122359</v>
          </cell>
          <cell r="E1053" t="str">
            <v>VAN DOORN</v>
          </cell>
          <cell r="F1053" t="str">
            <v>D</v>
          </cell>
          <cell r="G1053">
            <v>0</v>
          </cell>
          <cell r="K1053">
            <v>0</v>
          </cell>
          <cell r="M1053">
            <v>0</v>
          </cell>
          <cell r="O1053">
            <v>0</v>
          </cell>
          <cell r="P1053">
            <v>0</v>
          </cell>
        </row>
        <row r="1054">
          <cell r="D1054">
            <v>21122360</v>
          </cell>
          <cell r="E1054" t="str">
            <v>WESSEL</v>
          </cell>
          <cell r="F1054" t="str">
            <v>D</v>
          </cell>
          <cell r="G1054">
            <v>0</v>
          </cell>
          <cell r="K1054">
            <v>0</v>
          </cell>
          <cell r="M1054">
            <v>0</v>
          </cell>
          <cell r="O1054">
            <v>0</v>
          </cell>
          <cell r="P1054">
            <v>0</v>
          </cell>
        </row>
        <row r="1055">
          <cell r="D1055">
            <v>21122365</v>
          </cell>
          <cell r="E1055" t="str">
            <v>ERIKA LUGHMMER</v>
          </cell>
          <cell r="F1055" t="str">
            <v>D</v>
          </cell>
          <cell r="G1055">
            <v>0</v>
          </cell>
          <cell r="K1055">
            <v>0</v>
          </cell>
          <cell r="M1055">
            <v>0</v>
          </cell>
          <cell r="O1055">
            <v>0</v>
          </cell>
          <cell r="P1055">
            <v>0</v>
          </cell>
        </row>
        <row r="1056">
          <cell r="D1056">
            <v>21122370</v>
          </cell>
          <cell r="E1056" t="str">
            <v>QUEEN SHEBA TRAVEL</v>
          </cell>
          <cell r="F1056" t="str">
            <v>D</v>
          </cell>
          <cell r="G1056">
            <v>0</v>
          </cell>
          <cell r="K1056">
            <v>0</v>
          </cell>
          <cell r="M1056">
            <v>0</v>
          </cell>
          <cell r="O1056">
            <v>0</v>
          </cell>
          <cell r="P1056">
            <v>0</v>
          </cell>
        </row>
        <row r="1057">
          <cell r="D1057">
            <v>21122371</v>
          </cell>
          <cell r="E1057" t="str">
            <v>CHIC TRAVEL TOURS</v>
          </cell>
          <cell r="F1057" t="str">
            <v>D</v>
          </cell>
          <cell r="G1057">
            <v>0</v>
          </cell>
          <cell r="K1057">
            <v>0</v>
          </cell>
          <cell r="M1057">
            <v>0</v>
          </cell>
          <cell r="O1057">
            <v>0</v>
          </cell>
          <cell r="P1057">
            <v>0</v>
          </cell>
        </row>
        <row r="1058">
          <cell r="D1058">
            <v>21122375</v>
          </cell>
          <cell r="E1058" t="str">
            <v>ROBALO/NICOLAU</v>
          </cell>
          <cell r="F1058" t="str">
            <v>D</v>
          </cell>
          <cell r="G1058">
            <v>0</v>
          </cell>
          <cell r="I1058">
            <v>0</v>
          </cell>
          <cell r="J1058">
            <v>0</v>
          </cell>
          <cell r="K1058">
            <v>0</v>
          </cell>
          <cell r="M1058">
            <v>0</v>
          </cell>
          <cell r="O1058">
            <v>0</v>
          </cell>
          <cell r="P1058">
            <v>0</v>
          </cell>
        </row>
        <row r="1059">
          <cell r="D1059">
            <v>21122376</v>
          </cell>
          <cell r="E1059" t="str">
            <v>RAINBOUW TRAVEL</v>
          </cell>
          <cell r="F1059" t="str">
            <v>D</v>
          </cell>
          <cell r="G1059">
            <v>0</v>
          </cell>
          <cell r="K1059">
            <v>0</v>
          </cell>
          <cell r="M1059">
            <v>0</v>
          </cell>
          <cell r="O1059">
            <v>0</v>
          </cell>
          <cell r="P1059">
            <v>0</v>
          </cell>
        </row>
        <row r="1060">
          <cell r="D1060">
            <v>21122377</v>
          </cell>
          <cell r="E1060" t="str">
            <v>SINBAD REIZEN</v>
          </cell>
          <cell r="F1060" t="str">
            <v>D</v>
          </cell>
          <cell r="G1060">
            <v>0</v>
          </cell>
          <cell r="K1060">
            <v>0</v>
          </cell>
          <cell r="M1060">
            <v>0</v>
          </cell>
          <cell r="O1060">
            <v>0</v>
          </cell>
          <cell r="P1060">
            <v>0</v>
          </cell>
        </row>
        <row r="1061">
          <cell r="D1061">
            <v>21122378</v>
          </cell>
          <cell r="E1061" t="str">
            <v>AVIA OPS</v>
          </cell>
          <cell r="F1061" t="str">
            <v>D</v>
          </cell>
          <cell r="G1061">
            <v>0</v>
          </cell>
          <cell r="K1061">
            <v>0</v>
          </cell>
          <cell r="M1061">
            <v>0</v>
          </cell>
          <cell r="O1061">
            <v>0</v>
          </cell>
          <cell r="P1061">
            <v>0</v>
          </cell>
        </row>
        <row r="1062">
          <cell r="D1062">
            <v>21122379</v>
          </cell>
          <cell r="E1062" t="str">
            <v>FIRST TRAVEL</v>
          </cell>
          <cell r="F1062" t="str">
            <v>D</v>
          </cell>
          <cell r="G1062">
            <v>0</v>
          </cell>
          <cell r="K1062">
            <v>0</v>
          </cell>
          <cell r="M1062">
            <v>0</v>
          </cell>
          <cell r="O1062">
            <v>0</v>
          </cell>
          <cell r="P1062">
            <v>0</v>
          </cell>
        </row>
        <row r="1063">
          <cell r="D1063">
            <v>21122380</v>
          </cell>
          <cell r="E1063" t="str">
            <v>TOERKOOP REISBURO</v>
          </cell>
          <cell r="F1063" t="str">
            <v>D</v>
          </cell>
          <cell r="G1063">
            <v>0</v>
          </cell>
          <cell r="K1063">
            <v>0</v>
          </cell>
          <cell r="M1063">
            <v>0</v>
          </cell>
          <cell r="O1063">
            <v>0</v>
          </cell>
          <cell r="P1063">
            <v>0</v>
          </cell>
        </row>
        <row r="1064">
          <cell r="D1064">
            <v>21122382</v>
          </cell>
          <cell r="E1064" t="str">
            <v>REISBURO TOURING</v>
          </cell>
          <cell r="F1064" t="str">
            <v>D</v>
          </cell>
          <cell r="G1064">
            <v>0</v>
          </cell>
          <cell r="I1064">
            <v>149989.1</v>
          </cell>
          <cell r="J1064">
            <v>149989.1</v>
          </cell>
          <cell r="K1064">
            <v>0</v>
          </cell>
          <cell r="M1064">
            <v>0</v>
          </cell>
          <cell r="O1064">
            <v>0</v>
          </cell>
          <cell r="P1064">
            <v>0</v>
          </cell>
        </row>
        <row r="1065">
          <cell r="D1065">
            <v>21122383</v>
          </cell>
          <cell r="E1065" t="str">
            <v>WINDSURFING RENESSE</v>
          </cell>
          <cell r="F1065" t="str">
            <v>D</v>
          </cell>
          <cell r="G1065">
            <v>0</v>
          </cell>
          <cell r="I1065">
            <v>0</v>
          </cell>
          <cell r="J1065">
            <v>0</v>
          </cell>
          <cell r="K1065">
            <v>0</v>
          </cell>
          <cell r="M1065">
            <v>0</v>
          </cell>
          <cell r="O1065">
            <v>0</v>
          </cell>
          <cell r="P1065">
            <v>0</v>
          </cell>
        </row>
        <row r="1066">
          <cell r="D1066">
            <v>21122385</v>
          </cell>
          <cell r="E1066" t="str">
            <v>HAPPY SURFPOOL</v>
          </cell>
          <cell r="F1066" t="str">
            <v>D</v>
          </cell>
          <cell r="G1066">
            <v>0</v>
          </cell>
          <cell r="I1066">
            <v>1136766.1000000001</v>
          </cell>
          <cell r="J1066">
            <v>1029276.4</v>
          </cell>
          <cell r="K1066">
            <v>107489.7</v>
          </cell>
          <cell r="L1066" t="str">
            <v>D</v>
          </cell>
          <cell r="M1066">
            <v>107489.7</v>
          </cell>
          <cell r="N1066" t="str">
            <v>D</v>
          </cell>
          <cell r="O1066">
            <v>107</v>
          </cell>
          <cell r="P1066">
            <v>107</v>
          </cell>
        </row>
        <row r="1067">
          <cell r="D1067">
            <v>21122386</v>
          </cell>
          <cell r="E1067" t="str">
            <v>EVENTIVE TRAVEL</v>
          </cell>
          <cell r="F1067" t="str">
            <v>D</v>
          </cell>
          <cell r="G1067">
            <v>0</v>
          </cell>
          <cell r="I1067">
            <v>0</v>
          </cell>
          <cell r="J1067">
            <v>0</v>
          </cell>
          <cell r="K1067">
            <v>0</v>
          </cell>
          <cell r="M1067">
            <v>0</v>
          </cell>
          <cell r="O1067">
            <v>0</v>
          </cell>
          <cell r="P1067">
            <v>0</v>
          </cell>
        </row>
        <row r="1068">
          <cell r="D1068">
            <v>21122387</v>
          </cell>
          <cell r="E1068" t="str">
            <v>OLYMPIA VAKANTIEREIZEN</v>
          </cell>
          <cell r="F1068" t="str">
            <v>D</v>
          </cell>
          <cell r="G1068">
            <v>26941</v>
          </cell>
          <cell r="H1068" t="str">
            <v>D</v>
          </cell>
          <cell r="K1068">
            <v>0</v>
          </cell>
          <cell r="M1068">
            <v>26941</v>
          </cell>
          <cell r="N1068" t="str">
            <v>D</v>
          </cell>
          <cell r="O1068">
            <v>27</v>
          </cell>
          <cell r="P1068">
            <v>27</v>
          </cell>
        </row>
        <row r="1069">
          <cell r="D1069">
            <v>21122389</v>
          </cell>
          <cell r="E1069" t="str">
            <v>AVIARESP AUSTRIA</v>
          </cell>
          <cell r="F1069" t="str">
            <v>D</v>
          </cell>
          <cell r="G1069">
            <v>5951014.0999999996</v>
          </cell>
          <cell r="H1069" t="str">
            <v>D</v>
          </cell>
          <cell r="I1069">
            <v>18961075.800000001</v>
          </cell>
          <cell r="J1069">
            <v>19160440.399999999</v>
          </cell>
          <cell r="K1069">
            <v>199364.6</v>
          </cell>
          <cell r="L1069" t="str">
            <v>C</v>
          </cell>
          <cell r="M1069">
            <v>5751649.5</v>
          </cell>
          <cell r="N1069" t="str">
            <v>D</v>
          </cell>
          <cell r="O1069">
            <v>5752</v>
          </cell>
          <cell r="P1069">
            <v>5752</v>
          </cell>
        </row>
        <row r="1070">
          <cell r="D1070">
            <v>21122390</v>
          </cell>
          <cell r="E1070" t="str">
            <v>AVIARESP SUICA</v>
          </cell>
          <cell r="F1070" t="str">
            <v>D</v>
          </cell>
          <cell r="G1070">
            <v>1437154.5</v>
          </cell>
          <cell r="H1070" t="str">
            <v>D</v>
          </cell>
          <cell r="I1070">
            <v>2670879.2999999998</v>
          </cell>
          <cell r="J1070">
            <v>2080835.3</v>
          </cell>
          <cell r="K1070">
            <v>590044</v>
          </cell>
          <cell r="L1070" t="str">
            <v>D</v>
          </cell>
          <cell r="M1070">
            <v>2027198.5</v>
          </cell>
          <cell r="N1070" t="str">
            <v>D</v>
          </cell>
          <cell r="O1070">
            <v>2027</v>
          </cell>
          <cell r="P1070">
            <v>2027</v>
          </cell>
        </row>
        <row r="1071">
          <cell r="D1071">
            <v>21122391</v>
          </cell>
          <cell r="E1071" t="str">
            <v>AVIARESP MUNIQUE PAX</v>
          </cell>
          <cell r="F1071" t="str">
            <v>D</v>
          </cell>
          <cell r="G1071">
            <v>10271891.699999999</v>
          </cell>
          <cell r="H1071" t="str">
            <v>D</v>
          </cell>
          <cell r="I1071">
            <v>236101597.90000001</v>
          </cell>
          <cell r="J1071">
            <v>229520887.59999999</v>
          </cell>
          <cell r="K1071">
            <v>6580710.2999999998</v>
          </cell>
          <cell r="L1071" t="str">
            <v>D</v>
          </cell>
          <cell r="M1071">
            <v>16852602</v>
          </cell>
          <cell r="N1071" t="str">
            <v>D</v>
          </cell>
          <cell r="O1071">
            <v>16853</v>
          </cell>
          <cell r="P1071">
            <v>16853</v>
          </cell>
        </row>
        <row r="1072">
          <cell r="D1072">
            <v>21122392</v>
          </cell>
          <cell r="E1072" t="str">
            <v>AVIARESP MUNIQUE CGO</v>
          </cell>
          <cell r="F1072" t="str">
            <v>D</v>
          </cell>
          <cell r="G1072">
            <v>0</v>
          </cell>
          <cell r="I1072">
            <v>0</v>
          </cell>
          <cell r="J1072">
            <v>0</v>
          </cell>
          <cell r="K1072">
            <v>0</v>
          </cell>
          <cell r="M1072">
            <v>0</v>
          </cell>
          <cell r="O1072">
            <v>0</v>
          </cell>
          <cell r="P1072">
            <v>0</v>
          </cell>
        </row>
        <row r="1073">
          <cell r="D1073">
            <v>21122393</v>
          </cell>
          <cell r="E1073" t="str">
            <v>AIR SUPPORT</v>
          </cell>
          <cell r="F1073" t="str">
            <v>D</v>
          </cell>
          <cell r="G1073">
            <v>0</v>
          </cell>
          <cell r="K1073">
            <v>0</v>
          </cell>
          <cell r="M1073">
            <v>0</v>
          </cell>
          <cell r="O1073">
            <v>0</v>
          </cell>
          <cell r="P1073">
            <v>0</v>
          </cell>
        </row>
        <row r="1074">
          <cell r="D1074">
            <v>21122394</v>
          </cell>
          <cell r="E1074" t="str">
            <v>SKY REPS</v>
          </cell>
          <cell r="F1074" t="str">
            <v>D</v>
          </cell>
          <cell r="G1074">
            <v>0</v>
          </cell>
          <cell r="I1074">
            <v>0</v>
          </cell>
          <cell r="J1074">
            <v>0</v>
          </cell>
          <cell r="K1074">
            <v>0</v>
          </cell>
          <cell r="M1074">
            <v>0</v>
          </cell>
          <cell r="O1074">
            <v>0</v>
          </cell>
          <cell r="P1074">
            <v>0</v>
          </cell>
        </row>
        <row r="1075">
          <cell r="D1075">
            <v>21122397</v>
          </cell>
          <cell r="E1075" t="str">
            <v>RED SEA</v>
          </cell>
          <cell r="F1075" t="str">
            <v>D</v>
          </cell>
          <cell r="G1075">
            <v>2315.6</v>
          </cell>
          <cell r="H1075" t="str">
            <v>C</v>
          </cell>
          <cell r="I1075">
            <v>0</v>
          </cell>
          <cell r="J1075">
            <v>0</v>
          </cell>
          <cell r="K1075">
            <v>0</v>
          </cell>
          <cell r="M1075">
            <v>2315.6</v>
          </cell>
          <cell r="N1075" t="str">
            <v>C</v>
          </cell>
          <cell r="O1075">
            <v>2</v>
          </cell>
          <cell r="P1075">
            <v>-2</v>
          </cell>
        </row>
        <row r="1076">
          <cell r="D1076">
            <v>21122398</v>
          </cell>
          <cell r="E1076" t="str">
            <v>TRAVEL MARINE</v>
          </cell>
          <cell r="F1076" t="str">
            <v>D</v>
          </cell>
          <cell r="G1076">
            <v>0</v>
          </cell>
          <cell r="I1076">
            <v>0</v>
          </cell>
          <cell r="J1076">
            <v>0</v>
          </cell>
          <cell r="K1076">
            <v>0</v>
          </cell>
          <cell r="M1076">
            <v>0</v>
          </cell>
          <cell r="O1076">
            <v>0</v>
          </cell>
          <cell r="P1076">
            <v>0</v>
          </cell>
        </row>
        <row r="1077">
          <cell r="D1077">
            <v>21122399</v>
          </cell>
          <cell r="E1077" t="str">
            <v>JET LINK</v>
          </cell>
          <cell r="F1077" t="str">
            <v>D</v>
          </cell>
          <cell r="G1077">
            <v>0</v>
          </cell>
          <cell r="I1077">
            <v>0</v>
          </cell>
          <cell r="J1077">
            <v>0</v>
          </cell>
          <cell r="K1077">
            <v>0</v>
          </cell>
          <cell r="M1077">
            <v>0</v>
          </cell>
          <cell r="O1077">
            <v>0</v>
          </cell>
          <cell r="P1077">
            <v>0</v>
          </cell>
        </row>
        <row r="1078">
          <cell r="D1078">
            <v>21122400</v>
          </cell>
          <cell r="E1078" t="str">
            <v>NEW POLAND SP</v>
          </cell>
          <cell r="F1078" t="str">
            <v>D</v>
          </cell>
          <cell r="G1078">
            <v>0</v>
          </cell>
          <cell r="K1078">
            <v>0</v>
          </cell>
          <cell r="M1078">
            <v>0</v>
          </cell>
          <cell r="O1078">
            <v>0</v>
          </cell>
          <cell r="P1078">
            <v>0</v>
          </cell>
        </row>
        <row r="1079">
          <cell r="D1079">
            <v>21122403</v>
          </cell>
          <cell r="E1079" t="str">
            <v>MONDI TRAVEL</v>
          </cell>
          <cell r="F1079" t="str">
            <v>D</v>
          </cell>
          <cell r="G1079">
            <v>0</v>
          </cell>
          <cell r="K1079">
            <v>0</v>
          </cell>
          <cell r="M1079">
            <v>0</v>
          </cell>
          <cell r="O1079">
            <v>0</v>
          </cell>
          <cell r="P1079">
            <v>0</v>
          </cell>
        </row>
        <row r="1080">
          <cell r="D1080">
            <v>21122404</v>
          </cell>
          <cell r="E1080" t="str">
            <v>UNIGLOBE BUSINESS TRAVEL</v>
          </cell>
          <cell r="F1080" t="str">
            <v>D</v>
          </cell>
          <cell r="G1080">
            <v>0</v>
          </cell>
          <cell r="I1080">
            <v>11539.2</v>
          </cell>
          <cell r="K1080">
            <v>11539.2</v>
          </cell>
          <cell r="L1080" t="str">
            <v>D</v>
          </cell>
          <cell r="M1080">
            <v>11539.2</v>
          </cell>
          <cell r="N1080" t="str">
            <v>D</v>
          </cell>
          <cell r="O1080">
            <v>12</v>
          </cell>
          <cell r="P1080">
            <v>12</v>
          </cell>
        </row>
        <row r="1081">
          <cell r="D1081">
            <v>21122407</v>
          </cell>
          <cell r="E1081" t="str">
            <v>DIVING HOLIDAY</v>
          </cell>
          <cell r="F1081" t="str">
            <v>D</v>
          </cell>
          <cell r="G1081">
            <v>21496.3</v>
          </cell>
          <cell r="H1081" t="str">
            <v>C</v>
          </cell>
          <cell r="K1081">
            <v>0</v>
          </cell>
          <cell r="M1081">
            <v>21496.3</v>
          </cell>
          <cell r="N1081" t="str">
            <v>C</v>
          </cell>
          <cell r="O1081">
            <v>21</v>
          </cell>
          <cell r="P1081">
            <v>-21</v>
          </cell>
        </row>
        <row r="1082">
          <cell r="D1082">
            <v>21122408</v>
          </cell>
          <cell r="E1082" t="str">
            <v>ROBERTS &amp; PARTNERS</v>
          </cell>
          <cell r="F1082" t="str">
            <v>D</v>
          </cell>
          <cell r="G1082">
            <v>19241.400000000001</v>
          </cell>
          <cell r="H1082" t="str">
            <v>D</v>
          </cell>
          <cell r="K1082">
            <v>0</v>
          </cell>
          <cell r="M1082">
            <v>19241.400000000001</v>
          </cell>
          <cell r="N1082" t="str">
            <v>D</v>
          </cell>
          <cell r="O1082">
            <v>19</v>
          </cell>
          <cell r="P1082">
            <v>19</v>
          </cell>
        </row>
        <row r="1083">
          <cell r="D1083">
            <v>21122409</v>
          </cell>
          <cell r="E1083" t="str">
            <v>SNAIL TRAVEL</v>
          </cell>
          <cell r="F1083" t="str">
            <v>D</v>
          </cell>
          <cell r="G1083">
            <v>0</v>
          </cell>
          <cell r="K1083">
            <v>0</v>
          </cell>
          <cell r="M1083">
            <v>0</v>
          </cell>
          <cell r="O1083">
            <v>0</v>
          </cell>
          <cell r="P1083">
            <v>0</v>
          </cell>
        </row>
        <row r="1084">
          <cell r="D1084">
            <v>21122413</v>
          </cell>
          <cell r="E1084" t="str">
            <v>TQ3 TRAVEL SOLUTIONS</v>
          </cell>
          <cell r="F1084" t="str">
            <v>D</v>
          </cell>
          <cell r="G1084">
            <v>13518.5</v>
          </cell>
          <cell r="H1084" t="str">
            <v>D</v>
          </cell>
          <cell r="K1084">
            <v>0</v>
          </cell>
          <cell r="M1084">
            <v>13518.5</v>
          </cell>
          <cell r="N1084" t="str">
            <v>D</v>
          </cell>
          <cell r="O1084">
            <v>14</v>
          </cell>
          <cell r="P1084">
            <v>14</v>
          </cell>
        </row>
        <row r="1085">
          <cell r="D1085">
            <v>21122416</v>
          </cell>
          <cell r="E1085" t="str">
            <v>AIR LOGISTICS</v>
          </cell>
          <cell r="F1085" t="str">
            <v>D</v>
          </cell>
          <cell r="G1085">
            <v>659470.80000000005</v>
          </cell>
          <cell r="H1085" t="str">
            <v>D</v>
          </cell>
          <cell r="I1085">
            <v>4858094</v>
          </cell>
          <cell r="J1085">
            <v>4989873.9000000004</v>
          </cell>
          <cell r="K1085">
            <v>131779.9</v>
          </cell>
          <cell r="L1085" t="str">
            <v>C</v>
          </cell>
          <cell r="M1085">
            <v>527690.9</v>
          </cell>
          <cell r="N1085" t="str">
            <v>D</v>
          </cell>
          <cell r="O1085">
            <v>528</v>
          </cell>
          <cell r="P1085">
            <v>528</v>
          </cell>
        </row>
        <row r="1086">
          <cell r="D1086">
            <v>21122417</v>
          </cell>
          <cell r="E1086" t="str">
            <v>HORIZONTE TRAVEL</v>
          </cell>
          <cell r="F1086" t="str">
            <v>D</v>
          </cell>
          <cell r="G1086">
            <v>346482.4</v>
          </cell>
          <cell r="H1086" t="str">
            <v>D</v>
          </cell>
          <cell r="I1086">
            <v>849611.7</v>
          </cell>
          <cell r="J1086">
            <v>754089.1</v>
          </cell>
          <cell r="K1086">
            <v>95522.6</v>
          </cell>
          <cell r="L1086" t="str">
            <v>D</v>
          </cell>
          <cell r="M1086">
            <v>442005</v>
          </cell>
          <cell r="N1086" t="str">
            <v>D</v>
          </cell>
          <cell r="O1086">
            <v>442</v>
          </cell>
          <cell r="P1086">
            <v>442</v>
          </cell>
        </row>
        <row r="1087">
          <cell r="D1087">
            <v>21122419</v>
          </cell>
          <cell r="E1087" t="str">
            <v>WESTERS TUW BV</v>
          </cell>
          <cell r="F1087" t="str">
            <v>D</v>
          </cell>
          <cell r="G1087">
            <v>0</v>
          </cell>
          <cell r="I1087">
            <v>170498.4</v>
          </cell>
          <cell r="J1087">
            <v>170498.4</v>
          </cell>
          <cell r="K1087">
            <v>0</v>
          </cell>
          <cell r="M1087">
            <v>0</v>
          </cell>
          <cell r="O1087">
            <v>0</v>
          </cell>
          <cell r="P1087">
            <v>0</v>
          </cell>
        </row>
        <row r="1088">
          <cell r="D1088">
            <v>21122420</v>
          </cell>
          <cell r="E1088" t="str">
            <v>SKY BREAKERS</v>
          </cell>
          <cell r="F1088" t="str">
            <v>D</v>
          </cell>
          <cell r="G1088">
            <v>0</v>
          </cell>
          <cell r="K1088">
            <v>0</v>
          </cell>
          <cell r="M1088">
            <v>0</v>
          </cell>
          <cell r="O1088">
            <v>0</v>
          </cell>
          <cell r="P1088">
            <v>0</v>
          </cell>
        </row>
        <row r="1089">
          <cell r="D1089">
            <v>21122421</v>
          </cell>
          <cell r="E1089" t="str">
            <v>TUI NEDERLAND</v>
          </cell>
          <cell r="F1089" t="str">
            <v>D</v>
          </cell>
          <cell r="G1089">
            <v>0</v>
          </cell>
          <cell r="K1089">
            <v>0</v>
          </cell>
          <cell r="M1089">
            <v>0</v>
          </cell>
          <cell r="O1089">
            <v>0</v>
          </cell>
          <cell r="P1089">
            <v>0</v>
          </cell>
        </row>
        <row r="1090">
          <cell r="D1090">
            <v>21122422</v>
          </cell>
          <cell r="E1090" t="str">
            <v>SNP REIZEN</v>
          </cell>
          <cell r="F1090" t="str">
            <v>D</v>
          </cell>
          <cell r="G1090">
            <v>379300.6</v>
          </cell>
          <cell r="H1090" t="str">
            <v>C</v>
          </cell>
          <cell r="I1090">
            <v>3823082.8</v>
          </cell>
          <cell r="J1090">
            <v>3823082.8</v>
          </cell>
          <cell r="K1090">
            <v>0</v>
          </cell>
          <cell r="M1090">
            <v>379300.6</v>
          </cell>
          <cell r="N1090" t="str">
            <v>C</v>
          </cell>
          <cell r="O1090">
            <v>379</v>
          </cell>
          <cell r="P1090">
            <v>-379</v>
          </cell>
        </row>
        <row r="1091">
          <cell r="D1091">
            <v>21122423</v>
          </cell>
          <cell r="E1091" t="str">
            <v>MARITIEME TRAVEL ROTERDAM</v>
          </cell>
          <cell r="F1091" t="str">
            <v>D</v>
          </cell>
          <cell r="G1091">
            <v>435.5</v>
          </cell>
          <cell r="H1091" t="str">
            <v>C</v>
          </cell>
          <cell r="I1091">
            <v>0</v>
          </cell>
          <cell r="J1091">
            <v>0</v>
          </cell>
          <cell r="K1091">
            <v>0</v>
          </cell>
          <cell r="M1091">
            <v>435.5</v>
          </cell>
          <cell r="N1091" t="str">
            <v>C</v>
          </cell>
          <cell r="O1091">
            <v>0</v>
          </cell>
          <cell r="P1091">
            <v>0</v>
          </cell>
        </row>
        <row r="1092">
          <cell r="D1092">
            <v>21122425</v>
          </cell>
          <cell r="E1092" t="str">
            <v>NIUWELADS TRAVEL</v>
          </cell>
          <cell r="F1092" t="str">
            <v>D</v>
          </cell>
          <cell r="G1092">
            <v>0</v>
          </cell>
          <cell r="I1092">
            <v>0</v>
          </cell>
          <cell r="J1092">
            <v>0</v>
          </cell>
          <cell r="K1092">
            <v>0</v>
          </cell>
          <cell r="M1092">
            <v>0</v>
          </cell>
          <cell r="O1092">
            <v>0</v>
          </cell>
          <cell r="P1092">
            <v>0</v>
          </cell>
        </row>
        <row r="1093">
          <cell r="D1093">
            <v>21122426</v>
          </cell>
          <cell r="E1093" t="str">
            <v>GRONDRAND LTD</v>
          </cell>
          <cell r="F1093" t="str">
            <v>D</v>
          </cell>
          <cell r="G1093">
            <v>0</v>
          </cell>
          <cell r="I1093">
            <v>0</v>
          </cell>
          <cell r="J1093">
            <v>0</v>
          </cell>
          <cell r="K1093">
            <v>0</v>
          </cell>
          <cell r="M1093">
            <v>0</v>
          </cell>
          <cell r="O1093">
            <v>0</v>
          </cell>
          <cell r="P1093">
            <v>0</v>
          </cell>
        </row>
        <row r="1094">
          <cell r="D1094">
            <v>21122427</v>
          </cell>
          <cell r="E1094" t="str">
            <v>FLYGATE</v>
          </cell>
          <cell r="F1094" t="str">
            <v>D</v>
          </cell>
          <cell r="G1094">
            <v>204288</v>
          </cell>
          <cell r="H1094" t="str">
            <v>D</v>
          </cell>
          <cell r="I1094">
            <v>5980460.5</v>
          </cell>
          <cell r="J1094">
            <v>6291818.2999999998</v>
          </cell>
          <cell r="K1094">
            <v>311357.8</v>
          </cell>
          <cell r="L1094" t="str">
            <v>C</v>
          </cell>
          <cell r="M1094">
            <v>107069.8</v>
          </cell>
          <cell r="N1094" t="str">
            <v>C</v>
          </cell>
          <cell r="O1094">
            <v>107</v>
          </cell>
          <cell r="P1094">
            <v>-107</v>
          </cell>
        </row>
        <row r="1095">
          <cell r="D1095">
            <v>21122428</v>
          </cell>
          <cell r="E1095" t="str">
            <v>MY TRAVEL</v>
          </cell>
          <cell r="F1095" t="str">
            <v>D</v>
          </cell>
          <cell r="G1095">
            <v>0</v>
          </cell>
          <cell r="K1095">
            <v>0</v>
          </cell>
          <cell r="M1095">
            <v>0</v>
          </cell>
          <cell r="O1095">
            <v>0</v>
          </cell>
          <cell r="P1095">
            <v>0</v>
          </cell>
        </row>
        <row r="1096">
          <cell r="D1096">
            <v>21122429</v>
          </cell>
          <cell r="E1096" t="str">
            <v>SAWADEE</v>
          </cell>
          <cell r="F1096" t="str">
            <v>D</v>
          </cell>
          <cell r="G1096">
            <v>0</v>
          </cell>
          <cell r="I1096">
            <v>0</v>
          </cell>
          <cell r="J1096">
            <v>0</v>
          </cell>
          <cell r="K1096">
            <v>0</v>
          </cell>
          <cell r="M1096">
            <v>0</v>
          </cell>
          <cell r="O1096">
            <v>0</v>
          </cell>
          <cell r="P1096">
            <v>0</v>
          </cell>
        </row>
        <row r="1097">
          <cell r="D1097">
            <v>21122432</v>
          </cell>
          <cell r="E1097" t="str">
            <v>VOYAGES SALES-LENTZ</v>
          </cell>
          <cell r="F1097" t="str">
            <v>D</v>
          </cell>
          <cell r="G1097">
            <v>95280</v>
          </cell>
          <cell r="H1097" t="str">
            <v>D</v>
          </cell>
          <cell r="K1097">
            <v>0</v>
          </cell>
          <cell r="M1097">
            <v>95280</v>
          </cell>
          <cell r="N1097" t="str">
            <v>D</v>
          </cell>
          <cell r="O1097">
            <v>95</v>
          </cell>
          <cell r="P1097">
            <v>95</v>
          </cell>
        </row>
        <row r="1098">
          <cell r="D1098">
            <v>21122434</v>
          </cell>
          <cell r="E1098" t="str">
            <v>TRAVEL AGENCY MATKA VEKKA</v>
          </cell>
          <cell r="F1098" t="str">
            <v>D</v>
          </cell>
          <cell r="G1098">
            <v>48254.2</v>
          </cell>
          <cell r="H1098" t="str">
            <v>D</v>
          </cell>
          <cell r="K1098">
            <v>0</v>
          </cell>
          <cell r="M1098">
            <v>48254.2</v>
          </cell>
          <cell r="N1098" t="str">
            <v>D</v>
          </cell>
          <cell r="O1098">
            <v>48</v>
          </cell>
          <cell r="P1098">
            <v>48</v>
          </cell>
        </row>
        <row r="1099">
          <cell r="D1099">
            <v>21122435</v>
          </cell>
          <cell r="E1099" t="str">
            <v>ISLANDSTOURS</v>
          </cell>
          <cell r="F1099" t="str">
            <v>D</v>
          </cell>
          <cell r="G1099">
            <v>287973.59999999998</v>
          </cell>
          <cell r="H1099" t="str">
            <v>D</v>
          </cell>
          <cell r="I1099">
            <v>6306452.7999999998</v>
          </cell>
          <cell r="J1099">
            <v>5737945.2000000002</v>
          </cell>
          <cell r="K1099">
            <v>568507.6</v>
          </cell>
          <cell r="L1099" t="str">
            <v>D</v>
          </cell>
          <cell r="M1099">
            <v>856481.2</v>
          </cell>
          <cell r="N1099" t="str">
            <v>D</v>
          </cell>
          <cell r="O1099">
            <v>856</v>
          </cell>
          <cell r="P1099">
            <v>856</v>
          </cell>
        </row>
        <row r="1100">
          <cell r="D1100">
            <v>21122436</v>
          </cell>
          <cell r="E1100" t="str">
            <v>AVIAREPS SCANDINAVIA</v>
          </cell>
          <cell r="F1100" t="str">
            <v>D</v>
          </cell>
          <cell r="G1100">
            <v>659106.6</v>
          </cell>
          <cell r="H1100" t="str">
            <v>D</v>
          </cell>
          <cell r="I1100">
            <v>532010.80000000005</v>
          </cell>
          <cell r="J1100">
            <v>837407.7</v>
          </cell>
          <cell r="K1100">
            <v>305396.90000000002</v>
          </cell>
          <cell r="L1100" t="str">
            <v>C</v>
          </cell>
          <cell r="M1100">
            <v>353709.7</v>
          </cell>
          <cell r="N1100" t="str">
            <v>D</v>
          </cell>
          <cell r="O1100">
            <v>354</v>
          </cell>
          <cell r="P1100">
            <v>354</v>
          </cell>
        </row>
        <row r="1101">
          <cell r="D1101">
            <v>21122437</v>
          </cell>
          <cell r="E1101" t="str">
            <v>Home Tour A/S</v>
          </cell>
          <cell r="F1101" t="str">
            <v>D</v>
          </cell>
          <cell r="G1101">
            <v>105000.3</v>
          </cell>
          <cell r="H1101" t="str">
            <v>D</v>
          </cell>
          <cell r="K1101">
            <v>0</v>
          </cell>
          <cell r="M1101">
            <v>105000.3</v>
          </cell>
          <cell r="N1101" t="str">
            <v>D</v>
          </cell>
          <cell r="O1101">
            <v>105</v>
          </cell>
          <cell r="P1101">
            <v>105</v>
          </cell>
        </row>
        <row r="1102">
          <cell r="D1102">
            <v>21122438</v>
          </cell>
          <cell r="E1102" t="str">
            <v>NAOS TRAVEL AGENCY</v>
          </cell>
          <cell r="F1102" t="str">
            <v>D</v>
          </cell>
          <cell r="G1102">
            <v>0</v>
          </cell>
          <cell r="I1102">
            <v>1896401.5</v>
          </cell>
          <cell r="J1102">
            <v>1896509.5</v>
          </cell>
          <cell r="K1102">
            <v>108</v>
          </cell>
          <cell r="L1102" t="str">
            <v>C</v>
          </cell>
          <cell r="M1102">
            <v>108</v>
          </cell>
          <cell r="N1102" t="str">
            <v>C</v>
          </cell>
          <cell r="O1102">
            <v>0</v>
          </cell>
          <cell r="P1102">
            <v>0</v>
          </cell>
        </row>
        <row r="1103">
          <cell r="D1103">
            <v>21122439</v>
          </cell>
          <cell r="E1103" t="str">
            <v>AVIARESP POLONIA</v>
          </cell>
          <cell r="F1103" t="str">
            <v>D</v>
          </cell>
          <cell r="G1103">
            <v>612834.1</v>
          </cell>
          <cell r="H1103" t="str">
            <v>C</v>
          </cell>
          <cell r="I1103">
            <v>10290768</v>
          </cell>
          <cell r="J1103">
            <v>9385425</v>
          </cell>
          <cell r="K1103">
            <v>905343</v>
          </cell>
          <cell r="L1103" t="str">
            <v>D</v>
          </cell>
          <cell r="M1103">
            <v>292508.90000000002</v>
          </cell>
          <cell r="N1103" t="str">
            <v>D</v>
          </cell>
          <cell r="O1103">
            <v>293</v>
          </cell>
          <cell r="P1103">
            <v>293</v>
          </cell>
        </row>
        <row r="1104">
          <cell r="D1104">
            <v>21124000</v>
          </cell>
          <cell r="E1104" t="str">
            <v>HAVAS VOYAGES AMERICAN EXPRESS</v>
          </cell>
          <cell r="F1104" t="str">
            <v>D</v>
          </cell>
          <cell r="G1104">
            <v>0</v>
          </cell>
          <cell r="K1104">
            <v>0</v>
          </cell>
          <cell r="M1104">
            <v>0</v>
          </cell>
          <cell r="O1104">
            <v>0</v>
          </cell>
          <cell r="P1104">
            <v>0</v>
          </cell>
        </row>
        <row r="1105">
          <cell r="D1105">
            <v>21124001</v>
          </cell>
          <cell r="E1105" t="str">
            <v>AGENCIA SKYLARK VOYAGE</v>
          </cell>
          <cell r="F1105" t="str">
            <v>D</v>
          </cell>
          <cell r="G1105">
            <v>0</v>
          </cell>
          <cell r="I1105">
            <v>0</v>
          </cell>
          <cell r="J1105">
            <v>0</v>
          </cell>
          <cell r="K1105">
            <v>0</v>
          </cell>
          <cell r="M1105">
            <v>0</v>
          </cell>
          <cell r="O1105">
            <v>0</v>
          </cell>
          <cell r="P1105">
            <v>0</v>
          </cell>
        </row>
        <row r="1106">
          <cell r="D1106">
            <v>21124002</v>
          </cell>
          <cell r="E1106" t="str">
            <v>FNAC VOYAGES</v>
          </cell>
          <cell r="F1106" t="str">
            <v>D</v>
          </cell>
          <cell r="G1106">
            <v>0</v>
          </cell>
          <cell r="I1106">
            <v>0</v>
          </cell>
          <cell r="J1106">
            <v>0</v>
          </cell>
          <cell r="K1106">
            <v>0</v>
          </cell>
          <cell r="M1106">
            <v>0</v>
          </cell>
          <cell r="O1106">
            <v>0</v>
          </cell>
          <cell r="P1106">
            <v>0</v>
          </cell>
        </row>
        <row r="1107">
          <cell r="D1107">
            <v>21124004</v>
          </cell>
          <cell r="E1107" t="str">
            <v>MARIE DE ROMAINVILLE</v>
          </cell>
          <cell r="F1107" t="str">
            <v>D</v>
          </cell>
          <cell r="G1107">
            <v>0</v>
          </cell>
          <cell r="K1107">
            <v>0</v>
          </cell>
          <cell r="M1107">
            <v>0</v>
          </cell>
          <cell r="O1107">
            <v>0</v>
          </cell>
          <cell r="P1107">
            <v>0</v>
          </cell>
        </row>
        <row r="1108">
          <cell r="D1108">
            <v>21124005</v>
          </cell>
          <cell r="E1108" t="str">
            <v>E- VOYAGES</v>
          </cell>
          <cell r="F1108" t="str">
            <v>D</v>
          </cell>
          <cell r="G1108">
            <v>0</v>
          </cell>
          <cell r="I1108">
            <v>301999.3</v>
          </cell>
          <cell r="J1108">
            <v>301999.3</v>
          </cell>
          <cell r="K1108">
            <v>0</v>
          </cell>
          <cell r="M1108">
            <v>0</v>
          </cell>
          <cell r="O1108">
            <v>0</v>
          </cell>
          <cell r="P1108">
            <v>0</v>
          </cell>
        </row>
        <row r="1109">
          <cell r="D1109">
            <v>21124006</v>
          </cell>
          <cell r="E1109" t="str">
            <v>AUTRE MER</v>
          </cell>
          <cell r="F1109" t="str">
            <v>D</v>
          </cell>
          <cell r="G1109">
            <v>536814.1</v>
          </cell>
          <cell r="H1109" t="str">
            <v>C</v>
          </cell>
          <cell r="I1109">
            <v>1364162.2</v>
          </cell>
          <cell r="J1109">
            <v>0</v>
          </cell>
          <cell r="K1109">
            <v>1364162.2</v>
          </cell>
          <cell r="L1109" t="str">
            <v>D</v>
          </cell>
          <cell r="M1109">
            <v>827348.1</v>
          </cell>
          <cell r="N1109" t="str">
            <v>D</v>
          </cell>
          <cell r="O1109">
            <v>827</v>
          </cell>
          <cell r="P1109">
            <v>827</v>
          </cell>
        </row>
        <row r="1110">
          <cell r="D1110">
            <v>21124007</v>
          </cell>
          <cell r="E1110" t="str">
            <v>SCUBA TEAM-TECHNOSEA</v>
          </cell>
          <cell r="F1110" t="str">
            <v>D</v>
          </cell>
          <cell r="G1110">
            <v>0</v>
          </cell>
          <cell r="K1110">
            <v>0</v>
          </cell>
          <cell r="M1110">
            <v>0</v>
          </cell>
          <cell r="O1110">
            <v>0</v>
          </cell>
          <cell r="P1110">
            <v>0</v>
          </cell>
        </row>
        <row r="1111">
          <cell r="D1111">
            <v>21124008</v>
          </cell>
          <cell r="E1111" t="str">
            <v>MR HEDON</v>
          </cell>
          <cell r="F1111" t="str">
            <v>D</v>
          </cell>
          <cell r="G1111">
            <v>174778.8</v>
          </cell>
          <cell r="H1111" t="str">
            <v>D</v>
          </cell>
          <cell r="I1111">
            <v>674541.7</v>
          </cell>
          <cell r="J1111">
            <v>849320.5</v>
          </cell>
          <cell r="K1111">
            <v>174778.8</v>
          </cell>
          <cell r="L1111" t="str">
            <v>C</v>
          </cell>
          <cell r="M1111">
            <v>0</v>
          </cell>
          <cell r="O1111">
            <v>0</v>
          </cell>
          <cell r="P1111">
            <v>0</v>
          </cell>
        </row>
        <row r="1112">
          <cell r="D1112">
            <v>21124014</v>
          </cell>
          <cell r="E1112" t="str">
            <v>MARGUES MARIA</v>
          </cell>
          <cell r="F1112" t="str">
            <v>D</v>
          </cell>
          <cell r="G1112">
            <v>0</v>
          </cell>
          <cell r="K1112">
            <v>0</v>
          </cell>
          <cell r="M1112">
            <v>0</v>
          </cell>
          <cell r="O1112">
            <v>0</v>
          </cell>
          <cell r="P1112">
            <v>0</v>
          </cell>
        </row>
        <row r="1113">
          <cell r="D1113">
            <v>21124015</v>
          </cell>
          <cell r="E1113" t="str">
            <v>SECRETS DAFRIQUE</v>
          </cell>
          <cell r="F1113" t="str">
            <v>D</v>
          </cell>
          <cell r="G1113">
            <v>0</v>
          </cell>
          <cell r="K1113">
            <v>0</v>
          </cell>
          <cell r="M1113">
            <v>0</v>
          </cell>
          <cell r="O1113">
            <v>0</v>
          </cell>
          <cell r="P1113">
            <v>0</v>
          </cell>
        </row>
        <row r="1114">
          <cell r="D1114">
            <v>21124017</v>
          </cell>
          <cell r="E1114" t="str">
            <v>SPORT AWAY</v>
          </cell>
          <cell r="F1114" t="str">
            <v>D</v>
          </cell>
          <cell r="G1114">
            <v>0</v>
          </cell>
          <cell r="I1114">
            <v>0</v>
          </cell>
          <cell r="J1114">
            <v>0</v>
          </cell>
          <cell r="K1114">
            <v>0</v>
          </cell>
          <cell r="M1114">
            <v>0</v>
          </cell>
          <cell r="O1114">
            <v>0</v>
          </cell>
          <cell r="P1114">
            <v>0</v>
          </cell>
        </row>
        <row r="1115">
          <cell r="D1115">
            <v>21124018</v>
          </cell>
          <cell r="E1115" t="str">
            <v>TERRE D'AVENTURE</v>
          </cell>
          <cell r="F1115" t="str">
            <v>D</v>
          </cell>
          <cell r="G1115">
            <v>0</v>
          </cell>
          <cell r="I1115">
            <v>0</v>
          </cell>
          <cell r="K1115">
            <v>0</v>
          </cell>
          <cell r="M1115">
            <v>0</v>
          </cell>
          <cell r="O1115">
            <v>0</v>
          </cell>
          <cell r="P1115">
            <v>0</v>
          </cell>
        </row>
        <row r="1116">
          <cell r="D1116">
            <v>21124019</v>
          </cell>
          <cell r="E1116" t="str">
            <v>UCPA</v>
          </cell>
          <cell r="F1116" t="str">
            <v>D</v>
          </cell>
          <cell r="G1116">
            <v>0</v>
          </cell>
          <cell r="K1116">
            <v>0</v>
          </cell>
          <cell r="M1116">
            <v>0</v>
          </cell>
          <cell r="O1116">
            <v>0</v>
          </cell>
          <cell r="P1116">
            <v>0</v>
          </cell>
        </row>
        <row r="1117">
          <cell r="D1117">
            <v>21124020</v>
          </cell>
          <cell r="E1117" t="str">
            <v>URANIE VOYAGES</v>
          </cell>
          <cell r="F1117" t="str">
            <v>D</v>
          </cell>
          <cell r="G1117">
            <v>0</v>
          </cell>
          <cell r="I1117">
            <v>0</v>
          </cell>
          <cell r="J1117">
            <v>0</v>
          </cell>
          <cell r="K1117">
            <v>0</v>
          </cell>
          <cell r="M1117">
            <v>0</v>
          </cell>
          <cell r="O1117">
            <v>0</v>
          </cell>
          <cell r="P1117">
            <v>0</v>
          </cell>
        </row>
        <row r="1118">
          <cell r="D1118">
            <v>21124022</v>
          </cell>
          <cell r="E1118" t="str">
            <v>ADRIANO SANTOS</v>
          </cell>
          <cell r="F1118" t="str">
            <v>D</v>
          </cell>
          <cell r="G1118">
            <v>0</v>
          </cell>
          <cell r="K1118">
            <v>0</v>
          </cell>
          <cell r="M1118">
            <v>0</v>
          </cell>
          <cell r="O1118">
            <v>0</v>
          </cell>
          <cell r="P1118">
            <v>0</v>
          </cell>
        </row>
        <row r="1119">
          <cell r="D1119">
            <v>21124023</v>
          </cell>
          <cell r="E1119" t="str">
            <v>MARIOT VOYAGES</v>
          </cell>
          <cell r="F1119" t="str">
            <v>D</v>
          </cell>
          <cell r="G1119">
            <v>0</v>
          </cell>
          <cell r="K1119">
            <v>0</v>
          </cell>
          <cell r="M1119">
            <v>0</v>
          </cell>
          <cell r="O1119">
            <v>0</v>
          </cell>
          <cell r="P1119">
            <v>0</v>
          </cell>
        </row>
        <row r="1120">
          <cell r="D1120">
            <v>21124024</v>
          </cell>
          <cell r="E1120" t="str">
            <v>FUN AND FLY</v>
          </cell>
          <cell r="F1120" t="str">
            <v>D</v>
          </cell>
          <cell r="G1120">
            <v>0</v>
          </cell>
          <cell r="K1120">
            <v>0</v>
          </cell>
          <cell r="M1120">
            <v>0</v>
          </cell>
          <cell r="O1120">
            <v>0</v>
          </cell>
          <cell r="P1120">
            <v>0</v>
          </cell>
        </row>
        <row r="1121">
          <cell r="D1121">
            <v>21124025</v>
          </cell>
          <cell r="E1121" t="str">
            <v>ENTIDADES DIVERSAS-PAR</v>
          </cell>
          <cell r="F1121" t="str">
            <v>D</v>
          </cell>
          <cell r="G1121">
            <v>756206.4</v>
          </cell>
          <cell r="H1121" t="str">
            <v>D</v>
          </cell>
          <cell r="K1121">
            <v>0</v>
          </cell>
          <cell r="M1121">
            <v>756206.4</v>
          </cell>
          <cell r="N1121" t="str">
            <v>D</v>
          </cell>
          <cell r="O1121">
            <v>756</v>
          </cell>
          <cell r="P1121">
            <v>756</v>
          </cell>
        </row>
        <row r="1122">
          <cell r="D1122">
            <v>21124026</v>
          </cell>
          <cell r="E1122" t="str">
            <v>CAP VERT CORPERATION</v>
          </cell>
          <cell r="F1122" t="str">
            <v>D</v>
          </cell>
          <cell r="G1122">
            <v>0</v>
          </cell>
          <cell r="K1122">
            <v>0</v>
          </cell>
          <cell r="M1122">
            <v>0</v>
          </cell>
          <cell r="O1122">
            <v>0</v>
          </cell>
          <cell r="P1122">
            <v>0</v>
          </cell>
        </row>
        <row r="1123">
          <cell r="D1123">
            <v>21124027</v>
          </cell>
          <cell r="E1123" t="str">
            <v>GROUP GCL</v>
          </cell>
          <cell r="F1123" t="str">
            <v>D</v>
          </cell>
          <cell r="G1123">
            <v>0</v>
          </cell>
          <cell r="K1123">
            <v>0</v>
          </cell>
          <cell r="M1123">
            <v>0</v>
          </cell>
          <cell r="O1123">
            <v>0</v>
          </cell>
          <cell r="P1123">
            <v>0</v>
          </cell>
        </row>
        <row r="1124">
          <cell r="D1124">
            <v>21124028</v>
          </cell>
          <cell r="E1124" t="str">
            <v>PINHEIRO VICENTE</v>
          </cell>
          <cell r="F1124" t="str">
            <v>D</v>
          </cell>
          <cell r="G1124">
            <v>0</v>
          </cell>
          <cell r="I1124">
            <v>0</v>
          </cell>
          <cell r="J1124">
            <v>0</v>
          </cell>
          <cell r="K1124">
            <v>0</v>
          </cell>
          <cell r="M1124">
            <v>0</v>
          </cell>
          <cell r="O1124">
            <v>0</v>
          </cell>
          <cell r="P1124">
            <v>0</v>
          </cell>
        </row>
        <row r="1125">
          <cell r="D1125">
            <v>21124029</v>
          </cell>
          <cell r="E1125" t="str">
            <v>OBJECTIF AFRIQUE</v>
          </cell>
          <cell r="F1125" t="str">
            <v>D</v>
          </cell>
          <cell r="G1125">
            <v>0</v>
          </cell>
          <cell r="K1125">
            <v>0</v>
          </cell>
          <cell r="M1125">
            <v>0</v>
          </cell>
          <cell r="O1125">
            <v>0</v>
          </cell>
          <cell r="P1125">
            <v>0</v>
          </cell>
        </row>
        <row r="1126">
          <cell r="D1126">
            <v>21124032</v>
          </cell>
          <cell r="E1126" t="str">
            <v>WASTEELS VOYAGES</v>
          </cell>
          <cell r="F1126" t="str">
            <v>D</v>
          </cell>
          <cell r="G1126">
            <v>0</v>
          </cell>
          <cell r="I1126">
            <v>0</v>
          </cell>
          <cell r="J1126">
            <v>0</v>
          </cell>
          <cell r="K1126">
            <v>0</v>
          </cell>
          <cell r="M1126">
            <v>0</v>
          </cell>
          <cell r="O1126">
            <v>0</v>
          </cell>
          <cell r="P1126">
            <v>0</v>
          </cell>
        </row>
        <row r="1127">
          <cell r="D1127">
            <v>21124036</v>
          </cell>
          <cell r="E1127" t="str">
            <v>ATRIA VOYAGES - PARIS</v>
          </cell>
          <cell r="F1127" t="str">
            <v>D</v>
          </cell>
          <cell r="G1127">
            <v>0</v>
          </cell>
          <cell r="K1127">
            <v>0</v>
          </cell>
          <cell r="M1127">
            <v>0</v>
          </cell>
          <cell r="O1127">
            <v>0</v>
          </cell>
          <cell r="P1127">
            <v>0</v>
          </cell>
        </row>
        <row r="1128">
          <cell r="D1128">
            <v>21124038</v>
          </cell>
          <cell r="E1128" t="str">
            <v>VOYAGES EUROPA SARL-PARIS</v>
          </cell>
          <cell r="F1128" t="str">
            <v>D</v>
          </cell>
          <cell r="G1128">
            <v>0</v>
          </cell>
          <cell r="K1128">
            <v>0</v>
          </cell>
          <cell r="M1128">
            <v>0</v>
          </cell>
          <cell r="O1128">
            <v>0</v>
          </cell>
          <cell r="P1128">
            <v>0</v>
          </cell>
        </row>
        <row r="1129">
          <cell r="D1129">
            <v>21124041</v>
          </cell>
          <cell r="E1129" t="str">
            <v>INTERNATIONAL TOURISM</v>
          </cell>
          <cell r="F1129" t="str">
            <v>D</v>
          </cell>
          <cell r="G1129">
            <v>0</v>
          </cell>
          <cell r="I1129">
            <v>0</v>
          </cell>
          <cell r="J1129">
            <v>0</v>
          </cell>
          <cell r="K1129">
            <v>0</v>
          </cell>
          <cell r="M1129">
            <v>0</v>
          </cell>
          <cell r="O1129">
            <v>0</v>
          </cell>
          <cell r="P1129">
            <v>0</v>
          </cell>
        </row>
        <row r="1130">
          <cell r="D1130">
            <v>21124043</v>
          </cell>
          <cell r="E1130" t="str">
            <v>COURNEUVE VOYAGES</v>
          </cell>
          <cell r="F1130" t="str">
            <v>D</v>
          </cell>
          <cell r="G1130">
            <v>0</v>
          </cell>
          <cell r="I1130">
            <v>0</v>
          </cell>
          <cell r="J1130">
            <v>0</v>
          </cell>
          <cell r="K1130">
            <v>0</v>
          </cell>
          <cell r="M1130">
            <v>0</v>
          </cell>
          <cell r="O1130">
            <v>0</v>
          </cell>
          <cell r="P1130">
            <v>0</v>
          </cell>
        </row>
        <row r="1131">
          <cell r="D1131">
            <v>21124044</v>
          </cell>
          <cell r="E1131" t="str">
            <v>MR AIMON</v>
          </cell>
          <cell r="F1131" t="str">
            <v>D</v>
          </cell>
          <cell r="G1131">
            <v>0</v>
          </cell>
          <cell r="I1131">
            <v>0</v>
          </cell>
          <cell r="J1131">
            <v>0</v>
          </cell>
          <cell r="K1131">
            <v>0</v>
          </cell>
          <cell r="M1131">
            <v>0</v>
          </cell>
          <cell r="O1131">
            <v>0</v>
          </cell>
          <cell r="P1131">
            <v>0</v>
          </cell>
        </row>
        <row r="1132">
          <cell r="D1132">
            <v>21124050</v>
          </cell>
          <cell r="E1132" t="str">
            <v>TOP OF TRAVEL</v>
          </cell>
          <cell r="F1132" t="str">
            <v>D</v>
          </cell>
          <cell r="G1132">
            <v>0</v>
          </cell>
          <cell r="K1132">
            <v>0</v>
          </cell>
          <cell r="M1132">
            <v>0</v>
          </cell>
          <cell r="O1132">
            <v>0</v>
          </cell>
          <cell r="P1132">
            <v>0</v>
          </cell>
        </row>
        <row r="1133">
          <cell r="D1133">
            <v>21124051</v>
          </cell>
          <cell r="E1133" t="str">
            <v>TEIXEIRA JOSE ENRIQUE</v>
          </cell>
          <cell r="F1133" t="str">
            <v>D</v>
          </cell>
          <cell r="G1133">
            <v>0</v>
          </cell>
          <cell r="K1133">
            <v>0</v>
          </cell>
          <cell r="M1133">
            <v>0</v>
          </cell>
          <cell r="O1133">
            <v>0</v>
          </cell>
          <cell r="P1133">
            <v>0</v>
          </cell>
        </row>
        <row r="1134">
          <cell r="D1134">
            <v>21124053</v>
          </cell>
          <cell r="E1134" t="str">
            <v>DO ROSARIO(CONSUL FRANCA VXE)</v>
          </cell>
          <cell r="F1134" t="str">
            <v>D</v>
          </cell>
          <cell r="G1134">
            <v>0</v>
          </cell>
          <cell r="K1134">
            <v>0</v>
          </cell>
          <cell r="M1134">
            <v>0</v>
          </cell>
          <cell r="O1134">
            <v>0</v>
          </cell>
          <cell r="P1134">
            <v>0</v>
          </cell>
        </row>
        <row r="1135">
          <cell r="D1135">
            <v>21124056</v>
          </cell>
          <cell r="E1135" t="str">
            <v>LA BALAGUERE</v>
          </cell>
          <cell r="F1135" t="str">
            <v>D</v>
          </cell>
          <cell r="G1135">
            <v>0</v>
          </cell>
          <cell r="I1135">
            <v>5657871.2999999998</v>
          </cell>
          <cell r="J1135">
            <v>5657871.2999999998</v>
          </cell>
          <cell r="K1135">
            <v>0</v>
          </cell>
          <cell r="M1135">
            <v>0</v>
          </cell>
          <cell r="O1135">
            <v>0</v>
          </cell>
          <cell r="P1135">
            <v>0</v>
          </cell>
        </row>
        <row r="1136">
          <cell r="D1136">
            <v>21124059</v>
          </cell>
          <cell r="E1136" t="str">
            <v>AMBASSADE DU CAP VERT A PARIS</v>
          </cell>
          <cell r="F1136" t="str">
            <v>D</v>
          </cell>
          <cell r="G1136">
            <v>0</v>
          </cell>
          <cell r="I1136">
            <v>126110.1</v>
          </cell>
          <cell r="K1136">
            <v>126110.1</v>
          </cell>
          <cell r="L1136" t="str">
            <v>D</v>
          </cell>
          <cell r="M1136">
            <v>126110.1</v>
          </cell>
          <cell r="N1136" t="str">
            <v>D</v>
          </cell>
          <cell r="O1136">
            <v>126</v>
          </cell>
          <cell r="P1136">
            <v>126</v>
          </cell>
        </row>
        <row r="1137">
          <cell r="D1137">
            <v>21124064</v>
          </cell>
          <cell r="E1137" t="str">
            <v>YOUSSOUF RAGEL</v>
          </cell>
          <cell r="F1137" t="str">
            <v>D</v>
          </cell>
          <cell r="G1137">
            <v>0</v>
          </cell>
          <cell r="K1137">
            <v>0</v>
          </cell>
          <cell r="M1137">
            <v>0</v>
          </cell>
          <cell r="O1137">
            <v>0</v>
          </cell>
          <cell r="P1137">
            <v>0</v>
          </cell>
        </row>
        <row r="1138">
          <cell r="D1138">
            <v>21124065</v>
          </cell>
          <cell r="E1138" t="str">
            <v>ALAIN BENHAIM</v>
          </cell>
          <cell r="F1138" t="str">
            <v>D</v>
          </cell>
          <cell r="G1138">
            <v>0</v>
          </cell>
          <cell r="K1138">
            <v>0</v>
          </cell>
          <cell r="M1138">
            <v>0</v>
          </cell>
          <cell r="O1138">
            <v>0</v>
          </cell>
          <cell r="P1138">
            <v>0</v>
          </cell>
        </row>
        <row r="1139">
          <cell r="D1139">
            <v>21124068</v>
          </cell>
          <cell r="E1139" t="str">
            <v>NEW LEISURE COMPANY</v>
          </cell>
          <cell r="F1139" t="str">
            <v>D</v>
          </cell>
          <cell r="G1139">
            <v>0</v>
          </cell>
          <cell r="K1139">
            <v>0</v>
          </cell>
          <cell r="M1139">
            <v>0</v>
          </cell>
          <cell r="O1139">
            <v>0</v>
          </cell>
          <cell r="P1139">
            <v>0</v>
          </cell>
        </row>
        <row r="1140">
          <cell r="D1140">
            <v>21124071</v>
          </cell>
          <cell r="E1140" t="str">
            <v>L'AGENCE DU CAP VERT - PARIS</v>
          </cell>
          <cell r="F1140" t="str">
            <v>D</v>
          </cell>
          <cell r="G1140">
            <v>1019130.7</v>
          </cell>
          <cell r="H1140" t="str">
            <v>D</v>
          </cell>
          <cell r="I1140">
            <v>400045.9</v>
          </cell>
          <cell r="J1140">
            <v>1522241.4</v>
          </cell>
          <cell r="K1140">
            <v>1122195.5</v>
          </cell>
          <cell r="L1140" t="str">
            <v>C</v>
          </cell>
          <cell r="M1140">
            <v>103064.8</v>
          </cell>
          <cell r="N1140" t="str">
            <v>C</v>
          </cell>
          <cell r="O1140">
            <v>103</v>
          </cell>
          <cell r="P1140">
            <v>-103</v>
          </cell>
        </row>
        <row r="1141">
          <cell r="D1141">
            <v>21124074</v>
          </cell>
          <cell r="E1141" t="str">
            <v>KEI LARGO</v>
          </cell>
          <cell r="F1141" t="str">
            <v>D</v>
          </cell>
          <cell r="G1141">
            <v>0</v>
          </cell>
          <cell r="I1141">
            <v>191124.6</v>
          </cell>
          <cell r="J1141">
            <v>191124.6</v>
          </cell>
          <cell r="K1141">
            <v>0</v>
          </cell>
          <cell r="M1141">
            <v>0</v>
          </cell>
          <cell r="O1141">
            <v>0</v>
          </cell>
          <cell r="P1141">
            <v>0</v>
          </cell>
        </row>
        <row r="1142">
          <cell r="D1142">
            <v>21124076</v>
          </cell>
          <cell r="E1142" t="str">
            <v>ALLIBERT</v>
          </cell>
          <cell r="F1142" t="str">
            <v>D</v>
          </cell>
          <cell r="G1142">
            <v>0</v>
          </cell>
          <cell r="I1142">
            <v>0</v>
          </cell>
          <cell r="K1142">
            <v>0</v>
          </cell>
          <cell r="M1142">
            <v>0</v>
          </cell>
          <cell r="O1142">
            <v>0</v>
          </cell>
          <cell r="P1142">
            <v>0</v>
          </cell>
        </row>
        <row r="1143">
          <cell r="D1143">
            <v>21124078</v>
          </cell>
          <cell r="E1143" t="str">
            <v>ATALANTE</v>
          </cell>
          <cell r="F1143" t="str">
            <v>D</v>
          </cell>
          <cell r="G1143">
            <v>0</v>
          </cell>
          <cell r="K1143">
            <v>0</v>
          </cell>
          <cell r="M1143">
            <v>0</v>
          </cell>
          <cell r="O1143">
            <v>0</v>
          </cell>
          <cell r="P1143">
            <v>0</v>
          </cell>
        </row>
        <row r="1144">
          <cell r="D1144">
            <v>21124081</v>
          </cell>
          <cell r="E1144" t="str">
            <v>ZIG ZAG</v>
          </cell>
          <cell r="F1144" t="str">
            <v>D</v>
          </cell>
          <cell r="G1144">
            <v>0</v>
          </cell>
          <cell r="I1144">
            <v>1242089</v>
          </cell>
          <cell r="J1144">
            <v>1242089</v>
          </cell>
          <cell r="K1144">
            <v>0</v>
          </cell>
          <cell r="M1144">
            <v>0</v>
          </cell>
          <cell r="O1144">
            <v>0</v>
          </cell>
          <cell r="P1144">
            <v>0</v>
          </cell>
        </row>
        <row r="1145">
          <cell r="D1145">
            <v>21124087</v>
          </cell>
          <cell r="E1145" t="str">
            <v>RODRIGUES JOSE</v>
          </cell>
          <cell r="F1145" t="str">
            <v>D</v>
          </cell>
          <cell r="G1145">
            <v>0</v>
          </cell>
          <cell r="I1145">
            <v>0</v>
          </cell>
          <cell r="J1145">
            <v>0</v>
          </cell>
          <cell r="K1145">
            <v>0</v>
          </cell>
          <cell r="M1145">
            <v>0</v>
          </cell>
          <cell r="O1145">
            <v>0</v>
          </cell>
          <cell r="P1145">
            <v>0</v>
          </cell>
        </row>
        <row r="1146">
          <cell r="D1146">
            <v>21124088</v>
          </cell>
          <cell r="E1146" t="str">
            <v>SILVA RODRIGUES DULCE</v>
          </cell>
          <cell r="F1146" t="str">
            <v>D</v>
          </cell>
          <cell r="G1146">
            <v>0</v>
          </cell>
          <cell r="I1146">
            <v>0</v>
          </cell>
          <cell r="J1146">
            <v>0</v>
          </cell>
          <cell r="K1146">
            <v>0</v>
          </cell>
          <cell r="M1146">
            <v>0</v>
          </cell>
          <cell r="O1146">
            <v>0</v>
          </cell>
          <cell r="P1146">
            <v>0</v>
          </cell>
        </row>
        <row r="1147">
          <cell r="D1147">
            <v>21124090</v>
          </cell>
          <cell r="E1147" t="str">
            <v>RELAIS DES ILES</v>
          </cell>
          <cell r="F1147" t="str">
            <v>D</v>
          </cell>
          <cell r="G1147">
            <v>0</v>
          </cell>
          <cell r="I1147">
            <v>0</v>
          </cell>
          <cell r="J1147">
            <v>0</v>
          </cell>
          <cell r="K1147">
            <v>0</v>
          </cell>
          <cell r="M1147">
            <v>0</v>
          </cell>
          <cell r="O1147">
            <v>0</v>
          </cell>
          <cell r="P1147">
            <v>0</v>
          </cell>
        </row>
        <row r="1148">
          <cell r="D1148">
            <v>21124094</v>
          </cell>
          <cell r="E1148" t="str">
            <v>CAPE VERDE TRAVEL</v>
          </cell>
          <cell r="F1148" t="str">
            <v>D</v>
          </cell>
          <cell r="G1148">
            <v>0</v>
          </cell>
          <cell r="K1148">
            <v>0</v>
          </cell>
          <cell r="M1148">
            <v>0</v>
          </cell>
          <cell r="O1148">
            <v>0</v>
          </cell>
          <cell r="P1148">
            <v>0</v>
          </cell>
        </row>
        <row r="1149">
          <cell r="D1149">
            <v>21124096</v>
          </cell>
          <cell r="E1149" t="str">
            <v>TRANSPOT AÉRIEN ET SERVICE</v>
          </cell>
          <cell r="F1149" t="str">
            <v>D</v>
          </cell>
          <cell r="G1149">
            <v>7159.6</v>
          </cell>
          <cell r="H1149" t="str">
            <v>C</v>
          </cell>
          <cell r="K1149">
            <v>0</v>
          </cell>
          <cell r="M1149">
            <v>7159.6</v>
          </cell>
          <cell r="N1149" t="str">
            <v>C</v>
          </cell>
          <cell r="O1149">
            <v>7</v>
          </cell>
          <cell r="P1149">
            <v>-7</v>
          </cell>
        </row>
        <row r="1150">
          <cell r="D1150">
            <v>21124110</v>
          </cell>
          <cell r="E1150" t="str">
            <v>LUSITANIA VOYAGES</v>
          </cell>
          <cell r="F1150" t="str">
            <v>D</v>
          </cell>
          <cell r="G1150">
            <v>0</v>
          </cell>
          <cell r="I1150">
            <v>0</v>
          </cell>
          <cell r="J1150">
            <v>0</v>
          </cell>
          <cell r="K1150">
            <v>0</v>
          </cell>
          <cell r="M1150">
            <v>0</v>
          </cell>
          <cell r="O1150">
            <v>0</v>
          </cell>
          <cell r="P1150">
            <v>0</v>
          </cell>
        </row>
        <row r="1151">
          <cell r="D1151">
            <v>21124150</v>
          </cell>
          <cell r="E1151" t="str">
            <v>LUSAFRICA</v>
          </cell>
          <cell r="F1151" t="str">
            <v>D</v>
          </cell>
          <cell r="G1151">
            <v>200833.4</v>
          </cell>
          <cell r="H1151" t="str">
            <v>D</v>
          </cell>
          <cell r="I1151">
            <v>404969.1</v>
          </cell>
          <cell r="J1151">
            <v>555389.4</v>
          </cell>
          <cell r="K1151">
            <v>150420.29999999999</v>
          </cell>
          <cell r="L1151" t="str">
            <v>C</v>
          </cell>
          <cell r="M1151">
            <v>50413.1</v>
          </cell>
          <cell r="N1151" t="str">
            <v>D</v>
          </cell>
          <cell r="O1151">
            <v>50</v>
          </cell>
          <cell r="P1151">
            <v>50</v>
          </cell>
        </row>
        <row r="1152">
          <cell r="D1152">
            <v>21124161</v>
          </cell>
          <cell r="E1152" t="str">
            <v>HAVAS VOYAGES ST.RAPHEL</v>
          </cell>
          <cell r="F1152" t="str">
            <v>D</v>
          </cell>
          <cell r="G1152">
            <v>0</v>
          </cell>
          <cell r="K1152">
            <v>0</v>
          </cell>
          <cell r="M1152">
            <v>0</v>
          </cell>
          <cell r="O1152">
            <v>0</v>
          </cell>
          <cell r="P1152">
            <v>0</v>
          </cell>
        </row>
        <row r="1153">
          <cell r="D1153">
            <v>21124182</v>
          </cell>
          <cell r="E1153" t="str">
            <v>RESEX AB</v>
          </cell>
          <cell r="F1153" t="str">
            <v>D</v>
          </cell>
          <cell r="G1153">
            <v>0</v>
          </cell>
          <cell r="K1153">
            <v>0</v>
          </cell>
          <cell r="M1153">
            <v>0</v>
          </cell>
          <cell r="O1153">
            <v>0</v>
          </cell>
          <cell r="P1153">
            <v>0</v>
          </cell>
        </row>
        <row r="1154">
          <cell r="D1154">
            <v>21124183</v>
          </cell>
          <cell r="E1154" t="str">
            <v>ICV - VOYAGES</v>
          </cell>
          <cell r="F1154" t="str">
            <v>D</v>
          </cell>
          <cell r="G1154">
            <v>0</v>
          </cell>
          <cell r="K1154">
            <v>0</v>
          </cell>
          <cell r="M1154">
            <v>0</v>
          </cell>
          <cell r="O1154">
            <v>0</v>
          </cell>
          <cell r="P1154">
            <v>0</v>
          </cell>
        </row>
        <row r="1155">
          <cell r="D1155">
            <v>21124187</v>
          </cell>
          <cell r="E1155" t="str">
            <v>MUNDO LUSO SPRL</v>
          </cell>
          <cell r="F1155" t="str">
            <v>D</v>
          </cell>
          <cell r="G1155">
            <v>0</v>
          </cell>
          <cell r="K1155">
            <v>0</v>
          </cell>
          <cell r="M1155">
            <v>0</v>
          </cell>
          <cell r="O1155">
            <v>0</v>
          </cell>
          <cell r="P1155">
            <v>0</v>
          </cell>
        </row>
        <row r="1156">
          <cell r="D1156">
            <v>21124188</v>
          </cell>
          <cell r="E1156" t="str">
            <v>SAFARI WORLD IMAGE</v>
          </cell>
          <cell r="F1156" t="str">
            <v>D</v>
          </cell>
          <cell r="G1156">
            <v>0</v>
          </cell>
          <cell r="I1156">
            <v>0</v>
          </cell>
          <cell r="J1156">
            <v>0</v>
          </cell>
          <cell r="K1156">
            <v>0</v>
          </cell>
          <cell r="M1156">
            <v>0</v>
          </cell>
          <cell r="O1156">
            <v>0</v>
          </cell>
          <cell r="P1156">
            <v>0</v>
          </cell>
        </row>
        <row r="1157">
          <cell r="D1157">
            <v>21124189</v>
          </cell>
          <cell r="E1157" t="str">
            <v>EQUATOUR</v>
          </cell>
          <cell r="F1157" t="str">
            <v>D</v>
          </cell>
          <cell r="G1157">
            <v>0</v>
          </cell>
          <cell r="I1157">
            <v>0</v>
          </cell>
          <cell r="J1157">
            <v>0</v>
          </cell>
          <cell r="K1157">
            <v>0</v>
          </cell>
          <cell r="M1157">
            <v>0</v>
          </cell>
          <cell r="O1157">
            <v>0</v>
          </cell>
          <cell r="P1157">
            <v>0</v>
          </cell>
        </row>
        <row r="1158">
          <cell r="D1158">
            <v>21124204</v>
          </cell>
          <cell r="E1158" t="str">
            <v>MASSILIA VOYAGES</v>
          </cell>
          <cell r="F1158" t="str">
            <v>D</v>
          </cell>
          <cell r="G1158">
            <v>0</v>
          </cell>
          <cell r="K1158">
            <v>0</v>
          </cell>
          <cell r="M1158">
            <v>0</v>
          </cell>
          <cell r="O1158">
            <v>0</v>
          </cell>
          <cell r="P1158">
            <v>0</v>
          </cell>
        </row>
        <row r="1159">
          <cell r="D1159">
            <v>21124205</v>
          </cell>
          <cell r="E1159" t="str">
            <v>CANCARAN FRANCA</v>
          </cell>
          <cell r="F1159" t="str">
            <v>D</v>
          </cell>
          <cell r="G1159">
            <v>0</v>
          </cell>
          <cell r="K1159">
            <v>0</v>
          </cell>
          <cell r="M1159">
            <v>0</v>
          </cell>
          <cell r="O1159">
            <v>0</v>
          </cell>
          <cell r="P1159">
            <v>0</v>
          </cell>
        </row>
        <row r="1160">
          <cell r="D1160">
            <v>21124216</v>
          </cell>
          <cell r="E1160" t="str">
            <v>CANNEBIERE VOYAGES</v>
          </cell>
          <cell r="F1160" t="str">
            <v>D</v>
          </cell>
          <cell r="G1160">
            <v>0</v>
          </cell>
          <cell r="K1160">
            <v>0</v>
          </cell>
          <cell r="M1160">
            <v>0</v>
          </cell>
          <cell r="O1160">
            <v>0</v>
          </cell>
          <cell r="P1160">
            <v>0</v>
          </cell>
        </row>
        <row r="1161">
          <cell r="D1161">
            <v>21124231</v>
          </cell>
          <cell r="E1161" t="str">
            <v>TRANSAZUR VOYAGES</v>
          </cell>
          <cell r="F1161" t="str">
            <v>D</v>
          </cell>
          <cell r="G1161">
            <v>0</v>
          </cell>
          <cell r="I1161">
            <v>0</v>
          </cell>
          <cell r="J1161">
            <v>0</v>
          </cell>
          <cell r="K1161">
            <v>0</v>
          </cell>
          <cell r="M1161">
            <v>0</v>
          </cell>
          <cell r="O1161">
            <v>0</v>
          </cell>
          <cell r="P1161">
            <v>0</v>
          </cell>
        </row>
        <row r="1162">
          <cell r="D1162">
            <v>21124261</v>
          </cell>
          <cell r="E1162" t="str">
            <v>PASSION VOYAGES</v>
          </cell>
          <cell r="F1162" t="str">
            <v>D</v>
          </cell>
          <cell r="G1162">
            <v>0</v>
          </cell>
          <cell r="I1162">
            <v>0</v>
          </cell>
          <cell r="J1162">
            <v>0</v>
          </cell>
          <cell r="K1162">
            <v>0</v>
          </cell>
          <cell r="M1162">
            <v>0</v>
          </cell>
          <cell r="O1162">
            <v>0</v>
          </cell>
          <cell r="P1162">
            <v>0</v>
          </cell>
        </row>
        <row r="1163">
          <cell r="D1163">
            <v>21124266</v>
          </cell>
          <cell r="E1163" t="str">
            <v>EASTGATE TRAVEL</v>
          </cell>
          <cell r="F1163" t="str">
            <v>D</v>
          </cell>
          <cell r="G1163">
            <v>670841.30000000005</v>
          </cell>
          <cell r="H1163" t="str">
            <v>D</v>
          </cell>
          <cell r="I1163">
            <v>15231848.5</v>
          </cell>
          <cell r="J1163">
            <v>1619657.4</v>
          </cell>
          <cell r="K1163">
            <v>13612191.1</v>
          </cell>
          <cell r="L1163" t="str">
            <v>D</v>
          </cell>
          <cell r="M1163">
            <v>14283032.4</v>
          </cell>
          <cell r="N1163" t="str">
            <v>D</v>
          </cell>
          <cell r="O1163">
            <v>14283</v>
          </cell>
          <cell r="P1163">
            <v>14283</v>
          </cell>
        </row>
        <row r="1164">
          <cell r="D1164">
            <v>21124274</v>
          </cell>
          <cell r="E1164" t="str">
            <v>ROOTS TRAVEL</v>
          </cell>
          <cell r="F1164" t="str">
            <v>D</v>
          </cell>
          <cell r="G1164">
            <v>9923.9</v>
          </cell>
          <cell r="H1164" t="str">
            <v>C</v>
          </cell>
          <cell r="I1164">
            <v>12129.2</v>
          </cell>
          <cell r="J1164">
            <v>12129.2</v>
          </cell>
          <cell r="K1164">
            <v>0</v>
          </cell>
          <cell r="M1164">
            <v>9923.9</v>
          </cell>
          <cell r="N1164" t="str">
            <v>C</v>
          </cell>
          <cell r="O1164">
            <v>10</v>
          </cell>
          <cell r="P1164">
            <v>-10</v>
          </cell>
        </row>
        <row r="1165">
          <cell r="D1165">
            <v>21124289</v>
          </cell>
          <cell r="E1165" t="str">
            <v>SPOTS D' EVASION</v>
          </cell>
          <cell r="F1165" t="str">
            <v>D</v>
          </cell>
          <cell r="G1165">
            <v>175191.2</v>
          </cell>
          <cell r="H1165" t="str">
            <v>D</v>
          </cell>
          <cell r="I1165">
            <v>346128.5</v>
          </cell>
          <cell r="J1165">
            <v>346128.5</v>
          </cell>
          <cell r="K1165">
            <v>0</v>
          </cell>
          <cell r="M1165">
            <v>175191.2</v>
          </cell>
          <cell r="N1165" t="str">
            <v>D</v>
          </cell>
          <cell r="O1165">
            <v>175</v>
          </cell>
          <cell r="P1165">
            <v>175</v>
          </cell>
        </row>
        <row r="1166">
          <cell r="D1166">
            <v>21124308</v>
          </cell>
          <cell r="E1166" t="str">
            <v>SUD HORIZONS VOYAGES</v>
          </cell>
          <cell r="F1166" t="str">
            <v>D</v>
          </cell>
          <cell r="G1166">
            <v>0</v>
          </cell>
          <cell r="K1166">
            <v>0</v>
          </cell>
          <cell r="M1166">
            <v>0</v>
          </cell>
          <cell r="O1166">
            <v>0</v>
          </cell>
          <cell r="P1166">
            <v>0</v>
          </cell>
        </row>
        <row r="1167">
          <cell r="D1167">
            <v>21124381</v>
          </cell>
          <cell r="E1167" t="str">
            <v>ALEXANDRE BARBOSA</v>
          </cell>
          <cell r="F1167" t="str">
            <v>D</v>
          </cell>
          <cell r="G1167">
            <v>0</v>
          </cell>
          <cell r="K1167">
            <v>0</v>
          </cell>
          <cell r="M1167">
            <v>0</v>
          </cell>
          <cell r="O1167">
            <v>0</v>
          </cell>
          <cell r="P1167">
            <v>0</v>
          </cell>
        </row>
        <row r="1168">
          <cell r="D1168">
            <v>21124385</v>
          </cell>
          <cell r="E1168" t="str">
            <v>CARLOS PINHEIRO</v>
          </cell>
          <cell r="F1168" t="str">
            <v>D</v>
          </cell>
          <cell r="G1168">
            <v>0</v>
          </cell>
          <cell r="K1168">
            <v>0</v>
          </cell>
          <cell r="M1168">
            <v>0</v>
          </cell>
          <cell r="O1168">
            <v>0</v>
          </cell>
          <cell r="P1168">
            <v>0</v>
          </cell>
        </row>
        <row r="1169">
          <cell r="D1169">
            <v>21124391</v>
          </cell>
          <cell r="E1169" t="str">
            <v>ADP-AEROPORTS DE PARIS</v>
          </cell>
          <cell r="F1169" t="str">
            <v>D</v>
          </cell>
          <cell r="G1169">
            <v>0</v>
          </cell>
          <cell r="I1169">
            <v>9768486.6999999993</v>
          </cell>
          <cell r="J1169">
            <v>9768486.6999999993</v>
          </cell>
          <cell r="K1169">
            <v>0</v>
          </cell>
          <cell r="M1169">
            <v>0</v>
          </cell>
          <cell r="O1169">
            <v>0</v>
          </cell>
          <cell r="P1169">
            <v>0</v>
          </cell>
        </row>
        <row r="1170">
          <cell r="D1170">
            <v>21124400</v>
          </cell>
          <cell r="E1170" t="str">
            <v>EMBAIX.DE C.VERDE NA ALEMANHA</v>
          </cell>
          <cell r="F1170" t="str">
            <v>D</v>
          </cell>
          <cell r="G1170">
            <v>0</v>
          </cell>
          <cell r="I1170">
            <v>0</v>
          </cell>
          <cell r="J1170">
            <v>0</v>
          </cell>
          <cell r="K1170">
            <v>0</v>
          </cell>
          <cell r="M1170">
            <v>0</v>
          </cell>
          <cell r="O1170">
            <v>0</v>
          </cell>
          <cell r="P1170">
            <v>0</v>
          </cell>
        </row>
        <row r="1171">
          <cell r="D1171">
            <v>21124408</v>
          </cell>
          <cell r="E1171" t="str">
            <v>SIEL VOYAGES</v>
          </cell>
          <cell r="F1171" t="str">
            <v>D</v>
          </cell>
          <cell r="G1171">
            <v>0</v>
          </cell>
          <cell r="I1171">
            <v>0</v>
          </cell>
          <cell r="J1171">
            <v>0</v>
          </cell>
          <cell r="K1171">
            <v>0</v>
          </cell>
          <cell r="M1171">
            <v>0</v>
          </cell>
          <cell r="O1171">
            <v>0</v>
          </cell>
          <cell r="P1171">
            <v>0</v>
          </cell>
        </row>
        <row r="1172">
          <cell r="D1172">
            <v>21124409</v>
          </cell>
          <cell r="E1172" t="str">
            <v>DHD VOYAGES</v>
          </cell>
          <cell r="F1172" t="str">
            <v>D</v>
          </cell>
          <cell r="G1172">
            <v>0</v>
          </cell>
          <cell r="K1172">
            <v>0</v>
          </cell>
          <cell r="M1172">
            <v>0</v>
          </cell>
          <cell r="O1172">
            <v>0</v>
          </cell>
          <cell r="P1172">
            <v>0</v>
          </cell>
        </row>
        <row r="1173">
          <cell r="D1173">
            <v>21124411</v>
          </cell>
          <cell r="E1173" t="str">
            <v>MINISTERE DE L'INTERIEUR</v>
          </cell>
          <cell r="F1173" t="str">
            <v>D</v>
          </cell>
          <cell r="G1173">
            <v>0</v>
          </cell>
          <cell r="I1173">
            <v>0</v>
          </cell>
          <cell r="J1173">
            <v>0</v>
          </cell>
          <cell r="K1173">
            <v>0</v>
          </cell>
          <cell r="M1173">
            <v>0</v>
          </cell>
          <cell r="O1173">
            <v>0</v>
          </cell>
          <cell r="P1173">
            <v>0</v>
          </cell>
        </row>
        <row r="1174">
          <cell r="D1174">
            <v>21124412</v>
          </cell>
          <cell r="E1174" t="str">
            <v>SFS</v>
          </cell>
          <cell r="F1174" t="str">
            <v>D</v>
          </cell>
          <cell r="G1174">
            <v>0</v>
          </cell>
          <cell r="K1174">
            <v>0</v>
          </cell>
          <cell r="M1174">
            <v>0</v>
          </cell>
          <cell r="O1174">
            <v>0</v>
          </cell>
          <cell r="P1174">
            <v>0</v>
          </cell>
        </row>
        <row r="1175">
          <cell r="D1175">
            <v>21124416</v>
          </cell>
          <cell r="E1175" t="str">
            <v>REYNSCH DIAETR</v>
          </cell>
          <cell r="F1175" t="str">
            <v>D</v>
          </cell>
          <cell r="G1175">
            <v>0</v>
          </cell>
          <cell r="I1175">
            <v>0</v>
          </cell>
          <cell r="J1175">
            <v>0</v>
          </cell>
          <cell r="K1175">
            <v>0</v>
          </cell>
          <cell r="M1175">
            <v>0</v>
          </cell>
          <cell r="O1175">
            <v>0</v>
          </cell>
          <cell r="P1175">
            <v>0</v>
          </cell>
        </row>
        <row r="1176">
          <cell r="D1176">
            <v>21124421</v>
          </cell>
          <cell r="E1176" t="str">
            <v>UNESCO</v>
          </cell>
          <cell r="F1176" t="str">
            <v>D</v>
          </cell>
          <cell r="G1176">
            <v>0</v>
          </cell>
          <cell r="K1176">
            <v>0</v>
          </cell>
          <cell r="M1176">
            <v>0</v>
          </cell>
          <cell r="O1176">
            <v>0</v>
          </cell>
          <cell r="P1176">
            <v>0</v>
          </cell>
        </row>
        <row r="1177">
          <cell r="D1177">
            <v>21124425</v>
          </cell>
          <cell r="E1177" t="str">
            <v>BBL TRAVEL</v>
          </cell>
          <cell r="F1177" t="str">
            <v>D</v>
          </cell>
          <cell r="G1177">
            <v>0</v>
          </cell>
          <cell r="K1177">
            <v>0</v>
          </cell>
          <cell r="M1177">
            <v>0</v>
          </cell>
          <cell r="O1177">
            <v>0</v>
          </cell>
          <cell r="P1177">
            <v>0</v>
          </cell>
        </row>
        <row r="1178">
          <cell r="D1178">
            <v>21124426</v>
          </cell>
          <cell r="E1178" t="str">
            <v>KALE CONSULTANT</v>
          </cell>
          <cell r="F1178" t="str">
            <v>D</v>
          </cell>
          <cell r="G1178">
            <v>3638.8</v>
          </cell>
          <cell r="H1178" t="str">
            <v>D</v>
          </cell>
          <cell r="I1178">
            <v>102771.4</v>
          </cell>
          <cell r="J1178">
            <v>102766.5</v>
          </cell>
          <cell r="K1178">
            <v>4.9000000000000004</v>
          </cell>
          <cell r="L1178" t="str">
            <v>D</v>
          </cell>
          <cell r="M1178">
            <v>3643.7</v>
          </cell>
          <cell r="N1178" t="str">
            <v>D</v>
          </cell>
          <cell r="O1178">
            <v>4</v>
          </cell>
          <cell r="P1178">
            <v>4</v>
          </cell>
        </row>
        <row r="1179">
          <cell r="D1179">
            <v>21124427</v>
          </cell>
          <cell r="E1179" t="str">
            <v>NOWA ITAKA SP</v>
          </cell>
          <cell r="F1179" t="str">
            <v>D</v>
          </cell>
          <cell r="G1179">
            <v>0</v>
          </cell>
          <cell r="I1179">
            <v>142469852.19999999</v>
          </cell>
          <cell r="J1179">
            <v>132430367.09999999</v>
          </cell>
          <cell r="K1179">
            <v>10039485.1</v>
          </cell>
          <cell r="L1179" t="str">
            <v>D</v>
          </cell>
          <cell r="M1179">
            <v>10039485.1</v>
          </cell>
          <cell r="N1179" t="str">
            <v>D</v>
          </cell>
          <cell r="O1179">
            <v>10039</v>
          </cell>
          <cell r="P1179">
            <v>10039</v>
          </cell>
        </row>
        <row r="1180">
          <cell r="D1180">
            <v>21125000</v>
          </cell>
          <cell r="E1180" t="str">
            <v>ENTIDADES DIVERSAS-DKR</v>
          </cell>
          <cell r="F1180" t="str">
            <v>D</v>
          </cell>
          <cell r="G1180">
            <v>1070202.7</v>
          </cell>
          <cell r="H1180" t="str">
            <v>C</v>
          </cell>
          <cell r="I1180">
            <v>4631837.9000000004</v>
          </cell>
          <cell r="J1180">
            <v>4631837.9000000004</v>
          </cell>
          <cell r="K1180">
            <v>0</v>
          </cell>
          <cell r="M1180">
            <v>1070202.7</v>
          </cell>
          <cell r="N1180" t="str">
            <v>C</v>
          </cell>
          <cell r="O1180">
            <v>1070</v>
          </cell>
          <cell r="P1180">
            <v>-1070</v>
          </cell>
        </row>
        <row r="1181">
          <cell r="D1181">
            <v>21125001</v>
          </cell>
          <cell r="E1181" t="str">
            <v>AGAC-SENEGAL</v>
          </cell>
          <cell r="F1181" t="str">
            <v>D</v>
          </cell>
          <cell r="G1181">
            <v>0</v>
          </cell>
          <cell r="I1181">
            <v>153811.5</v>
          </cell>
          <cell r="J1181">
            <v>153811.5</v>
          </cell>
          <cell r="K1181">
            <v>0</v>
          </cell>
          <cell r="M1181">
            <v>0</v>
          </cell>
          <cell r="O1181">
            <v>0</v>
          </cell>
          <cell r="P1181">
            <v>0</v>
          </cell>
        </row>
        <row r="1182">
          <cell r="D1182">
            <v>21125004</v>
          </cell>
          <cell r="E1182" t="str">
            <v>SENEGAL AIR</v>
          </cell>
          <cell r="F1182" t="str">
            <v>D</v>
          </cell>
          <cell r="G1182">
            <v>54030.7</v>
          </cell>
          <cell r="H1182" t="str">
            <v>C</v>
          </cell>
          <cell r="I1182">
            <v>108061.4</v>
          </cell>
          <cell r="J1182">
            <v>54030.7</v>
          </cell>
          <cell r="K1182">
            <v>54030.7</v>
          </cell>
          <cell r="L1182" t="str">
            <v>D</v>
          </cell>
          <cell r="M1182">
            <v>0</v>
          </cell>
          <cell r="O1182">
            <v>0</v>
          </cell>
          <cell r="P1182">
            <v>0</v>
          </cell>
        </row>
        <row r="1183">
          <cell r="D1183">
            <v>21125006</v>
          </cell>
          <cell r="E1183" t="str">
            <v>AGENCIA SENEGAL TOURS</v>
          </cell>
          <cell r="F1183" t="str">
            <v>D</v>
          </cell>
          <cell r="G1183">
            <v>0</v>
          </cell>
          <cell r="K1183">
            <v>0</v>
          </cell>
          <cell r="M1183">
            <v>0</v>
          </cell>
          <cell r="O1183">
            <v>0</v>
          </cell>
          <cell r="P1183">
            <v>0</v>
          </cell>
        </row>
        <row r="1184">
          <cell r="D1184">
            <v>21125007</v>
          </cell>
          <cell r="E1184" t="str">
            <v>ANA FIGUEIRA MRS</v>
          </cell>
          <cell r="F1184" t="str">
            <v>D</v>
          </cell>
          <cell r="G1184">
            <v>0</v>
          </cell>
          <cell r="I1184">
            <v>0</v>
          </cell>
          <cell r="J1184">
            <v>0</v>
          </cell>
          <cell r="K1184">
            <v>0</v>
          </cell>
          <cell r="M1184">
            <v>0</v>
          </cell>
          <cell r="O1184">
            <v>0</v>
          </cell>
          <cell r="P1184">
            <v>0</v>
          </cell>
        </row>
        <row r="1185">
          <cell r="D1185">
            <v>21125008</v>
          </cell>
          <cell r="E1185" t="str">
            <v>ASECNA</v>
          </cell>
          <cell r="F1185" t="str">
            <v>D</v>
          </cell>
          <cell r="G1185">
            <v>0</v>
          </cell>
          <cell r="I1185">
            <v>0</v>
          </cell>
          <cell r="J1185">
            <v>0</v>
          </cell>
          <cell r="K1185">
            <v>0</v>
          </cell>
          <cell r="M1185">
            <v>0</v>
          </cell>
          <cell r="O1185">
            <v>0</v>
          </cell>
          <cell r="P1185">
            <v>0</v>
          </cell>
        </row>
        <row r="1186">
          <cell r="D1186">
            <v>21125009</v>
          </cell>
          <cell r="E1186" t="str">
            <v>DELMAS VOYAGES</v>
          </cell>
          <cell r="F1186" t="str">
            <v>D</v>
          </cell>
          <cell r="G1186">
            <v>0</v>
          </cell>
          <cell r="I1186">
            <v>0</v>
          </cell>
          <cell r="J1186">
            <v>0</v>
          </cell>
          <cell r="K1186">
            <v>0</v>
          </cell>
          <cell r="M1186">
            <v>0</v>
          </cell>
          <cell r="O1186">
            <v>0</v>
          </cell>
          <cell r="P1186">
            <v>0</v>
          </cell>
        </row>
        <row r="1187">
          <cell r="D1187">
            <v>21125012</v>
          </cell>
          <cell r="E1187" t="str">
            <v>CLAUDE RODRIGUES</v>
          </cell>
          <cell r="F1187" t="str">
            <v>D</v>
          </cell>
          <cell r="G1187">
            <v>0</v>
          </cell>
          <cell r="I1187">
            <v>0</v>
          </cell>
          <cell r="J1187">
            <v>0</v>
          </cell>
          <cell r="K1187">
            <v>0</v>
          </cell>
          <cell r="M1187">
            <v>0</v>
          </cell>
          <cell r="O1187">
            <v>0</v>
          </cell>
          <cell r="P1187">
            <v>0</v>
          </cell>
        </row>
        <row r="1188">
          <cell r="D1188">
            <v>21125013</v>
          </cell>
          <cell r="E1188" t="str">
            <v>BARRETO/O.FERNANDES MR.</v>
          </cell>
          <cell r="F1188" t="str">
            <v>D</v>
          </cell>
          <cell r="G1188">
            <v>0</v>
          </cell>
          <cell r="I1188">
            <v>0</v>
          </cell>
          <cell r="J1188">
            <v>0</v>
          </cell>
          <cell r="K1188">
            <v>0</v>
          </cell>
          <cell r="M1188">
            <v>0</v>
          </cell>
          <cell r="O1188">
            <v>0</v>
          </cell>
          <cell r="P1188">
            <v>0</v>
          </cell>
        </row>
        <row r="1189">
          <cell r="D1189">
            <v>21125014</v>
          </cell>
          <cell r="E1189" t="str">
            <v>MIGUEL ANTONIO</v>
          </cell>
          <cell r="F1189" t="str">
            <v>D</v>
          </cell>
          <cell r="G1189">
            <v>0</v>
          </cell>
          <cell r="K1189">
            <v>0</v>
          </cell>
          <cell r="M1189">
            <v>0</v>
          </cell>
          <cell r="O1189">
            <v>0</v>
          </cell>
          <cell r="P1189">
            <v>0</v>
          </cell>
        </row>
        <row r="1190">
          <cell r="D1190">
            <v>21125015</v>
          </cell>
          <cell r="E1190" t="str">
            <v>DHL-DAKAR</v>
          </cell>
          <cell r="F1190" t="str">
            <v>D</v>
          </cell>
          <cell r="G1190">
            <v>1333772.7</v>
          </cell>
          <cell r="H1190" t="str">
            <v>D</v>
          </cell>
          <cell r="I1190">
            <v>6367466.7000000002</v>
          </cell>
          <cell r="J1190">
            <v>5150078.0999999996</v>
          </cell>
          <cell r="K1190">
            <v>1217388.6000000001</v>
          </cell>
          <cell r="L1190" t="str">
            <v>D</v>
          </cell>
          <cell r="M1190">
            <v>2551161.2999999998</v>
          </cell>
          <cell r="N1190" t="str">
            <v>D</v>
          </cell>
          <cell r="O1190">
            <v>2551</v>
          </cell>
          <cell r="P1190">
            <v>2551</v>
          </cell>
        </row>
        <row r="1191">
          <cell r="D1191">
            <v>21125016</v>
          </cell>
          <cell r="E1191" t="str">
            <v>SOCOPAO VOYAGES</v>
          </cell>
          <cell r="F1191" t="str">
            <v>D</v>
          </cell>
          <cell r="G1191">
            <v>0</v>
          </cell>
          <cell r="K1191">
            <v>0</v>
          </cell>
          <cell r="M1191">
            <v>0</v>
          </cell>
          <cell r="O1191">
            <v>0</v>
          </cell>
          <cell r="P1191">
            <v>0</v>
          </cell>
        </row>
        <row r="1192">
          <cell r="D1192">
            <v>21125018</v>
          </cell>
          <cell r="E1192" t="str">
            <v>NADER VOYAGES</v>
          </cell>
          <cell r="F1192" t="str">
            <v>D</v>
          </cell>
          <cell r="G1192">
            <v>0</v>
          </cell>
          <cell r="K1192">
            <v>0</v>
          </cell>
          <cell r="M1192">
            <v>0</v>
          </cell>
          <cell r="O1192">
            <v>0</v>
          </cell>
          <cell r="P1192">
            <v>0</v>
          </cell>
        </row>
        <row r="1193">
          <cell r="D1193">
            <v>21125021</v>
          </cell>
          <cell r="E1193" t="str">
            <v>EMBAIX.DA FRANCA NO SENEGAL</v>
          </cell>
          <cell r="F1193" t="str">
            <v>D</v>
          </cell>
          <cell r="G1193">
            <v>0</v>
          </cell>
          <cell r="K1193">
            <v>0</v>
          </cell>
          <cell r="M1193">
            <v>0</v>
          </cell>
          <cell r="O1193">
            <v>0</v>
          </cell>
          <cell r="P1193">
            <v>0</v>
          </cell>
        </row>
        <row r="1194">
          <cell r="D1194">
            <v>21125022</v>
          </cell>
          <cell r="E1194" t="str">
            <v>EMBAIX.DA INGLATERRA NO SENEG.</v>
          </cell>
          <cell r="F1194" t="str">
            <v>D</v>
          </cell>
          <cell r="G1194">
            <v>32342.400000000001</v>
          </cell>
          <cell r="H1194" t="str">
            <v>D</v>
          </cell>
          <cell r="I1194">
            <v>223707.5</v>
          </cell>
          <cell r="J1194">
            <v>256049.9</v>
          </cell>
          <cell r="K1194">
            <v>32342.400000000001</v>
          </cell>
          <cell r="L1194" t="str">
            <v>C</v>
          </cell>
          <cell r="M1194">
            <v>0</v>
          </cell>
          <cell r="O1194">
            <v>0</v>
          </cell>
          <cell r="P1194">
            <v>0</v>
          </cell>
        </row>
        <row r="1195">
          <cell r="D1195">
            <v>21125023</v>
          </cell>
          <cell r="E1195" t="str">
            <v>AMB CAP VERT</v>
          </cell>
          <cell r="F1195" t="str">
            <v>D</v>
          </cell>
          <cell r="G1195">
            <v>17969.900000000001</v>
          </cell>
          <cell r="H1195" t="str">
            <v>C</v>
          </cell>
          <cell r="I1195">
            <v>39822.9</v>
          </cell>
          <cell r="J1195">
            <v>84050</v>
          </cell>
          <cell r="K1195">
            <v>44227.1</v>
          </cell>
          <cell r="L1195" t="str">
            <v>C</v>
          </cell>
          <cell r="M1195">
            <v>62197</v>
          </cell>
          <cell r="N1195" t="str">
            <v>C</v>
          </cell>
          <cell r="O1195">
            <v>62</v>
          </cell>
          <cell r="P1195">
            <v>-62</v>
          </cell>
        </row>
        <row r="1196">
          <cell r="D1196">
            <v>21125026</v>
          </cell>
          <cell r="E1196" t="str">
            <v>EMBAIX.DE C.VERDE NO SENEGAL</v>
          </cell>
          <cell r="F1196" t="str">
            <v>D</v>
          </cell>
          <cell r="G1196">
            <v>0</v>
          </cell>
          <cell r="I1196">
            <v>0</v>
          </cell>
          <cell r="J1196">
            <v>0</v>
          </cell>
          <cell r="K1196">
            <v>0</v>
          </cell>
          <cell r="M1196">
            <v>0</v>
          </cell>
          <cell r="O1196">
            <v>0</v>
          </cell>
          <cell r="P1196">
            <v>0</v>
          </cell>
        </row>
        <row r="1197">
          <cell r="D1197">
            <v>21125027</v>
          </cell>
          <cell r="E1197" t="str">
            <v>EMBAIX. ESTADOS UNIDOS-SENEGAL</v>
          </cell>
          <cell r="F1197" t="str">
            <v>D</v>
          </cell>
          <cell r="G1197">
            <v>0</v>
          </cell>
          <cell r="I1197">
            <v>0</v>
          </cell>
          <cell r="J1197">
            <v>0</v>
          </cell>
          <cell r="K1197">
            <v>0</v>
          </cell>
          <cell r="M1197">
            <v>0</v>
          </cell>
          <cell r="O1197">
            <v>0</v>
          </cell>
          <cell r="P1197">
            <v>0</v>
          </cell>
        </row>
        <row r="1198">
          <cell r="D1198">
            <v>21125029</v>
          </cell>
          <cell r="E1198" t="str">
            <v>AMBASSADE PAYS-BAS</v>
          </cell>
          <cell r="F1198" t="str">
            <v>D</v>
          </cell>
          <cell r="G1198">
            <v>32342.400000000001</v>
          </cell>
          <cell r="H1198" t="str">
            <v>C</v>
          </cell>
          <cell r="I1198">
            <v>1939537.7</v>
          </cell>
          <cell r="J1198">
            <v>1907195.3</v>
          </cell>
          <cell r="K1198">
            <v>32342.400000000001</v>
          </cell>
          <cell r="L1198" t="str">
            <v>D</v>
          </cell>
          <cell r="M1198">
            <v>0</v>
          </cell>
          <cell r="O1198">
            <v>0</v>
          </cell>
          <cell r="P1198">
            <v>0</v>
          </cell>
        </row>
        <row r="1199">
          <cell r="D1199">
            <v>21125031</v>
          </cell>
          <cell r="E1199" t="str">
            <v>EMILIA ALVES</v>
          </cell>
          <cell r="F1199" t="str">
            <v>D</v>
          </cell>
          <cell r="G1199">
            <v>0</v>
          </cell>
          <cell r="K1199">
            <v>0</v>
          </cell>
          <cell r="M1199">
            <v>0</v>
          </cell>
          <cell r="O1199">
            <v>0</v>
          </cell>
          <cell r="P1199">
            <v>0</v>
          </cell>
        </row>
        <row r="1200">
          <cell r="D1200">
            <v>21125032</v>
          </cell>
          <cell r="E1200" t="str">
            <v>FUNDO DA ONU P/ALIMENT.AGRICUL</v>
          </cell>
          <cell r="F1200" t="str">
            <v>D</v>
          </cell>
          <cell r="G1200">
            <v>0</v>
          </cell>
          <cell r="I1200">
            <v>0</v>
          </cell>
          <cell r="J1200">
            <v>0</v>
          </cell>
          <cell r="K1200">
            <v>0</v>
          </cell>
          <cell r="M1200">
            <v>0</v>
          </cell>
          <cell r="O1200">
            <v>0</v>
          </cell>
          <cell r="P1200">
            <v>0</v>
          </cell>
        </row>
        <row r="1201">
          <cell r="D1201">
            <v>21125033</v>
          </cell>
          <cell r="E1201" t="str">
            <v>FONDATION F. EBERT</v>
          </cell>
          <cell r="F1201" t="str">
            <v>D</v>
          </cell>
          <cell r="G1201">
            <v>0</v>
          </cell>
          <cell r="I1201">
            <v>0</v>
          </cell>
          <cell r="J1201">
            <v>0</v>
          </cell>
          <cell r="K1201">
            <v>0</v>
          </cell>
          <cell r="M1201">
            <v>0</v>
          </cell>
          <cell r="O1201">
            <v>0</v>
          </cell>
          <cell r="P1201">
            <v>0</v>
          </cell>
        </row>
        <row r="1202">
          <cell r="D1202">
            <v>21125035</v>
          </cell>
          <cell r="E1202" t="str">
            <v>FATIMA EVORA (MME)</v>
          </cell>
          <cell r="F1202" t="str">
            <v>D</v>
          </cell>
          <cell r="G1202">
            <v>0</v>
          </cell>
          <cell r="I1202">
            <v>0</v>
          </cell>
          <cell r="J1202">
            <v>0</v>
          </cell>
          <cell r="K1202">
            <v>0</v>
          </cell>
          <cell r="M1202">
            <v>0</v>
          </cell>
          <cell r="O1202">
            <v>0</v>
          </cell>
          <cell r="P1202">
            <v>0</v>
          </cell>
        </row>
        <row r="1203">
          <cell r="D1203">
            <v>21125036</v>
          </cell>
          <cell r="E1203" t="str">
            <v>HELENA FERNANDES MRS</v>
          </cell>
          <cell r="F1203" t="str">
            <v>D</v>
          </cell>
          <cell r="G1203">
            <v>0</v>
          </cell>
          <cell r="I1203">
            <v>0</v>
          </cell>
          <cell r="J1203">
            <v>0</v>
          </cell>
          <cell r="K1203">
            <v>0</v>
          </cell>
          <cell r="M1203">
            <v>0</v>
          </cell>
          <cell r="O1203">
            <v>0</v>
          </cell>
          <cell r="P1203">
            <v>0</v>
          </cell>
        </row>
        <row r="1204">
          <cell r="D1204">
            <v>21125037</v>
          </cell>
          <cell r="E1204" t="str">
            <v>JICA-SENEGAL</v>
          </cell>
          <cell r="F1204" t="str">
            <v>D</v>
          </cell>
          <cell r="G1204">
            <v>0</v>
          </cell>
          <cell r="I1204">
            <v>0</v>
          </cell>
          <cell r="J1204">
            <v>0</v>
          </cell>
          <cell r="K1204">
            <v>0</v>
          </cell>
          <cell r="M1204">
            <v>0</v>
          </cell>
          <cell r="O1204">
            <v>0</v>
          </cell>
          <cell r="P1204">
            <v>0</v>
          </cell>
        </row>
        <row r="1205">
          <cell r="D1205">
            <v>21125038</v>
          </cell>
          <cell r="E1205" t="str">
            <v>MISSION REGION.BANQUE MONDIALE</v>
          </cell>
          <cell r="F1205" t="str">
            <v>D</v>
          </cell>
          <cell r="G1205">
            <v>0</v>
          </cell>
          <cell r="K1205">
            <v>0</v>
          </cell>
          <cell r="M1205">
            <v>0</v>
          </cell>
          <cell r="O1205">
            <v>0</v>
          </cell>
          <cell r="P1205">
            <v>0</v>
          </cell>
        </row>
        <row r="1206">
          <cell r="D1206">
            <v>21125039</v>
          </cell>
          <cell r="E1206" t="str">
            <v>AGENCE FRANCAISE DEVELOPPEMENT</v>
          </cell>
          <cell r="F1206" t="str">
            <v>D</v>
          </cell>
          <cell r="G1206">
            <v>0</v>
          </cell>
          <cell r="I1206">
            <v>162048.29999999999</v>
          </cell>
          <cell r="J1206">
            <v>162048.29999999999</v>
          </cell>
          <cell r="K1206">
            <v>0</v>
          </cell>
          <cell r="M1206">
            <v>0</v>
          </cell>
          <cell r="O1206">
            <v>0</v>
          </cell>
          <cell r="P1206">
            <v>0</v>
          </cell>
        </row>
        <row r="1207">
          <cell r="D1207">
            <v>21125040</v>
          </cell>
          <cell r="E1207" t="str">
            <v>ORGANIZACAO DAS NACOES UNIDAS</v>
          </cell>
          <cell r="F1207" t="str">
            <v>D</v>
          </cell>
          <cell r="G1207">
            <v>0</v>
          </cell>
          <cell r="I1207">
            <v>714929.3</v>
          </cell>
          <cell r="J1207">
            <v>578785.1</v>
          </cell>
          <cell r="K1207">
            <v>136144.20000000001</v>
          </cell>
          <cell r="L1207" t="str">
            <v>D</v>
          </cell>
          <cell r="M1207">
            <v>136144.20000000001</v>
          </cell>
          <cell r="N1207" t="str">
            <v>D</v>
          </cell>
          <cell r="O1207">
            <v>136</v>
          </cell>
          <cell r="P1207">
            <v>136</v>
          </cell>
        </row>
        <row r="1208">
          <cell r="D1208">
            <v>21125041</v>
          </cell>
          <cell r="E1208" t="str">
            <v>ORG.DE LAVIATION CIVILE INTERN</v>
          </cell>
          <cell r="F1208" t="str">
            <v>D</v>
          </cell>
          <cell r="G1208">
            <v>0</v>
          </cell>
          <cell r="I1208">
            <v>96270.9</v>
          </cell>
          <cell r="J1208">
            <v>96270.9</v>
          </cell>
          <cell r="K1208">
            <v>0</v>
          </cell>
          <cell r="M1208">
            <v>0</v>
          </cell>
          <cell r="O1208">
            <v>0</v>
          </cell>
          <cell r="P1208">
            <v>0</v>
          </cell>
        </row>
        <row r="1209">
          <cell r="D1209">
            <v>21125042</v>
          </cell>
          <cell r="E1209" t="str">
            <v>MARIA LOPES</v>
          </cell>
          <cell r="F1209" t="str">
            <v>D</v>
          </cell>
          <cell r="G1209">
            <v>0</v>
          </cell>
          <cell r="K1209">
            <v>0</v>
          </cell>
          <cell r="M1209">
            <v>0</v>
          </cell>
          <cell r="O1209">
            <v>0</v>
          </cell>
          <cell r="P1209">
            <v>0</v>
          </cell>
        </row>
        <row r="1210">
          <cell r="D1210">
            <v>21125043</v>
          </cell>
          <cell r="E1210" t="str">
            <v>PROGRAMA ALIMENTAR MUNDIAL</v>
          </cell>
          <cell r="F1210" t="str">
            <v>D</v>
          </cell>
          <cell r="G1210">
            <v>0</v>
          </cell>
          <cell r="K1210">
            <v>0</v>
          </cell>
          <cell r="M1210">
            <v>0</v>
          </cell>
          <cell r="O1210">
            <v>0</v>
          </cell>
          <cell r="P1210">
            <v>0</v>
          </cell>
        </row>
        <row r="1211">
          <cell r="D1211">
            <v>21125044</v>
          </cell>
          <cell r="E1211" t="str">
            <v>PROG.N.UNIDAS P/DESENVOLVIMENT</v>
          </cell>
          <cell r="F1211" t="str">
            <v>D</v>
          </cell>
          <cell r="G1211">
            <v>0</v>
          </cell>
          <cell r="K1211">
            <v>0</v>
          </cell>
          <cell r="M1211">
            <v>0</v>
          </cell>
          <cell r="O1211">
            <v>0</v>
          </cell>
          <cell r="P1211">
            <v>0</v>
          </cell>
        </row>
        <row r="1212">
          <cell r="D1212">
            <v>21125052</v>
          </cell>
          <cell r="E1212" t="str">
            <v>TAP-TRANSP.AEREOS DE PORTUGAL</v>
          </cell>
          <cell r="F1212" t="str">
            <v>D</v>
          </cell>
          <cell r="G1212">
            <v>0</v>
          </cell>
          <cell r="I1212">
            <v>0</v>
          </cell>
          <cell r="J1212">
            <v>0</v>
          </cell>
          <cell r="K1212">
            <v>0</v>
          </cell>
          <cell r="M1212">
            <v>0</v>
          </cell>
          <cell r="O1212">
            <v>0</v>
          </cell>
          <cell r="P1212">
            <v>0</v>
          </cell>
        </row>
        <row r="1213">
          <cell r="D1213">
            <v>21125054</v>
          </cell>
          <cell r="E1213" t="str">
            <v>AZUR VOYAGES</v>
          </cell>
          <cell r="F1213" t="str">
            <v>D</v>
          </cell>
          <cell r="G1213">
            <v>0</v>
          </cell>
          <cell r="I1213">
            <v>0</v>
          </cell>
          <cell r="J1213">
            <v>0</v>
          </cell>
          <cell r="K1213">
            <v>0</v>
          </cell>
          <cell r="M1213">
            <v>0</v>
          </cell>
          <cell r="O1213">
            <v>0</v>
          </cell>
          <cell r="P1213">
            <v>0</v>
          </cell>
        </row>
        <row r="1214">
          <cell r="D1214">
            <v>21125056</v>
          </cell>
          <cell r="E1214" t="str">
            <v>ESPACE VOYAGES</v>
          </cell>
          <cell r="F1214" t="str">
            <v>D</v>
          </cell>
          <cell r="G1214">
            <v>0</v>
          </cell>
          <cell r="I1214">
            <v>0</v>
          </cell>
          <cell r="J1214">
            <v>0</v>
          </cell>
          <cell r="K1214">
            <v>0</v>
          </cell>
          <cell r="M1214">
            <v>0</v>
          </cell>
          <cell r="O1214">
            <v>0</v>
          </cell>
          <cell r="P1214">
            <v>0</v>
          </cell>
        </row>
        <row r="1215">
          <cell r="D1215">
            <v>21125057</v>
          </cell>
          <cell r="E1215" t="str">
            <v>GALAXIE VOYAGES -DKR</v>
          </cell>
          <cell r="F1215" t="str">
            <v>D</v>
          </cell>
          <cell r="G1215">
            <v>0</v>
          </cell>
          <cell r="I1215">
            <v>0</v>
          </cell>
          <cell r="J1215">
            <v>0</v>
          </cell>
          <cell r="K1215">
            <v>0</v>
          </cell>
          <cell r="M1215">
            <v>0</v>
          </cell>
          <cell r="O1215">
            <v>0</v>
          </cell>
          <cell r="P1215">
            <v>0</v>
          </cell>
        </row>
        <row r="1216">
          <cell r="D1216">
            <v>21125058</v>
          </cell>
          <cell r="E1216" t="str">
            <v>VIA SENEGAL VOYAGES</v>
          </cell>
          <cell r="F1216" t="str">
            <v>D</v>
          </cell>
          <cell r="G1216">
            <v>0</v>
          </cell>
          <cell r="K1216">
            <v>0</v>
          </cell>
          <cell r="M1216">
            <v>0</v>
          </cell>
          <cell r="O1216">
            <v>0</v>
          </cell>
          <cell r="P1216">
            <v>0</v>
          </cell>
        </row>
        <row r="1217">
          <cell r="D1217">
            <v>21125059</v>
          </cell>
          <cell r="E1217" t="str">
            <v>MARIA VICENTE</v>
          </cell>
          <cell r="F1217" t="str">
            <v>D</v>
          </cell>
          <cell r="G1217">
            <v>0</v>
          </cell>
          <cell r="K1217">
            <v>0</v>
          </cell>
          <cell r="M1217">
            <v>0</v>
          </cell>
          <cell r="O1217">
            <v>0</v>
          </cell>
          <cell r="P1217">
            <v>0</v>
          </cell>
        </row>
        <row r="1218">
          <cell r="D1218">
            <v>21125061</v>
          </cell>
          <cell r="E1218" t="str">
            <v>MARIA JOSE CARVALHO</v>
          </cell>
          <cell r="F1218" t="str">
            <v>D</v>
          </cell>
          <cell r="G1218">
            <v>0</v>
          </cell>
          <cell r="K1218">
            <v>0</v>
          </cell>
          <cell r="M1218">
            <v>0</v>
          </cell>
          <cell r="O1218">
            <v>0</v>
          </cell>
          <cell r="P1218">
            <v>0</v>
          </cell>
        </row>
        <row r="1219">
          <cell r="D1219">
            <v>21125064</v>
          </cell>
          <cell r="E1219" t="str">
            <v>SAFARI EVASION</v>
          </cell>
          <cell r="F1219" t="str">
            <v>D</v>
          </cell>
          <cell r="G1219">
            <v>0</v>
          </cell>
          <cell r="K1219">
            <v>0</v>
          </cell>
          <cell r="M1219">
            <v>0</v>
          </cell>
          <cell r="O1219">
            <v>0</v>
          </cell>
          <cell r="P1219">
            <v>0</v>
          </cell>
        </row>
        <row r="1220">
          <cell r="D1220">
            <v>21125065</v>
          </cell>
          <cell r="E1220" t="str">
            <v>AMBASSADE DE CANADA A DKR</v>
          </cell>
          <cell r="F1220" t="str">
            <v>D</v>
          </cell>
          <cell r="G1220">
            <v>0</v>
          </cell>
          <cell r="K1220">
            <v>0</v>
          </cell>
          <cell r="M1220">
            <v>0</v>
          </cell>
          <cell r="O1220">
            <v>0</v>
          </cell>
          <cell r="P1220">
            <v>0</v>
          </cell>
        </row>
        <row r="1221">
          <cell r="D1221">
            <v>21125067</v>
          </cell>
          <cell r="E1221" t="str">
            <v>AFRICARS VOYAGE</v>
          </cell>
          <cell r="F1221" t="str">
            <v>D</v>
          </cell>
          <cell r="G1221">
            <v>0</v>
          </cell>
          <cell r="K1221">
            <v>0</v>
          </cell>
          <cell r="M1221">
            <v>0</v>
          </cell>
          <cell r="O1221">
            <v>0</v>
          </cell>
          <cell r="P1221">
            <v>0</v>
          </cell>
        </row>
        <row r="1222">
          <cell r="D1222">
            <v>21125069</v>
          </cell>
          <cell r="E1222" t="str">
            <v>FOND NATION UNIES P/ALIM.POPUL</v>
          </cell>
          <cell r="F1222" t="str">
            <v>D</v>
          </cell>
          <cell r="G1222">
            <v>0</v>
          </cell>
          <cell r="K1222">
            <v>0</v>
          </cell>
          <cell r="M1222">
            <v>0</v>
          </cell>
          <cell r="O1222">
            <v>0</v>
          </cell>
          <cell r="P1222">
            <v>0</v>
          </cell>
        </row>
        <row r="1223">
          <cell r="D1223">
            <v>21125071</v>
          </cell>
          <cell r="E1223" t="str">
            <v>NATHALIE VARELA SPENCER</v>
          </cell>
          <cell r="F1223" t="str">
            <v>D</v>
          </cell>
          <cell r="G1223">
            <v>571775.4</v>
          </cell>
          <cell r="H1223" t="str">
            <v>D</v>
          </cell>
          <cell r="J1223">
            <v>218530</v>
          </cell>
          <cell r="K1223">
            <v>218530</v>
          </cell>
          <cell r="L1223" t="str">
            <v>C</v>
          </cell>
          <cell r="M1223">
            <v>353245.4</v>
          </cell>
          <cell r="N1223" t="str">
            <v>D</v>
          </cell>
          <cell r="O1223">
            <v>353</v>
          </cell>
          <cell r="P1223">
            <v>353</v>
          </cell>
        </row>
        <row r="1224">
          <cell r="D1224">
            <v>21125072</v>
          </cell>
          <cell r="E1224" t="str">
            <v>GROUPE INGETEC S.A.</v>
          </cell>
          <cell r="F1224" t="str">
            <v>D</v>
          </cell>
          <cell r="G1224">
            <v>0</v>
          </cell>
          <cell r="K1224">
            <v>0</v>
          </cell>
          <cell r="M1224">
            <v>0</v>
          </cell>
          <cell r="O1224">
            <v>0</v>
          </cell>
          <cell r="P1224">
            <v>0</v>
          </cell>
        </row>
        <row r="1225">
          <cell r="D1225">
            <v>21125073</v>
          </cell>
          <cell r="E1225" t="str">
            <v>MRT VOYAGES</v>
          </cell>
          <cell r="F1225" t="str">
            <v>D</v>
          </cell>
          <cell r="G1225">
            <v>85954.6</v>
          </cell>
          <cell r="H1225" t="str">
            <v>C</v>
          </cell>
          <cell r="I1225">
            <v>85954.6</v>
          </cell>
          <cell r="K1225">
            <v>85954.6</v>
          </cell>
          <cell r="L1225" t="str">
            <v>D</v>
          </cell>
          <cell r="M1225">
            <v>0</v>
          </cell>
          <cell r="O1225">
            <v>0</v>
          </cell>
          <cell r="P1225">
            <v>0</v>
          </cell>
        </row>
        <row r="1226">
          <cell r="D1226">
            <v>21125075</v>
          </cell>
          <cell r="E1226" t="str">
            <v>PLANETE TOURS VOYAGES</v>
          </cell>
          <cell r="F1226" t="str">
            <v>D</v>
          </cell>
          <cell r="G1226">
            <v>0</v>
          </cell>
          <cell r="K1226">
            <v>0</v>
          </cell>
          <cell r="M1226">
            <v>0</v>
          </cell>
          <cell r="O1226">
            <v>0</v>
          </cell>
          <cell r="P1226">
            <v>0</v>
          </cell>
        </row>
        <row r="1227">
          <cell r="D1227">
            <v>21125077</v>
          </cell>
          <cell r="E1227" t="str">
            <v>AVIATION HANDLING SERVICES</v>
          </cell>
          <cell r="F1227" t="str">
            <v>D</v>
          </cell>
          <cell r="G1227">
            <v>0</v>
          </cell>
          <cell r="I1227">
            <v>651420.80000000005</v>
          </cell>
          <cell r="J1227">
            <v>651420.80000000005</v>
          </cell>
          <cell r="K1227">
            <v>0</v>
          </cell>
          <cell r="M1227">
            <v>0</v>
          </cell>
          <cell r="O1227">
            <v>0</v>
          </cell>
          <cell r="P1227">
            <v>0</v>
          </cell>
        </row>
        <row r="1228">
          <cell r="D1228">
            <v>21126000</v>
          </cell>
          <cell r="E1228" t="str">
            <v>ENTIDADES DIVERSAS-OXB</v>
          </cell>
          <cell r="F1228" t="str">
            <v>D</v>
          </cell>
          <cell r="G1228">
            <v>968874.1</v>
          </cell>
          <cell r="H1228" t="str">
            <v>D</v>
          </cell>
          <cell r="I1228">
            <v>0</v>
          </cell>
          <cell r="J1228">
            <v>187465.2</v>
          </cell>
          <cell r="K1228">
            <v>187465.2</v>
          </cell>
          <cell r="L1228" t="str">
            <v>C</v>
          </cell>
          <cell r="M1228">
            <v>781408.9</v>
          </cell>
          <cell r="N1228" t="str">
            <v>D</v>
          </cell>
          <cell r="O1228">
            <v>781</v>
          </cell>
          <cell r="P1228">
            <v>781</v>
          </cell>
        </row>
        <row r="1229">
          <cell r="D1229">
            <v>21126001</v>
          </cell>
          <cell r="E1229" t="str">
            <v>SURIRE BISSAU</v>
          </cell>
          <cell r="F1229" t="str">
            <v>D</v>
          </cell>
          <cell r="G1229">
            <v>0</v>
          </cell>
          <cell r="I1229">
            <v>0</v>
          </cell>
          <cell r="J1229">
            <v>0</v>
          </cell>
          <cell r="K1229">
            <v>0</v>
          </cell>
          <cell r="M1229">
            <v>0</v>
          </cell>
          <cell r="O1229">
            <v>0</v>
          </cell>
          <cell r="P1229">
            <v>0</v>
          </cell>
        </row>
        <row r="1230">
          <cell r="D1230">
            <v>21126003</v>
          </cell>
          <cell r="E1230" t="str">
            <v>PNUN - BISSAU</v>
          </cell>
          <cell r="F1230" t="str">
            <v>D</v>
          </cell>
          <cell r="G1230">
            <v>577255.9</v>
          </cell>
          <cell r="H1230" t="str">
            <v>D</v>
          </cell>
          <cell r="K1230">
            <v>0</v>
          </cell>
          <cell r="M1230">
            <v>577255.9</v>
          </cell>
          <cell r="N1230" t="str">
            <v>D</v>
          </cell>
          <cell r="O1230">
            <v>577</v>
          </cell>
          <cell r="P1230">
            <v>577</v>
          </cell>
        </row>
        <row r="1231">
          <cell r="D1231">
            <v>21127003</v>
          </cell>
          <cell r="E1231" t="str">
            <v>EMBAIXADA CABO VERDE-BOSTON</v>
          </cell>
          <cell r="F1231" t="str">
            <v>D</v>
          </cell>
          <cell r="G1231">
            <v>53820.2</v>
          </cell>
          <cell r="H1231" t="str">
            <v>C</v>
          </cell>
          <cell r="I1231">
            <v>177215.4</v>
          </cell>
          <cell r="J1231">
            <v>146107</v>
          </cell>
          <cell r="K1231">
            <v>31108.400000000001</v>
          </cell>
          <cell r="L1231" t="str">
            <v>D</v>
          </cell>
          <cell r="M1231">
            <v>22711.8</v>
          </cell>
          <cell r="N1231" t="str">
            <v>C</v>
          </cell>
          <cell r="O1231">
            <v>23</v>
          </cell>
          <cell r="P1231">
            <v>-23</v>
          </cell>
        </row>
        <row r="1232">
          <cell r="D1232">
            <v>21127013</v>
          </cell>
          <cell r="E1232" t="str">
            <v>BOEING COMMERC. AIRPLANE GROPU</v>
          </cell>
          <cell r="F1232" t="str">
            <v>D</v>
          </cell>
          <cell r="G1232">
            <v>376554.6</v>
          </cell>
          <cell r="H1232" t="str">
            <v>D</v>
          </cell>
          <cell r="K1232">
            <v>0</v>
          </cell>
          <cell r="M1232">
            <v>376554.6</v>
          </cell>
          <cell r="N1232" t="str">
            <v>D</v>
          </cell>
          <cell r="O1232">
            <v>377</v>
          </cell>
          <cell r="P1232">
            <v>377</v>
          </cell>
        </row>
        <row r="1233">
          <cell r="D1233">
            <v>21127014</v>
          </cell>
          <cell r="E1233" t="str">
            <v>ENTIDADES DIVERSAS-BOS</v>
          </cell>
          <cell r="F1233" t="str">
            <v>D</v>
          </cell>
          <cell r="G1233">
            <v>0</v>
          </cell>
          <cell r="I1233">
            <v>143742.39999999999</v>
          </cell>
          <cell r="J1233">
            <v>134683.29999999999</v>
          </cell>
          <cell r="K1233">
            <v>9059.1</v>
          </cell>
          <cell r="L1233" t="str">
            <v>D</v>
          </cell>
          <cell r="M1233">
            <v>9059.1</v>
          </cell>
          <cell r="N1233" t="str">
            <v>D</v>
          </cell>
          <cell r="O1233">
            <v>9</v>
          </cell>
          <cell r="P1233">
            <v>9</v>
          </cell>
        </row>
        <row r="1234">
          <cell r="D1234">
            <v>21127015</v>
          </cell>
          <cell r="E1234" t="str">
            <v>AMANA AIR CHARTER</v>
          </cell>
          <cell r="F1234" t="str">
            <v>D</v>
          </cell>
          <cell r="G1234">
            <v>0</v>
          </cell>
          <cell r="J1234">
            <v>0</v>
          </cell>
          <cell r="K1234">
            <v>0</v>
          </cell>
          <cell r="M1234">
            <v>0</v>
          </cell>
          <cell r="O1234">
            <v>0</v>
          </cell>
          <cell r="P1234">
            <v>0</v>
          </cell>
        </row>
        <row r="1235">
          <cell r="D1235">
            <v>21127500</v>
          </cell>
          <cell r="E1235" t="str">
            <v>ENTIDADES DIVERSAS-CKY</v>
          </cell>
          <cell r="F1235" t="str">
            <v>D</v>
          </cell>
          <cell r="G1235">
            <v>0</v>
          </cell>
          <cell r="K1235">
            <v>0</v>
          </cell>
          <cell r="M1235">
            <v>0</v>
          </cell>
          <cell r="O1235">
            <v>0</v>
          </cell>
          <cell r="P1235">
            <v>0</v>
          </cell>
        </row>
        <row r="1236">
          <cell r="D1236">
            <v>21127501</v>
          </cell>
          <cell r="E1236" t="str">
            <v>AMBASSADE DE GUINEE BISSAU-CKY</v>
          </cell>
          <cell r="F1236" t="str">
            <v>D</v>
          </cell>
          <cell r="G1236">
            <v>0</v>
          </cell>
          <cell r="K1236">
            <v>0</v>
          </cell>
          <cell r="M1236">
            <v>0</v>
          </cell>
          <cell r="O1236">
            <v>0</v>
          </cell>
          <cell r="P1236">
            <v>0</v>
          </cell>
        </row>
        <row r="1237">
          <cell r="D1237">
            <v>21127502</v>
          </cell>
          <cell r="E1237" t="str">
            <v>DEPAR.STA.AMERICAN EMBASSY-CKY</v>
          </cell>
          <cell r="F1237" t="str">
            <v>D</v>
          </cell>
          <cell r="G1237">
            <v>0</v>
          </cell>
          <cell r="I1237">
            <v>0</v>
          </cell>
          <cell r="J1237">
            <v>0</v>
          </cell>
          <cell r="K1237">
            <v>0</v>
          </cell>
          <cell r="M1237">
            <v>0</v>
          </cell>
          <cell r="O1237">
            <v>0</v>
          </cell>
          <cell r="P1237">
            <v>0</v>
          </cell>
        </row>
        <row r="1238">
          <cell r="D1238">
            <v>21127507</v>
          </cell>
          <cell r="E1238" t="str">
            <v>MINISTERE DE LA DEFENSE - CKY</v>
          </cell>
          <cell r="F1238" t="str">
            <v>D</v>
          </cell>
          <cell r="G1238">
            <v>0</v>
          </cell>
          <cell r="K1238">
            <v>0</v>
          </cell>
          <cell r="M1238">
            <v>0</v>
          </cell>
          <cell r="O1238">
            <v>0</v>
          </cell>
          <cell r="P1238">
            <v>0</v>
          </cell>
        </row>
        <row r="1239">
          <cell r="D1239">
            <v>21128000</v>
          </cell>
          <cell r="E1239" t="str">
            <v>I VIAGGI DI ATLANTIDE</v>
          </cell>
          <cell r="F1239" t="str">
            <v>D</v>
          </cell>
          <cell r="G1239">
            <v>0</v>
          </cell>
          <cell r="I1239">
            <v>0</v>
          </cell>
          <cell r="J1239">
            <v>0</v>
          </cell>
          <cell r="K1239">
            <v>0</v>
          </cell>
          <cell r="M1239">
            <v>0</v>
          </cell>
          <cell r="O1239">
            <v>0</v>
          </cell>
          <cell r="P1239">
            <v>0</v>
          </cell>
        </row>
        <row r="1240">
          <cell r="D1240">
            <v>21128001</v>
          </cell>
          <cell r="E1240" t="str">
            <v>ATITUR</v>
          </cell>
          <cell r="F1240" t="str">
            <v>D</v>
          </cell>
          <cell r="G1240">
            <v>0</v>
          </cell>
          <cell r="K1240">
            <v>0</v>
          </cell>
          <cell r="M1240">
            <v>0</v>
          </cell>
          <cell r="O1240">
            <v>0</v>
          </cell>
          <cell r="P1240">
            <v>0</v>
          </cell>
        </row>
        <row r="1241">
          <cell r="D1241">
            <v>21128002</v>
          </cell>
          <cell r="E1241" t="str">
            <v>BRIXIA VIAGGI</v>
          </cell>
          <cell r="F1241" t="str">
            <v>D</v>
          </cell>
          <cell r="G1241">
            <v>0</v>
          </cell>
          <cell r="K1241">
            <v>0</v>
          </cell>
          <cell r="M1241">
            <v>0</v>
          </cell>
          <cell r="O1241">
            <v>0</v>
          </cell>
          <cell r="P1241">
            <v>0</v>
          </cell>
        </row>
        <row r="1242">
          <cell r="D1242">
            <v>21128003</v>
          </cell>
          <cell r="E1242" t="str">
            <v>CABO VERDE TIME</v>
          </cell>
          <cell r="F1242" t="str">
            <v>D</v>
          </cell>
          <cell r="G1242">
            <v>25676485.399999999</v>
          </cell>
          <cell r="H1242" t="str">
            <v>D</v>
          </cell>
          <cell r="I1242">
            <v>181346548.30000001</v>
          </cell>
          <cell r="J1242">
            <v>192744614.80000001</v>
          </cell>
          <cell r="K1242">
            <v>11398066.5</v>
          </cell>
          <cell r="L1242" t="str">
            <v>C</v>
          </cell>
          <cell r="M1242">
            <v>14278418.9</v>
          </cell>
          <cell r="N1242" t="str">
            <v>D</v>
          </cell>
          <cell r="O1242">
            <v>14278</v>
          </cell>
          <cell r="P1242">
            <v>14278</v>
          </cell>
        </row>
        <row r="1243">
          <cell r="D1243">
            <v>21128005</v>
          </cell>
          <cell r="E1243" t="str">
            <v>MANAS'S WORLD</v>
          </cell>
          <cell r="F1243" t="str">
            <v>D</v>
          </cell>
          <cell r="G1243">
            <v>0</v>
          </cell>
          <cell r="I1243">
            <v>0</v>
          </cell>
          <cell r="J1243">
            <v>0</v>
          </cell>
          <cell r="K1243">
            <v>0</v>
          </cell>
          <cell r="M1243">
            <v>0</v>
          </cell>
          <cell r="O1243">
            <v>0</v>
          </cell>
          <cell r="P1243">
            <v>0</v>
          </cell>
        </row>
        <row r="1244">
          <cell r="D1244">
            <v>21128006</v>
          </cell>
          <cell r="E1244" t="str">
            <v>MORABEZA VIAGI</v>
          </cell>
          <cell r="F1244" t="str">
            <v>D</v>
          </cell>
          <cell r="G1244">
            <v>0</v>
          </cell>
          <cell r="I1244">
            <v>0</v>
          </cell>
          <cell r="J1244">
            <v>0</v>
          </cell>
          <cell r="K1244">
            <v>0</v>
          </cell>
          <cell r="M1244">
            <v>0</v>
          </cell>
          <cell r="O1244">
            <v>0</v>
          </cell>
          <cell r="P1244">
            <v>0</v>
          </cell>
        </row>
        <row r="1245">
          <cell r="D1245">
            <v>21128007</v>
          </cell>
          <cell r="E1245" t="str">
            <v>VIAGGI DEL VENTAGLIO</v>
          </cell>
          <cell r="F1245" t="str">
            <v>D</v>
          </cell>
          <cell r="G1245">
            <v>809312.1</v>
          </cell>
          <cell r="H1245" t="str">
            <v>C</v>
          </cell>
          <cell r="I1245">
            <v>0</v>
          </cell>
          <cell r="J1245">
            <v>0</v>
          </cell>
          <cell r="K1245">
            <v>0</v>
          </cell>
          <cell r="M1245">
            <v>809312.1</v>
          </cell>
          <cell r="N1245" t="str">
            <v>C</v>
          </cell>
          <cell r="O1245">
            <v>809</v>
          </cell>
          <cell r="P1245">
            <v>-809</v>
          </cell>
        </row>
        <row r="1246">
          <cell r="D1246">
            <v>21129001</v>
          </cell>
          <cell r="E1246" t="str">
            <v>ENTERPRISE - FORTALEZA</v>
          </cell>
          <cell r="F1246" t="str">
            <v>D</v>
          </cell>
          <cell r="G1246">
            <v>28784883.699999999</v>
          </cell>
          <cell r="H1246" t="str">
            <v>D</v>
          </cell>
          <cell r="I1246">
            <v>243678818</v>
          </cell>
          <cell r="J1246">
            <v>218097462.09999999</v>
          </cell>
          <cell r="K1246">
            <v>25581355.899999999</v>
          </cell>
          <cell r="L1246" t="str">
            <v>D</v>
          </cell>
          <cell r="M1246">
            <v>54366239.600000001</v>
          </cell>
          <cell r="N1246" t="str">
            <v>D</v>
          </cell>
          <cell r="O1246">
            <v>54366</v>
          </cell>
          <cell r="P1246">
            <v>54366</v>
          </cell>
        </row>
        <row r="1247">
          <cell r="D1247">
            <v>21129002</v>
          </cell>
          <cell r="E1247" t="str">
            <v>PORTO RIO - BRASIL</v>
          </cell>
          <cell r="F1247" t="str">
            <v>D</v>
          </cell>
          <cell r="G1247">
            <v>1940114.6</v>
          </cell>
          <cell r="H1247" t="str">
            <v>C</v>
          </cell>
          <cell r="J1247">
            <v>4897914.9000000004</v>
          </cell>
          <cell r="K1247">
            <v>4897914.9000000004</v>
          </cell>
          <cell r="L1247" t="str">
            <v>C</v>
          </cell>
          <cell r="M1247">
            <v>6838029.5</v>
          </cell>
          <cell r="N1247" t="str">
            <v>C</v>
          </cell>
          <cell r="O1247">
            <v>6838</v>
          </cell>
          <cell r="P1247">
            <v>-6838</v>
          </cell>
        </row>
        <row r="1248">
          <cell r="D1248">
            <v>2113000</v>
          </cell>
          <cell r="E1248" t="str">
            <v>BELAVIA</v>
          </cell>
          <cell r="F1248" t="str">
            <v>D</v>
          </cell>
          <cell r="G1248">
            <v>0</v>
          </cell>
          <cell r="I1248">
            <v>0</v>
          </cell>
          <cell r="J1248">
            <v>0</v>
          </cell>
          <cell r="K1248">
            <v>0</v>
          </cell>
          <cell r="M1248">
            <v>0</v>
          </cell>
          <cell r="O1248">
            <v>0</v>
          </cell>
          <cell r="P1248">
            <v>0</v>
          </cell>
        </row>
        <row r="1249">
          <cell r="D1249">
            <v>2113001</v>
          </cell>
          <cell r="E1249" t="str">
            <v>AMERICAN AIRLINES</v>
          </cell>
          <cell r="F1249" t="str">
            <v>T</v>
          </cell>
          <cell r="G1249">
            <v>159789.5</v>
          </cell>
          <cell r="H1249" t="str">
            <v>C</v>
          </cell>
          <cell r="I1249">
            <v>1509894.9</v>
          </cell>
          <cell r="J1249">
            <v>1271134</v>
          </cell>
          <cell r="K1249">
            <v>238760.9</v>
          </cell>
          <cell r="L1249" t="str">
            <v>D</v>
          </cell>
          <cell r="M1249">
            <v>78971.399999999994</v>
          </cell>
          <cell r="N1249" t="str">
            <v>D</v>
          </cell>
          <cell r="O1249">
            <v>79</v>
          </cell>
          <cell r="P1249">
            <v>79</v>
          </cell>
        </row>
        <row r="1250">
          <cell r="D1250">
            <v>2113002</v>
          </cell>
          <cell r="E1250" t="str">
            <v>INTERISLAND AIRLINE</v>
          </cell>
          <cell r="F1250" t="str">
            <v>T</v>
          </cell>
          <cell r="G1250">
            <v>0</v>
          </cell>
          <cell r="K1250">
            <v>0</v>
          </cell>
          <cell r="M1250">
            <v>0</v>
          </cell>
          <cell r="O1250">
            <v>0</v>
          </cell>
          <cell r="P1250">
            <v>0</v>
          </cell>
        </row>
        <row r="1251">
          <cell r="D1251">
            <v>2113005</v>
          </cell>
          <cell r="E1251" t="str">
            <v>CONTINENTAL AIRLINES</v>
          </cell>
          <cell r="F1251" t="str">
            <v>T</v>
          </cell>
          <cell r="G1251">
            <v>166192.70000000001</v>
          </cell>
          <cell r="H1251" t="str">
            <v>D</v>
          </cell>
          <cell r="I1251">
            <v>2463248.2000000002</v>
          </cell>
          <cell r="J1251">
            <v>2641261</v>
          </cell>
          <cell r="K1251">
            <v>178012.79999999999</v>
          </cell>
          <cell r="L1251" t="str">
            <v>C</v>
          </cell>
          <cell r="M1251">
            <v>11820.1</v>
          </cell>
          <cell r="N1251" t="str">
            <v>C</v>
          </cell>
          <cell r="O1251">
            <v>12</v>
          </cell>
          <cell r="P1251">
            <v>-12</v>
          </cell>
        </row>
        <row r="1252">
          <cell r="D1252">
            <v>2113006</v>
          </cell>
          <cell r="E1252" t="str">
            <v>DELTA AIRLINES</v>
          </cell>
          <cell r="F1252" t="str">
            <v>T</v>
          </cell>
          <cell r="G1252">
            <v>619899</v>
          </cell>
          <cell r="H1252" t="str">
            <v>C</v>
          </cell>
          <cell r="I1252">
            <v>17532291.699999999</v>
          </cell>
          <cell r="J1252">
            <v>17611711.300000001</v>
          </cell>
          <cell r="K1252">
            <v>79419.600000000006</v>
          </cell>
          <cell r="L1252" t="str">
            <v>C</v>
          </cell>
          <cell r="M1252">
            <v>699318.6</v>
          </cell>
          <cell r="N1252" t="str">
            <v>C</v>
          </cell>
          <cell r="O1252">
            <v>699</v>
          </cell>
          <cell r="P1252">
            <v>-699</v>
          </cell>
        </row>
        <row r="1253">
          <cell r="D1253">
            <v>2113012</v>
          </cell>
          <cell r="E1253" t="str">
            <v>NORTWEST AIRLINES</v>
          </cell>
          <cell r="F1253" t="str">
            <v>T</v>
          </cell>
          <cell r="G1253">
            <v>120983.2</v>
          </cell>
          <cell r="H1253" t="str">
            <v>D</v>
          </cell>
          <cell r="I1253">
            <v>119878.9</v>
          </cell>
          <cell r="J1253">
            <v>239252</v>
          </cell>
          <cell r="K1253">
            <v>119373.1</v>
          </cell>
          <cell r="L1253" t="str">
            <v>C</v>
          </cell>
          <cell r="M1253">
            <v>1610.1</v>
          </cell>
          <cell r="N1253" t="str">
            <v>D</v>
          </cell>
          <cell r="O1253">
            <v>2</v>
          </cell>
          <cell r="P1253">
            <v>2</v>
          </cell>
        </row>
        <row r="1254">
          <cell r="D1254">
            <v>2113014</v>
          </cell>
          <cell r="E1254" t="str">
            <v>AIR CANADA</v>
          </cell>
          <cell r="F1254" t="str">
            <v>T</v>
          </cell>
          <cell r="G1254">
            <v>1763.6</v>
          </cell>
          <cell r="H1254" t="str">
            <v>D</v>
          </cell>
          <cell r="I1254">
            <v>64788.9</v>
          </cell>
          <cell r="J1254">
            <v>66561.5</v>
          </cell>
          <cell r="K1254">
            <v>1772.6</v>
          </cell>
          <cell r="L1254" t="str">
            <v>C</v>
          </cell>
          <cell r="M1254">
            <v>9</v>
          </cell>
          <cell r="N1254" t="str">
            <v>C</v>
          </cell>
          <cell r="O1254">
            <v>0</v>
          </cell>
          <cell r="P1254">
            <v>0</v>
          </cell>
        </row>
        <row r="1255">
          <cell r="D1255">
            <v>2113015</v>
          </cell>
          <cell r="E1255" t="str">
            <v>TRANS WORLD AIRLINES INC.-TWA</v>
          </cell>
          <cell r="F1255" t="str">
            <v>T</v>
          </cell>
          <cell r="G1255">
            <v>5155.8</v>
          </cell>
          <cell r="H1255" t="str">
            <v>D</v>
          </cell>
          <cell r="I1255">
            <v>0</v>
          </cell>
          <cell r="J1255">
            <v>0</v>
          </cell>
          <cell r="K1255">
            <v>0</v>
          </cell>
          <cell r="M1255">
            <v>5155.8</v>
          </cell>
          <cell r="N1255" t="str">
            <v>D</v>
          </cell>
          <cell r="O1255">
            <v>5</v>
          </cell>
          <cell r="P1255">
            <v>5</v>
          </cell>
        </row>
        <row r="1256">
          <cell r="D1256">
            <v>2113016</v>
          </cell>
          <cell r="E1256" t="str">
            <v>UNITED AIRLINES INC.</v>
          </cell>
          <cell r="F1256" t="str">
            <v>T</v>
          </cell>
          <cell r="G1256">
            <v>2977173.7</v>
          </cell>
          <cell r="H1256" t="str">
            <v>C</v>
          </cell>
          <cell r="I1256">
            <v>32841622.899999999</v>
          </cell>
          <cell r="J1256">
            <v>30544357.899999999</v>
          </cell>
          <cell r="K1256">
            <v>2297265</v>
          </cell>
          <cell r="L1256" t="str">
            <v>D</v>
          </cell>
          <cell r="M1256">
            <v>679908.7</v>
          </cell>
          <cell r="N1256" t="str">
            <v>C</v>
          </cell>
          <cell r="O1256">
            <v>680</v>
          </cell>
          <cell r="P1256">
            <v>-680</v>
          </cell>
        </row>
        <row r="1257">
          <cell r="D1257">
            <v>2113017</v>
          </cell>
          <cell r="E1257" t="str">
            <v>INTER ISLANDS</v>
          </cell>
          <cell r="F1257" t="str">
            <v>T</v>
          </cell>
          <cell r="G1257">
            <v>0</v>
          </cell>
          <cell r="I1257">
            <v>0</v>
          </cell>
          <cell r="J1257">
            <v>0</v>
          </cell>
          <cell r="K1257">
            <v>0</v>
          </cell>
          <cell r="M1257">
            <v>0</v>
          </cell>
          <cell r="O1257">
            <v>0</v>
          </cell>
          <cell r="P1257">
            <v>0</v>
          </cell>
        </row>
        <row r="1258">
          <cell r="D1258">
            <v>2113018</v>
          </cell>
          <cell r="E1258" t="str">
            <v>CANADIAN PACIFIC AIRLINES.LTD</v>
          </cell>
          <cell r="F1258" t="str">
            <v>T</v>
          </cell>
          <cell r="G1258">
            <v>0</v>
          </cell>
          <cell r="I1258">
            <v>0</v>
          </cell>
          <cell r="J1258">
            <v>0</v>
          </cell>
          <cell r="K1258">
            <v>0</v>
          </cell>
          <cell r="M1258">
            <v>0</v>
          </cell>
          <cell r="O1258">
            <v>0</v>
          </cell>
          <cell r="P1258">
            <v>0</v>
          </cell>
        </row>
        <row r="1259">
          <cell r="D1259">
            <v>2113020</v>
          </cell>
          <cell r="E1259" t="str">
            <v>LUFTHANSA CARGO AG</v>
          </cell>
          <cell r="F1259" t="str">
            <v>T</v>
          </cell>
          <cell r="G1259">
            <v>0</v>
          </cell>
          <cell r="I1259">
            <v>483966.5</v>
          </cell>
          <cell r="J1259">
            <v>483966.5</v>
          </cell>
          <cell r="K1259">
            <v>0</v>
          </cell>
          <cell r="M1259">
            <v>0</v>
          </cell>
          <cell r="O1259">
            <v>0</v>
          </cell>
          <cell r="P1259">
            <v>0</v>
          </cell>
        </row>
        <row r="1260">
          <cell r="D1260">
            <v>2113025</v>
          </cell>
          <cell r="E1260" t="str">
            <v>TCI SKYKING LTD.</v>
          </cell>
          <cell r="F1260" t="str">
            <v>T</v>
          </cell>
          <cell r="G1260">
            <v>0</v>
          </cell>
          <cell r="I1260">
            <v>0</v>
          </cell>
          <cell r="J1260">
            <v>0</v>
          </cell>
          <cell r="K1260">
            <v>0</v>
          </cell>
          <cell r="M1260">
            <v>0</v>
          </cell>
          <cell r="O1260">
            <v>0</v>
          </cell>
          <cell r="P1260">
            <v>0</v>
          </cell>
        </row>
        <row r="1261">
          <cell r="D1261">
            <v>2113027</v>
          </cell>
          <cell r="E1261" t="str">
            <v>ALASKA AIRLINES</v>
          </cell>
          <cell r="F1261" t="str">
            <v>T</v>
          </cell>
          <cell r="G1261">
            <v>4525.7</v>
          </cell>
          <cell r="H1261" t="str">
            <v>D</v>
          </cell>
          <cell r="I1261">
            <v>0</v>
          </cell>
          <cell r="J1261">
            <v>4525.7</v>
          </cell>
          <cell r="K1261">
            <v>4525.7</v>
          </cell>
          <cell r="L1261" t="str">
            <v>C</v>
          </cell>
          <cell r="M1261">
            <v>0</v>
          </cell>
          <cell r="O1261">
            <v>0</v>
          </cell>
          <cell r="P1261">
            <v>0</v>
          </cell>
        </row>
        <row r="1262">
          <cell r="D1262">
            <v>2113034</v>
          </cell>
          <cell r="E1262" t="str">
            <v>GAMBIA INTERNATIONAL AIRWAYS</v>
          </cell>
          <cell r="F1262" t="str">
            <v>T</v>
          </cell>
          <cell r="G1262">
            <v>1222757.3999999999</v>
          </cell>
          <cell r="H1262" t="str">
            <v>C</v>
          </cell>
          <cell r="I1262">
            <v>16168113.9</v>
          </cell>
          <cell r="J1262">
            <v>4293887</v>
          </cell>
          <cell r="K1262">
            <v>11874226.9</v>
          </cell>
          <cell r="L1262" t="str">
            <v>D</v>
          </cell>
          <cell r="M1262">
            <v>10651469.5</v>
          </cell>
          <cell r="N1262" t="str">
            <v>D</v>
          </cell>
          <cell r="O1262">
            <v>10651</v>
          </cell>
          <cell r="P1262">
            <v>10651</v>
          </cell>
        </row>
        <row r="1263">
          <cell r="D1263">
            <v>2113037</v>
          </cell>
          <cell r="E1263" t="str">
            <v>US AIR INC.</v>
          </cell>
          <cell r="F1263" t="str">
            <v>T</v>
          </cell>
          <cell r="G1263">
            <v>33272.1</v>
          </cell>
          <cell r="H1263" t="str">
            <v>C</v>
          </cell>
          <cell r="I1263">
            <v>658268.30000000005</v>
          </cell>
          <cell r="J1263">
            <v>640561.5</v>
          </cell>
          <cell r="K1263">
            <v>17706.8</v>
          </cell>
          <cell r="L1263" t="str">
            <v>D</v>
          </cell>
          <cell r="M1263">
            <v>15565.3</v>
          </cell>
          <cell r="N1263" t="str">
            <v>C</v>
          </cell>
          <cell r="O1263">
            <v>16</v>
          </cell>
          <cell r="P1263">
            <v>-16</v>
          </cell>
        </row>
        <row r="1264">
          <cell r="D1264">
            <v>2113040</v>
          </cell>
          <cell r="E1264" t="str">
            <v>AIR LUXOR</v>
          </cell>
          <cell r="F1264" t="str">
            <v>T</v>
          </cell>
          <cell r="G1264">
            <v>446506</v>
          </cell>
          <cell r="H1264" t="str">
            <v>D</v>
          </cell>
          <cell r="I1264">
            <v>541.5</v>
          </cell>
          <cell r="J1264">
            <v>0</v>
          </cell>
          <cell r="K1264">
            <v>541.5</v>
          </cell>
          <cell r="L1264" t="str">
            <v>D</v>
          </cell>
          <cell r="M1264">
            <v>447047.5</v>
          </cell>
          <cell r="N1264" t="str">
            <v>D</v>
          </cell>
          <cell r="O1264">
            <v>447</v>
          </cell>
          <cell r="P1264">
            <v>447</v>
          </cell>
        </row>
        <row r="1265">
          <cell r="D1265">
            <v>2113042</v>
          </cell>
          <cell r="E1265" t="str">
            <v>VARIG</v>
          </cell>
          <cell r="F1265" t="str">
            <v>T</v>
          </cell>
          <cell r="G1265">
            <v>23206532.199999999</v>
          </cell>
          <cell r="H1265" t="str">
            <v>D</v>
          </cell>
          <cell r="I1265">
            <v>39976219.100000001</v>
          </cell>
          <cell r="J1265">
            <v>74284922.400000006</v>
          </cell>
          <cell r="K1265">
            <v>34308703.299999997</v>
          </cell>
          <cell r="L1265" t="str">
            <v>C</v>
          </cell>
          <cell r="M1265">
            <v>11102171.1</v>
          </cell>
          <cell r="N1265" t="str">
            <v>C</v>
          </cell>
          <cell r="O1265">
            <v>11102</v>
          </cell>
          <cell r="P1265">
            <v>-11102</v>
          </cell>
        </row>
        <row r="1266">
          <cell r="D1266" t="str">
            <v>2113042A</v>
          </cell>
          <cell r="E1266" t="str">
            <v>VARIG - LINHAS AEREAS SA</v>
          </cell>
          <cell r="F1266" t="str">
            <v>T</v>
          </cell>
          <cell r="G1266">
            <v>0</v>
          </cell>
          <cell r="I1266">
            <v>282336.3</v>
          </cell>
          <cell r="K1266">
            <v>282336.3</v>
          </cell>
          <cell r="L1266" t="str">
            <v>D</v>
          </cell>
          <cell r="M1266">
            <v>282336.3</v>
          </cell>
          <cell r="N1266" t="str">
            <v>D</v>
          </cell>
          <cell r="O1266">
            <v>282</v>
          </cell>
          <cell r="P1266">
            <v>282</v>
          </cell>
        </row>
        <row r="1267">
          <cell r="D1267">
            <v>2113043</v>
          </cell>
          <cell r="E1267" t="str">
            <v>HONG KONG DRAGON AIRLINES LTD</v>
          </cell>
          <cell r="F1267" t="str">
            <v>T</v>
          </cell>
          <cell r="G1267">
            <v>0</v>
          </cell>
          <cell r="J1267">
            <v>0</v>
          </cell>
          <cell r="K1267">
            <v>0</v>
          </cell>
          <cell r="M1267">
            <v>0</v>
          </cell>
          <cell r="O1267">
            <v>0</v>
          </cell>
          <cell r="P1267">
            <v>0</v>
          </cell>
        </row>
        <row r="1268">
          <cell r="D1268">
            <v>2113044</v>
          </cell>
          <cell r="E1268" t="str">
            <v>AEROLINEAS ARGENTINAS</v>
          </cell>
          <cell r="F1268" t="str">
            <v>T</v>
          </cell>
          <cell r="G1268">
            <v>14588.2</v>
          </cell>
          <cell r="H1268" t="str">
            <v>C</v>
          </cell>
          <cell r="I1268">
            <v>221304.4</v>
          </cell>
          <cell r="J1268">
            <v>103358.1</v>
          </cell>
          <cell r="K1268">
            <v>117946.3</v>
          </cell>
          <cell r="L1268" t="str">
            <v>D</v>
          </cell>
          <cell r="M1268">
            <v>103358.1</v>
          </cell>
          <cell r="N1268" t="str">
            <v>D</v>
          </cell>
          <cell r="O1268">
            <v>103</v>
          </cell>
          <cell r="P1268">
            <v>103</v>
          </cell>
        </row>
        <row r="1269">
          <cell r="D1269">
            <v>2113045</v>
          </cell>
          <cell r="E1269" t="str">
            <v>LAN CHILE, S.A.</v>
          </cell>
          <cell r="F1269" t="str">
            <v>T</v>
          </cell>
          <cell r="G1269">
            <v>0</v>
          </cell>
          <cell r="I1269">
            <v>57335.4</v>
          </cell>
          <cell r="J1269">
            <v>57335.4</v>
          </cell>
          <cell r="K1269">
            <v>0</v>
          </cell>
          <cell r="M1269">
            <v>0</v>
          </cell>
          <cell r="O1269">
            <v>0</v>
          </cell>
          <cell r="P1269">
            <v>0</v>
          </cell>
        </row>
        <row r="1270">
          <cell r="D1270">
            <v>2113046</v>
          </cell>
          <cell r="E1270" t="str">
            <v>LINEA AEROPOSTAL VENEZOLANA C.</v>
          </cell>
          <cell r="F1270" t="str">
            <v>T</v>
          </cell>
          <cell r="G1270">
            <v>3968.8</v>
          </cell>
          <cell r="H1270" t="str">
            <v>D</v>
          </cell>
          <cell r="J1270">
            <v>3968.8</v>
          </cell>
          <cell r="K1270">
            <v>3968.8</v>
          </cell>
          <cell r="L1270" t="str">
            <v>C</v>
          </cell>
          <cell r="M1270">
            <v>0</v>
          </cell>
          <cell r="O1270">
            <v>0</v>
          </cell>
          <cell r="P1270">
            <v>0</v>
          </cell>
        </row>
        <row r="1271">
          <cell r="D1271">
            <v>2113047</v>
          </cell>
          <cell r="E1271" t="str">
            <v>TAP AIR PORTUGAL</v>
          </cell>
          <cell r="F1271" t="str">
            <v>T</v>
          </cell>
          <cell r="G1271">
            <v>5124281.8</v>
          </cell>
          <cell r="H1271" t="str">
            <v>D</v>
          </cell>
          <cell r="I1271">
            <v>1282218574.4000001</v>
          </cell>
          <cell r="J1271">
            <v>1188587737.9000001</v>
          </cell>
          <cell r="K1271">
            <v>93630836.5</v>
          </cell>
          <cell r="L1271" t="str">
            <v>D</v>
          </cell>
          <cell r="M1271">
            <v>98755118.299999997</v>
          </cell>
          <cell r="N1271" t="str">
            <v>D</v>
          </cell>
          <cell r="O1271">
            <v>98755</v>
          </cell>
          <cell r="P1271">
            <v>98755</v>
          </cell>
        </row>
        <row r="1272">
          <cell r="D1272">
            <v>2113048</v>
          </cell>
          <cell r="E1272" t="str">
            <v>CYPRUS AIRWAYS</v>
          </cell>
          <cell r="F1272" t="str">
            <v>T</v>
          </cell>
          <cell r="G1272">
            <v>0</v>
          </cell>
          <cell r="I1272">
            <v>162897.79999999999</v>
          </cell>
          <cell r="J1272">
            <v>162897.79999999999</v>
          </cell>
          <cell r="K1272">
            <v>0</v>
          </cell>
          <cell r="M1272">
            <v>0</v>
          </cell>
          <cell r="O1272">
            <v>0</v>
          </cell>
          <cell r="P1272">
            <v>0</v>
          </cell>
        </row>
        <row r="1273">
          <cell r="D1273">
            <v>2113049</v>
          </cell>
          <cell r="E1273" t="str">
            <v>CRUZEIRO DO SUL S.A.-SERV.AERE</v>
          </cell>
          <cell r="F1273" t="str">
            <v>T</v>
          </cell>
          <cell r="G1273">
            <v>0</v>
          </cell>
          <cell r="I1273">
            <v>0</v>
          </cell>
          <cell r="J1273">
            <v>0</v>
          </cell>
          <cell r="K1273">
            <v>0</v>
          </cell>
          <cell r="M1273">
            <v>0</v>
          </cell>
          <cell r="O1273">
            <v>0</v>
          </cell>
          <cell r="P1273">
            <v>0</v>
          </cell>
        </row>
        <row r="1274">
          <cell r="D1274">
            <v>2113050</v>
          </cell>
          <cell r="E1274" t="str">
            <v>OLYMPIC AIRWAYS S.A.</v>
          </cell>
          <cell r="F1274" t="str">
            <v>T</v>
          </cell>
          <cell r="G1274">
            <v>586.70000000000005</v>
          </cell>
          <cell r="H1274" t="str">
            <v>C</v>
          </cell>
          <cell r="I1274">
            <v>261179</v>
          </cell>
          <cell r="J1274">
            <v>260592.3</v>
          </cell>
          <cell r="K1274">
            <v>586.70000000000005</v>
          </cell>
          <cell r="L1274" t="str">
            <v>D</v>
          </cell>
          <cell r="M1274">
            <v>0</v>
          </cell>
          <cell r="O1274">
            <v>0</v>
          </cell>
          <cell r="P1274">
            <v>0</v>
          </cell>
        </row>
        <row r="1275">
          <cell r="D1275">
            <v>2113051</v>
          </cell>
          <cell r="E1275" t="str">
            <v>LLOYD AEREO BOLIVIANO</v>
          </cell>
          <cell r="F1275" t="str">
            <v>T</v>
          </cell>
          <cell r="G1275">
            <v>0</v>
          </cell>
          <cell r="I1275">
            <v>0</v>
          </cell>
          <cell r="J1275">
            <v>0</v>
          </cell>
          <cell r="K1275">
            <v>0</v>
          </cell>
          <cell r="M1275">
            <v>0</v>
          </cell>
          <cell r="O1275">
            <v>0</v>
          </cell>
          <cell r="P1275">
            <v>0</v>
          </cell>
        </row>
        <row r="1276">
          <cell r="D1276">
            <v>2113053</v>
          </cell>
          <cell r="E1276" t="str">
            <v>AIR LINGUS P.L.C.</v>
          </cell>
          <cell r="F1276" t="str">
            <v>T</v>
          </cell>
          <cell r="G1276">
            <v>0</v>
          </cell>
          <cell r="I1276">
            <v>110893.3</v>
          </cell>
          <cell r="J1276">
            <v>85333.8</v>
          </cell>
          <cell r="K1276">
            <v>25559.5</v>
          </cell>
          <cell r="L1276" t="str">
            <v>D</v>
          </cell>
          <cell r="M1276">
            <v>25559.5</v>
          </cell>
          <cell r="N1276" t="str">
            <v>D</v>
          </cell>
          <cell r="O1276">
            <v>26</v>
          </cell>
          <cell r="P1276">
            <v>26</v>
          </cell>
        </row>
        <row r="1277">
          <cell r="D1277">
            <v>2113055</v>
          </cell>
          <cell r="E1277" t="str">
            <v>ALITALIA- LINEE AEREE ITALIANE</v>
          </cell>
          <cell r="F1277" t="str">
            <v>T</v>
          </cell>
          <cell r="G1277">
            <v>1383130</v>
          </cell>
          <cell r="H1277" t="str">
            <v>D</v>
          </cell>
          <cell r="I1277">
            <v>19185818.100000001</v>
          </cell>
          <cell r="J1277">
            <v>20223579.100000001</v>
          </cell>
          <cell r="K1277">
            <v>1037761</v>
          </cell>
          <cell r="L1277" t="str">
            <v>C</v>
          </cell>
          <cell r="M1277">
            <v>345369</v>
          </cell>
          <cell r="N1277" t="str">
            <v>D</v>
          </cell>
          <cell r="O1277">
            <v>345</v>
          </cell>
          <cell r="P1277">
            <v>345</v>
          </cell>
        </row>
        <row r="1278">
          <cell r="D1278">
            <v>2113057</v>
          </cell>
          <cell r="E1278" t="str">
            <v>AIR FRANCE</v>
          </cell>
          <cell r="F1278" t="str">
            <v>T</v>
          </cell>
          <cell r="G1278">
            <v>9904382</v>
          </cell>
          <cell r="H1278" t="str">
            <v>D</v>
          </cell>
          <cell r="I1278">
            <v>88031463</v>
          </cell>
          <cell r="J1278">
            <v>94561283</v>
          </cell>
          <cell r="K1278">
            <v>6529820</v>
          </cell>
          <cell r="L1278" t="str">
            <v>C</v>
          </cell>
          <cell r="M1278">
            <v>3374562</v>
          </cell>
          <cell r="N1278" t="str">
            <v>D</v>
          </cell>
          <cell r="O1278">
            <v>3375</v>
          </cell>
          <cell r="P1278">
            <v>3375</v>
          </cell>
        </row>
        <row r="1279">
          <cell r="D1279">
            <v>2113058</v>
          </cell>
          <cell r="E1279" t="str">
            <v>INDIAN AIRLINES</v>
          </cell>
          <cell r="F1279" t="str">
            <v>T</v>
          </cell>
          <cell r="G1279">
            <v>594102.9</v>
          </cell>
          <cell r="H1279" t="str">
            <v>D</v>
          </cell>
          <cell r="K1279">
            <v>0</v>
          </cell>
          <cell r="M1279">
            <v>594102.9</v>
          </cell>
          <cell r="N1279" t="str">
            <v>D</v>
          </cell>
          <cell r="O1279">
            <v>594</v>
          </cell>
          <cell r="P1279">
            <v>594</v>
          </cell>
        </row>
        <row r="1280">
          <cell r="D1280">
            <v>2113061</v>
          </cell>
          <cell r="E1280" t="str">
            <v>AIR SEYCHELLES, LTD</v>
          </cell>
          <cell r="F1280" t="str">
            <v>T</v>
          </cell>
          <cell r="G1280">
            <v>139879.70000000001</v>
          </cell>
          <cell r="H1280" t="str">
            <v>D</v>
          </cell>
          <cell r="I1280">
            <v>9194.4</v>
          </cell>
          <cell r="J1280">
            <v>145237.5</v>
          </cell>
          <cell r="K1280">
            <v>136043.1</v>
          </cell>
          <cell r="L1280" t="str">
            <v>C</v>
          </cell>
          <cell r="M1280">
            <v>3836.6</v>
          </cell>
          <cell r="N1280" t="str">
            <v>D</v>
          </cell>
          <cell r="O1280">
            <v>4</v>
          </cell>
          <cell r="P1280">
            <v>4</v>
          </cell>
        </row>
        <row r="1281">
          <cell r="D1281">
            <v>2113064</v>
          </cell>
          <cell r="E1281" t="str">
            <v>CESKOSLOVENSKE AEROLINIE-CSA</v>
          </cell>
          <cell r="F1281" t="str">
            <v>T</v>
          </cell>
          <cell r="G1281">
            <v>50443.3</v>
          </cell>
          <cell r="H1281" t="str">
            <v>D</v>
          </cell>
          <cell r="I1281">
            <v>504383.2</v>
          </cell>
          <cell r="J1281">
            <v>548885.6</v>
          </cell>
          <cell r="K1281">
            <v>44502.400000000001</v>
          </cell>
          <cell r="L1281" t="str">
            <v>C</v>
          </cell>
          <cell r="M1281">
            <v>5940.9</v>
          </cell>
          <cell r="N1281" t="str">
            <v>D</v>
          </cell>
          <cell r="O1281">
            <v>6</v>
          </cell>
          <cell r="P1281">
            <v>6</v>
          </cell>
        </row>
        <row r="1282">
          <cell r="D1282">
            <v>2113065</v>
          </cell>
          <cell r="E1282" t="str">
            <v>SAUDIA,SAUDI ARABIAN AIRLINES</v>
          </cell>
          <cell r="F1282" t="str">
            <v>T</v>
          </cell>
          <cell r="G1282">
            <v>0</v>
          </cell>
          <cell r="I1282">
            <v>246059.9</v>
          </cell>
          <cell r="J1282">
            <v>246059.9</v>
          </cell>
          <cell r="K1282">
            <v>0</v>
          </cell>
          <cell r="M1282">
            <v>0</v>
          </cell>
          <cell r="O1282">
            <v>0</v>
          </cell>
          <cell r="P1282">
            <v>0</v>
          </cell>
        </row>
        <row r="1283">
          <cell r="D1283">
            <v>2113066</v>
          </cell>
          <cell r="E1283" t="str">
            <v>NORONTAIR</v>
          </cell>
          <cell r="F1283" t="str">
            <v>T</v>
          </cell>
          <cell r="G1283">
            <v>28669.8</v>
          </cell>
          <cell r="H1283" t="str">
            <v>D</v>
          </cell>
          <cell r="I1283">
            <v>0</v>
          </cell>
          <cell r="J1283">
            <v>0</v>
          </cell>
          <cell r="K1283">
            <v>0</v>
          </cell>
          <cell r="M1283">
            <v>28669.8</v>
          </cell>
          <cell r="N1283" t="str">
            <v>D</v>
          </cell>
          <cell r="O1283">
            <v>29</v>
          </cell>
          <cell r="P1283">
            <v>29</v>
          </cell>
        </row>
        <row r="1284">
          <cell r="D1284">
            <v>2113067</v>
          </cell>
          <cell r="E1284" t="str">
            <v>Eagle Aviation</v>
          </cell>
          <cell r="F1284" t="str">
            <v>T</v>
          </cell>
          <cell r="G1284">
            <v>111995.9</v>
          </cell>
          <cell r="H1284" t="str">
            <v>C</v>
          </cell>
          <cell r="I1284">
            <v>8493</v>
          </cell>
          <cell r="J1284">
            <v>8493</v>
          </cell>
          <cell r="K1284">
            <v>0</v>
          </cell>
          <cell r="M1284">
            <v>111995.9</v>
          </cell>
          <cell r="N1284" t="str">
            <v>C</v>
          </cell>
          <cell r="O1284">
            <v>112</v>
          </cell>
          <cell r="P1284">
            <v>-112</v>
          </cell>
        </row>
        <row r="1285">
          <cell r="D1285">
            <v>2113068</v>
          </cell>
          <cell r="E1285" t="str">
            <v>LAM-LINHAS AEREAS  MOCAMBIQUE</v>
          </cell>
          <cell r="F1285" t="str">
            <v>T</v>
          </cell>
          <cell r="G1285">
            <v>18030063.100000001</v>
          </cell>
          <cell r="H1285" t="str">
            <v>D</v>
          </cell>
          <cell r="I1285">
            <v>400447203.10000002</v>
          </cell>
          <cell r="J1285">
            <v>406269421.60000002</v>
          </cell>
          <cell r="K1285">
            <v>5822218.5</v>
          </cell>
          <cell r="L1285" t="str">
            <v>C</v>
          </cell>
          <cell r="M1285">
            <v>12207844.6</v>
          </cell>
          <cell r="N1285" t="str">
            <v>D</v>
          </cell>
          <cell r="O1285">
            <v>12208</v>
          </cell>
          <cell r="P1285">
            <v>12208</v>
          </cell>
        </row>
        <row r="1286">
          <cell r="D1286">
            <v>2113071</v>
          </cell>
          <cell r="E1286" t="str">
            <v>ETHIOPIAN AIRLINES CORP.</v>
          </cell>
          <cell r="F1286" t="str">
            <v>T</v>
          </cell>
          <cell r="G1286">
            <v>682003.2</v>
          </cell>
          <cell r="H1286" t="str">
            <v>C</v>
          </cell>
          <cell r="I1286">
            <v>3035108.1</v>
          </cell>
          <cell r="J1286">
            <v>2455450.4</v>
          </cell>
          <cell r="K1286">
            <v>579657.69999999995</v>
          </cell>
          <cell r="L1286" t="str">
            <v>D</v>
          </cell>
          <cell r="M1286">
            <v>102345.5</v>
          </cell>
          <cell r="N1286" t="str">
            <v>C</v>
          </cell>
          <cell r="O1286">
            <v>102</v>
          </cell>
          <cell r="P1286">
            <v>-102</v>
          </cell>
        </row>
        <row r="1287">
          <cell r="D1287">
            <v>2113072</v>
          </cell>
          <cell r="E1287" t="str">
            <v>GULF AIR</v>
          </cell>
          <cell r="F1287" t="str">
            <v>T</v>
          </cell>
          <cell r="G1287">
            <v>2766.4</v>
          </cell>
          <cell r="H1287" t="str">
            <v>D</v>
          </cell>
          <cell r="I1287">
            <v>457249.2</v>
          </cell>
          <cell r="J1287">
            <v>460015.6</v>
          </cell>
          <cell r="K1287">
            <v>2766.4</v>
          </cell>
          <cell r="L1287" t="str">
            <v>C</v>
          </cell>
          <cell r="M1287">
            <v>0</v>
          </cell>
          <cell r="O1287">
            <v>0</v>
          </cell>
          <cell r="P1287">
            <v>0</v>
          </cell>
        </row>
        <row r="1288">
          <cell r="D1288">
            <v>2113073</v>
          </cell>
          <cell r="E1288" t="str">
            <v>IRAQI AIRWAYS</v>
          </cell>
          <cell r="F1288" t="str">
            <v>T</v>
          </cell>
          <cell r="G1288">
            <v>724.7</v>
          </cell>
          <cell r="H1288" t="str">
            <v>D</v>
          </cell>
          <cell r="I1288">
            <v>0</v>
          </cell>
          <cell r="J1288">
            <v>0</v>
          </cell>
          <cell r="K1288">
            <v>0</v>
          </cell>
          <cell r="M1288">
            <v>724.7</v>
          </cell>
          <cell r="N1288" t="str">
            <v>D</v>
          </cell>
          <cell r="O1288">
            <v>1</v>
          </cell>
          <cell r="P1288">
            <v>1</v>
          </cell>
        </row>
        <row r="1289">
          <cell r="D1289">
            <v>2113074</v>
          </cell>
          <cell r="E1289" t="str">
            <v>KLM-ROYAL DUTCH AIRLINES</v>
          </cell>
          <cell r="F1289" t="str">
            <v>T</v>
          </cell>
          <cell r="G1289">
            <v>40991.9</v>
          </cell>
          <cell r="H1289" t="str">
            <v>C</v>
          </cell>
          <cell r="I1289">
            <v>38485241</v>
          </cell>
          <cell r="J1289">
            <v>39619451</v>
          </cell>
          <cell r="K1289">
            <v>1134210</v>
          </cell>
          <cell r="L1289" t="str">
            <v>C</v>
          </cell>
          <cell r="M1289">
            <v>1175201.8999999999</v>
          </cell>
          <cell r="N1289" t="str">
            <v>C</v>
          </cell>
          <cell r="O1289">
            <v>1175</v>
          </cell>
          <cell r="P1289">
            <v>-1175</v>
          </cell>
        </row>
        <row r="1290">
          <cell r="D1290">
            <v>2113075</v>
          </cell>
          <cell r="E1290" t="str">
            <v>IBERIA-LINEAS AEREAS DE ESPANA</v>
          </cell>
          <cell r="F1290" t="str">
            <v>T</v>
          </cell>
          <cell r="G1290">
            <v>426196.4</v>
          </cell>
          <cell r="H1290" t="str">
            <v>D</v>
          </cell>
          <cell r="I1290">
            <v>43953306</v>
          </cell>
          <cell r="J1290">
            <v>54260394</v>
          </cell>
          <cell r="K1290">
            <v>10307088</v>
          </cell>
          <cell r="L1290" t="str">
            <v>C</v>
          </cell>
          <cell r="M1290">
            <v>9880891.5999999996</v>
          </cell>
          <cell r="N1290" t="str">
            <v>C</v>
          </cell>
          <cell r="O1290">
            <v>9881</v>
          </cell>
          <cell r="P1290">
            <v>-9881</v>
          </cell>
        </row>
        <row r="1291">
          <cell r="D1291">
            <v>2113076</v>
          </cell>
          <cell r="E1291" t="str">
            <v>MIDDLE EAST AIRLINES AIRLIBAN</v>
          </cell>
          <cell r="F1291" t="str">
            <v>T</v>
          </cell>
          <cell r="G1291">
            <v>108394.6</v>
          </cell>
          <cell r="H1291" t="str">
            <v>C</v>
          </cell>
          <cell r="I1291">
            <v>154087.5</v>
          </cell>
          <cell r="J1291">
            <v>154087.5</v>
          </cell>
          <cell r="K1291">
            <v>0</v>
          </cell>
          <cell r="M1291">
            <v>108394.6</v>
          </cell>
          <cell r="N1291" t="str">
            <v>C</v>
          </cell>
          <cell r="O1291">
            <v>108</v>
          </cell>
          <cell r="P1291">
            <v>-108</v>
          </cell>
        </row>
        <row r="1292">
          <cell r="D1292">
            <v>2113077</v>
          </cell>
          <cell r="E1292" t="str">
            <v>EGYPTAIR</v>
          </cell>
          <cell r="F1292" t="str">
            <v>T</v>
          </cell>
          <cell r="G1292">
            <v>5386.6</v>
          </cell>
          <cell r="H1292" t="str">
            <v>D</v>
          </cell>
          <cell r="I1292">
            <v>308654.59999999998</v>
          </cell>
          <cell r="J1292">
            <v>308654.59999999998</v>
          </cell>
          <cell r="K1292">
            <v>0</v>
          </cell>
          <cell r="M1292">
            <v>5386.6</v>
          </cell>
          <cell r="N1292" t="str">
            <v>D</v>
          </cell>
          <cell r="O1292">
            <v>5</v>
          </cell>
          <cell r="P1292">
            <v>5</v>
          </cell>
        </row>
        <row r="1293">
          <cell r="D1293">
            <v>2113079</v>
          </cell>
          <cell r="E1293" t="str">
            <v>PHILIPPINE AIRLINES</v>
          </cell>
          <cell r="F1293" t="str">
            <v>T</v>
          </cell>
          <cell r="G1293">
            <v>0</v>
          </cell>
          <cell r="I1293">
            <v>0</v>
          </cell>
          <cell r="J1293">
            <v>0</v>
          </cell>
          <cell r="K1293">
            <v>0</v>
          </cell>
          <cell r="M1293">
            <v>0</v>
          </cell>
          <cell r="O1293">
            <v>0</v>
          </cell>
          <cell r="P1293">
            <v>0</v>
          </cell>
        </row>
        <row r="1294">
          <cell r="D1294">
            <v>2113080</v>
          </cell>
          <cell r="E1294" t="str">
            <v>POLISH AIRLINES</v>
          </cell>
          <cell r="F1294" t="str">
            <v>T</v>
          </cell>
          <cell r="G1294">
            <v>157736.20000000001</v>
          </cell>
          <cell r="H1294" t="str">
            <v>C</v>
          </cell>
          <cell r="I1294">
            <v>3107203.6</v>
          </cell>
          <cell r="J1294">
            <v>2906522</v>
          </cell>
          <cell r="K1294">
            <v>200681.60000000001</v>
          </cell>
          <cell r="L1294" t="str">
            <v>D</v>
          </cell>
          <cell r="M1294">
            <v>42945.4</v>
          </cell>
          <cell r="N1294" t="str">
            <v>D</v>
          </cell>
          <cell r="O1294">
            <v>43</v>
          </cell>
          <cell r="P1294">
            <v>43</v>
          </cell>
        </row>
        <row r="1295">
          <cell r="D1295">
            <v>2113081</v>
          </cell>
          <cell r="E1295" t="str">
            <v>QANTAS AIRWAYS, LTD</v>
          </cell>
          <cell r="F1295" t="str">
            <v>T</v>
          </cell>
          <cell r="G1295">
            <v>146994.9</v>
          </cell>
          <cell r="H1295" t="str">
            <v>C</v>
          </cell>
          <cell r="I1295">
            <v>0</v>
          </cell>
          <cell r="J1295">
            <v>0</v>
          </cell>
          <cell r="K1295">
            <v>0</v>
          </cell>
          <cell r="M1295">
            <v>146994.9</v>
          </cell>
          <cell r="N1295" t="str">
            <v>C</v>
          </cell>
          <cell r="O1295">
            <v>147</v>
          </cell>
          <cell r="P1295">
            <v>-147</v>
          </cell>
        </row>
        <row r="1296">
          <cell r="D1296">
            <v>2113082</v>
          </cell>
          <cell r="E1296" t="str">
            <v>DELTA AIR TRANP./SN BRUSSELS</v>
          </cell>
          <cell r="F1296" t="str">
            <v>T</v>
          </cell>
          <cell r="G1296">
            <v>1236065.5</v>
          </cell>
          <cell r="H1296" t="str">
            <v>C</v>
          </cell>
          <cell r="I1296">
            <v>8127982.5</v>
          </cell>
          <cell r="J1296">
            <v>6900457.2999999998</v>
          </cell>
          <cell r="K1296">
            <v>1227525.2</v>
          </cell>
          <cell r="L1296" t="str">
            <v>D</v>
          </cell>
          <cell r="M1296">
            <v>8540.2999999999993</v>
          </cell>
          <cell r="N1296" t="str">
            <v>C</v>
          </cell>
          <cell r="O1296">
            <v>9</v>
          </cell>
          <cell r="P1296">
            <v>-9</v>
          </cell>
        </row>
        <row r="1297">
          <cell r="D1297">
            <v>2113083</v>
          </cell>
          <cell r="E1297" t="str">
            <v>SOUTH AFRICAN AIRWAYS</v>
          </cell>
          <cell r="F1297" t="str">
            <v>T</v>
          </cell>
          <cell r="G1297">
            <v>1507708.6</v>
          </cell>
          <cell r="H1297" t="str">
            <v>D</v>
          </cell>
          <cell r="I1297">
            <v>13761205.300000001</v>
          </cell>
          <cell r="J1297">
            <v>14512579</v>
          </cell>
          <cell r="K1297">
            <v>751373.7</v>
          </cell>
          <cell r="L1297" t="str">
            <v>C</v>
          </cell>
          <cell r="M1297">
            <v>756334.9</v>
          </cell>
          <cell r="N1297" t="str">
            <v>D</v>
          </cell>
          <cell r="O1297">
            <v>756</v>
          </cell>
          <cell r="P1297">
            <v>756</v>
          </cell>
        </row>
        <row r="1298">
          <cell r="D1298">
            <v>2113084</v>
          </cell>
          <cell r="E1298" t="str">
            <v>AIR IVOIRE</v>
          </cell>
          <cell r="F1298" t="str">
            <v>T</v>
          </cell>
          <cell r="G1298">
            <v>0</v>
          </cell>
          <cell r="I1298">
            <v>0</v>
          </cell>
          <cell r="J1298">
            <v>0</v>
          </cell>
          <cell r="K1298">
            <v>0</v>
          </cell>
          <cell r="M1298">
            <v>0</v>
          </cell>
          <cell r="O1298">
            <v>0</v>
          </cell>
          <cell r="P1298">
            <v>0</v>
          </cell>
        </row>
        <row r="1299">
          <cell r="D1299">
            <v>2113085</v>
          </cell>
          <cell r="E1299" t="str">
            <v>SWISSAIR-SWISS AIR TRANSP.CO.L</v>
          </cell>
          <cell r="F1299" t="str">
            <v>T</v>
          </cell>
          <cell r="G1299">
            <v>721.9</v>
          </cell>
          <cell r="H1299" t="str">
            <v>D</v>
          </cell>
          <cell r="I1299">
            <v>0</v>
          </cell>
          <cell r="J1299">
            <v>0</v>
          </cell>
          <cell r="K1299">
            <v>0</v>
          </cell>
          <cell r="M1299">
            <v>721.9</v>
          </cell>
          <cell r="N1299" t="str">
            <v>D</v>
          </cell>
          <cell r="O1299">
            <v>1</v>
          </cell>
          <cell r="P1299">
            <v>1</v>
          </cell>
        </row>
        <row r="1300">
          <cell r="D1300">
            <v>2113086</v>
          </cell>
          <cell r="E1300" t="str">
            <v>AIR NEW ZEALAND</v>
          </cell>
          <cell r="F1300" t="str">
            <v>T</v>
          </cell>
          <cell r="G1300">
            <v>0</v>
          </cell>
          <cell r="I1300">
            <v>0</v>
          </cell>
          <cell r="J1300">
            <v>0</v>
          </cell>
          <cell r="K1300">
            <v>0</v>
          </cell>
          <cell r="M1300">
            <v>0</v>
          </cell>
          <cell r="O1300">
            <v>0</v>
          </cell>
          <cell r="P1300">
            <v>0</v>
          </cell>
        </row>
        <row r="1301">
          <cell r="D1301">
            <v>2113087</v>
          </cell>
          <cell r="E1301" t="str">
            <v>NIGERIA AIRWAYS</v>
          </cell>
          <cell r="F1301" t="str">
            <v>T</v>
          </cell>
          <cell r="G1301">
            <v>3727.3</v>
          </cell>
          <cell r="H1301" t="str">
            <v>C</v>
          </cell>
          <cell r="K1301">
            <v>0</v>
          </cell>
          <cell r="M1301">
            <v>3727.3</v>
          </cell>
          <cell r="N1301" t="str">
            <v>C</v>
          </cell>
          <cell r="O1301">
            <v>4</v>
          </cell>
          <cell r="P1301">
            <v>-4</v>
          </cell>
        </row>
        <row r="1302">
          <cell r="D1302">
            <v>2113090</v>
          </cell>
          <cell r="E1302" t="str">
            <v>ANSETT AIRLINES OF AUSTRALIA</v>
          </cell>
          <cell r="F1302" t="str">
            <v>T</v>
          </cell>
          <cell r="G1302">
            <v>0</v>
          </cell>
          <cell r="I1302">
            <v>0</v>
          </cell>
          <cell r="J1302">
            <v>0</v>
          </cell>
          <cell r="K1302">
            <v>0</v>
          </cell>
          <cell r="M1302">
            <v>0</v>
          </cell>
          <cell r="O1302">
            <v>0</v>
          </cell>
          <cell r="P1302">
            <v>0</v>
          </cell>
        </row>
        <row r="1303">
          <cell r="D1303">
            <v>2113092</v>
          </cell>
          <cell r="E1303" t="str">
            <v>AIR AFRIQUE</v>
          </cell>
          <cell r="F1303" t="str">
            <v>T</v>
          </cell>
          <cell r="G1303">
            <v>0</v>
          </cell>
          <cell r="I1303">
            <v>0</v>
          </cell>
          <cell r="J1303">
            <v>0</v>
          </cell>
          <cell r="K1303">
            <v>0</v>
          </cell>
          <cell r="M1303">
            <v>0</v>
          </cell>
          <cell r="O1303">
            <v>0</v>
          </cell>
          <cell r="P1303">
            <v>0</v>
          </cell>
        </row>
        <row r="1304">
          <cell r="D1304">
            <v>2113093</v>
          </cell>
          <cell r="E1304" t="str">
            <v>AIR GUINEE</v>
          </cell>
          <cell r="F1304" t="str">
            <v>T</v>
          </cell>
          <cell r="G1304">
            <v>416463.9</v>
          </cell>
          <cell r="H1304" t="str">
            <v>C</v>
          </cell>
          <cell r="K1304">
            <v>0</v>
          </cell>
          <cell r="M1304">
            <v>416463.9</v>
          </cell>
          <cell r="N1304" t="str">
            <v>C</v>
          </cell>
          <cell r="O1304">
            <v>416</v>
          </cell>
          <cell r="P1304">
            <v>-416</v>
          </cell>
        </row>
        <row r="1305">
          <cell r="D1305">
            <v>2113096</v>
          </cell>
          <cell r="E1305" t="str">
            <v>IRAN AIR</v>
          </cell>
          <cell r="F1305" t="str">
            <v>T</v>
          </cell>
          <cell r="G1305">
            <v>0</v>
          </cell>
          <cell r="K1305">
            <v>0</v>
          </cell>
          <cell r="M1305">
            <v>0</v>
          </cell>
          <cell r="O1305">
            <v>0</v>
          </cell>
          <cell r="P1305">
            <v>0</v>
          </cell>
        </row>
        <row r="1306">
          <cell r="D1306">
            <v>2113101</v>
          </cell>
          <cell r="E1306" t="str">
            <v>AIR DOLOMITI</v>
          </cell>
          <cell r="F1306" t="str">
            <v>T</v>
          </cell>
          <cell r="G1306">
            <v>0</v>
          </cell>
          <cell r="I1306">
            <v>19896</v>
          </cell>
          <cell r="K1306">
            <v>19896</v>
          </cell>
          <cell r="L1306" t="str">
            <v>D</v>
          </cell>
          <cell r="M1306">
            <v>19896</v>
          </cell>
          <cell r="N1306" t="str">
            <v>D</v>
          </cell>
          <cell r="O1306">
            <v>20</v>
          </cell>
          <cell r="P1306">
            <v>20</v>
          </cell>
        </row>
        <row r="1307">
          <cell r="D1307">
            <v>2113104</v>
          </cell>
          <cell r="E1307" t="str">
            <v>EUROWINGS LUFTVERKEHRS AG</v>
          </cell>
          <cell r="F1307" t="str">
            <v>T</v>
          </cell>
          <cell r="G1307">
            <v>0</v>
          </cell>
          <cell r="K1307">
            <v>0</v>
          </cell>
          <cell r="M1307">
            <v>0</v>
          </cell>
          <cell r="O1307">
            <v>0</v>
          </cell>
          <cell r="P1307">
            <v>0</v>
          </cell>
        </row>
        <row r="1308">
          <cell r="D1308">
            <v>2113105</v>
          </cell>
          <cell r="E1308" t="str">
            <v>FINNAIR</v>
          </cell>
          <cell r="F1308" t="str">
            <v>T</v>
          </cell>
          <cell r="G1308">
            <v>300681.5</v>
          </cell>
          <cell r="H1308" t="str">
            <v>D</v>
          </cell>
          <cell r="I1308">
            <v>763847.2</v>
          </cell>
          <cell r="J1308">
            <v>987981.1</v>
          </cell>
          <cell r="K1308">
            <v>224133.9</v>
          </cell>
          <cell r="L1308" t="str">
            <v>C</v>
          </cell>
          <cell r="M1308">
            <v>76547.600000000006</v>
          </cell>
          <cell r="N1308" t="str">
            <v>D</v>
          </cell>
          <cell r="O1308">
            <v>77</v>
          </cell>
          <cell r="P1308">
            <v>77</v>
          </cell>
        </row>
        <row r="1309">
          <cell r="D1309">
            <v>2113106</v>
          </cell>
          <cell r="E1309" t="str">
            <v>BWIA  WEST INDIES AIRWAYS</v>
          </cell>
          <cell r="F1309" t="str">
            <v>T</v>
          </cell>
          <cell r="G1309">
            <v>0</v>
          </cell>
          <cell r="K1309">
            <v>0</v>
          </cell>
          <cell r="M1309">
            <v>0</v>
          </cell>
          <cell r="O1309">
            <v>0</v>
          </cell>
          <cell r="P1309">
            <v>0</v>
          </cell>
        </row>
        <row r="1310">
          <cell r="D1310">
            <v>2113108</v>
          </cell>
          <cell r="E1310" t="str">
            <v>ICELANDAIR</v>
          </cell>
          <cell r="F1310" t="str">
            <v>T</v>
          </cell>
          <cell r="G1310">
            <v>83476.5</v>
          </cell>
          <cell r="H1310" t="str">
            <v>D</v>
          </cell>
          <cell r="I1310">
            <v>851178.5</v>
          </cell>
          <cell r="J1310">
            <v>417905.8</v>
          </cell>
          <cell r="K1310">
            <v>433272.7</v>
          </cell>
          <cell r="L1310" t="str">
            <v>D</v>
          </cell>
          <cell r="M1310">
            <v>516749.2</v>
          </cell>
          <cell r="N1310" t="str">
            <v>D</v>
          </cell>
          <cell r="O1310">
            <v>517</v>
          </cell>
          <cell r="P1310">
            <v>517</v>
          </cell>
        </row>
        <row r="1311">
          <cell r="D1311">
            <v>2113109</v>
          </cell>
          <cell r="E1311" t="str">
            <v>AIR MALI S.A.</v>
          </cell>
          <cell r="F1311" t="str">
            <v>T</v>
          </cell>
          <cell r="G1311">
            <v>0</v>
          </cell>
          <cell r="K1311">
            <v>0</v>
          </cell>
          <cell r="M1311">
            <v>0</v>
          </cell>
          <cell r="O1311">
            <v>0</v>
          </cell>
          <cell r="P1311">
            <v>0</v>
          </cell>
        </row>
        <row r="1312">
          <cell r="D1312">
            <v>2113110</v>
          </cell>
          <cell r="E1312" t="str">
            <v>AVIACO-AVIACION Y COMERCIO S.A</v>
          </cell>
          <cell r="F1312" t="str">
            <v>T</v>
          </cell>
          <cell r="G1312">
            <v>0</v>
          </cell>
          <cell r="I1312">
            <v>0</v>
          </cell>
          <cell r="K1312">
            <v>0</v>
          </cell>
          <cell r="M1312">
            <v>0</v>
          </cell>
          <cell r="O1312">
            <v>0</v>
          </cell>
          <cell r="P1312">
            <v>0</v>
          </cell>
        </row>
        <row r="1313">
          <cell r="D1313">
            <v>2113114</v>
          </cell>
          <cell r="E1313" t="str">
            <v>EL AL ISRAEL AIRLINES</v>
          </cell>
          <cell r="F1313" t="str">
            <v>T</v>
          </cell>
          <cell r="G1313">
            <v>0</v>
          </cell>
          <cell r="I1313">
            <v>41411.4</v>
          </cell>
          <cell r="J1313">
            <v>41411.4</v>
          </cell>
          <cell r="K1313">
            <v>0</v>
          </cell>
          <cell r="M1313">
            <v>0</v>
          </cell>
          <cell r="O1313">
            <v>0</v>
          </cell>
          <cell r="P1313">
            <v>0</v>
          </cell>
        </row>
        <row r="1314">
          <cell r="D1314">
            <v>2113115</v>
          </cell>
          <cell r="E1314" t="str">
            <v>JUGOSLOVENSKI AEROTRANSP.-JAT</v>
          </cell>
          <cell r="F1314" t="str">
            <v>D</v>
          </cell>
          <cell r="G1314">
            <v>0</v>
          </cell>
          <cell r="I1314">
            <v>109721.2</v>
          </cell>
          <cell r="J1314">
            <v>109721.2</v>
          </cell>
          <cell r="K1314">
            <v>0</v>
          </cell>
          <cell r="M1314">
            <v>0</v>
          </cell>
          <cell r="O1314">
            <v>0</v>
          </cell>
          <cell r="P1314">
            <v>0</v>
          </cell>
        </row>
        <row r="1315">
          <cell r="D1315">
            <v>2113117</v>
          </cell>
          <cell r="E1315" t="str">
            <v>SCANDINAVIAN AIRL.SYSTEM-SAS</v>
          </cell>
          <cell r="F1315" t="str">
            <v>T</v>
          </cell>
          <cell r="G1315">
            <v>131263.29999999999</v>
          </cell>
          <cell r="H1315" t="str">
            <v>D</v>
          </cell>
          <cell r="I1315">
            <v>3749293.9</v>
          </cell>
          <cell r="J1315">
            <v>3887923.7</v>
          </cell>
          <cell r="K1315">
            <v>138629.79999999999</v>
          </cell>
          <cell r="L1315" t="str">
            <v>C</v>
          </cell>
          <cell r="M1315">
            <v>7366.5</v>
          </cell>
          <cell r="N1315" t="str">
            <v>C</v>
          </cell>
          <cell r="O1315">
            <v>7</v>
          </cell>
          <cell r="P1315">
            <v>-7</v>
          </cell>
        </row>
        <row r="1316">
          <cell r="D1316">
            <v>2113118</v>
          </cell>
          <cell r="E1316" t="str">
            <v>TAAG-LINHAS AEREAS DE ANGOLA</v>
          </cell>
          <cell r="F1316" t="str">
            <v>T</v>
          </cell>
          <cell r="G1316">
            <v>18867055.699999999</v>
          </cell>
          <cell r="H1316" t="str">
            <v>D</v>
          </cell>
          <cell r="I1316">
            <v>120097687.7</v>
          </cell>
          <cell r="J1316">
            <v>146045696.69999999</v>
          </cell>
          <cell r="K1316">
            <v>25948009</v>
          </cell>
          <cell r="L1316" t="str">
            <v>C</v>
          </cell>
          <cell r="M1316">
            <v>7080953.2999999998</v>
          </cell>
          <cell r="N1316" t="str">
            <v>C</v>
          </cell>
          <cell r="O1316">
            <v>7081</v>
          </cell>
          <cell r="P1316">
            <v>-7081</v>
          </cell>
        </row>
        <row r="1317">
          <cell r="D1317">
            <v>2113119</v>
          </cell>
          <cell r="E1317" t="str">
            <v>AIR ALM</v>
          </cell>
          <cell r="F1317" t="str">
            <v>T</v>
          </cell>
          <cell r="G1317">
            <v>1563.6</v>
          </cell>
          <cell r="H1317" t="str">
            <v>C</v>
          </cell>
          <cell r="I1317">
            <v>0</v>
          </cell>
          <cell r="J1317">
            <v>0</v>
          </cell>
          <cell r="K1317">
            <v>0</v>
          </cell>
          <cell r="M1317">
            <v>1563.6</v>
          </cell>
          <cell r="N1317" t="str">
            <v>C</v>
          </cell>
          <cell r="O1317">
            <v>2</v>
          </cell>
          <cell r="P1317">
            <v>-2</v>
          </cell>
        </row>
        <row r="1318">
          <cell r="D1318">
            <v>2113121</v>
          </cell>
          <cell r="E1318" t="str">
            <v>ADA AIR</v>
          </cell>
          <cell r="F1318" t="str">
            <v>T</v>
          </cell>
          <cell r="G1318">
            <v>4905.3999999999996</v>
          </cell>
          <cell r="H1318" t="str">
            <v>D</v>
          </cell>
          <cell r="J1318">
            <v>0.3</v>
          </cell>
          <cell r="K1318">
            <v>0.3</v>
          </cell>
          <cell r="L1318" t="str">
            <v>C</v>
          </cell>
          <cell r="M1318">
            <v>4905.1000000000004</v>
          </cell>
          <cell r="N1318" t="str">
            <v>D</v>
          </cell>
          <cell r="O1318">
            <v>5</v>
          </cell>
          <cell r="P1318">
            <v>5</v>
          </cell>
        </row>
        <row r="1319">
          <cell r="D1319">
            <v>2113124</v>
          </cell>
          <cell r="E1319" t="str">
            <v>AIR ALGERIE</v>
          </cell>
          <cell r="F1319" t="str">
            <v>T</v>
          </cell>
          <cell r="G1319">
            <v>2664824.6</v>
          </cell>
          <cell r="H1319" t="str">
            <v>C</v>
          </cell>
          <cell r="I1319">
            <v>6006703.7999999998</v>
          </cell>
          <cell r="J1319">
            <v>5802178.4000000004</v>
          </cell>
          <cell r="K1319">
            <v>204525.4</v>
          </cell>
          <cell r="L1319" t="str">
            <v>D</v>
          </cell>
          <cell r="M1319">
            <v>2460299.2000000002</v>
          </cell>
          <cell r="N1319" t="str">
            <v>C</v>
          </cell>
          <cell r="O1319">
            <v>2460</v>
          </cell>
          <cell r="P1319">
            <v>-2460</v>
          </cell>
        </row>
        <row r="1320">
          <cell r="D1320">
            <v>2113125</v>
          </cell>
          <cell r="E1320" t="str">
            <v>BRITISH AIRWAYS PLC</v>
          </cell>
          <cell r="F1320" t="str">
            <v>T</v>
          </cell>
          <cell r="G1320">
            <v>3481164.8</v>
          </cell>
          <cell r="H1320" t="str">
            <v>C</v>
          </cell>
          <cell r="I1320">
            <v>19199130.399999999</v>
          </cell>
          <cell r="J1320">
            <v>18026964.800000001</v>
          </cell>
          <cell r="K1320">
            <v>1172165.6000000001</v>
          </cell>
          <cell r="L1320" t="str">
            <v>D</v>
          </cell>
          <cell r="M1320">
            <v>2308999.2000000002</v>
          </cell>
          <cell r="N1320" t="str">
            <v>C</v>
          </cell>
          <cell r="O1320">
            <v>2309</v>
          </cell>
          <cell r="P1320">
            <v>-2309</v>
          </cell>
        </row>
        <row r="1321">
          <cell r="D1321">
            <v>2113126</v>
          </cell>
          <cell r="E1321" t="str">
            <v>GARUDA INDONESIA</v>
          </cell>
          <cell r="F1321" t="str">
            <v>T</v>
          </cell>
          <cell r="G1321">
            <v>0</v>
          </cell>
          <cell r="I1321">
            <v>0</v>
          </cell>
          <cell r="J1321">
            <v>0</v>
          </cell>
          <cell r="K1321">
            <v>0</v>
          </cell>
          <cell r="M1321">
            <v>0</v>
          </cell>
          <cell r="O1321">
            <v>0</v>
          </cell>
          <cell r="P1321">
            <v>0</v>
          </cell>
        </row>
        <row r="1322">
          <cell r="D1322">
            <v>2113130</v>
          </cell>
          <cell r="E1322" t="str">
            <v>AIR UK</v>
          </cell>
          <cell r="F1322" t="str">
            <v>T</v>
          </cell>
          <cell r="G1322">
            <v>0</v>
          </cell>
          <cell r="I1322">
            <v>0</v>
          </cell>
          <cell r="J1322">
            <v>0</v>
          </cell>
          <cell r="K1322">
            <v>0</v>
          </cell>
          <cell r="M1322">
            <v>0</v>
          </cell>
          <cell r="O1322">
            <v>0</v>
          </cell>
          <cell r="P1322">
            <v>0</v>
          </cell>
        </row>
        <row r="1323">
          <cell r="D1323">
            <v>2113131</v>
          </cell>
          <cell r="E1323" t="str">
            <v>JAPAN AIR.INT COMPANY.LDT</v>
          </cell>
          <cell r="F1323" t="str">
            <v>T</v>
          </cell>
          <cell r="G1323">
            <v>714220.1</v>
          </cell>
          <cell r="H1323" t="str">
            <v>C</v>
          </cell>
          <cell r="I1323">
            <v>1974819.7</v>
          </cell>
          <cell r="J1323">
            <v>1974819.7</v>
          </cell>
          <cell r="K1323">
            <v>0</v>
          </cell>
          <cell r="M1323">
            <v>714220.1</v>
          </cell>
          <cell r="N1323" t="str">
            <v>C</v>
          </cell>
          <cell r="O1323">
            <v>714</v>
          </cell>
          <cell r="P1323">
            <v>-714</v>
          </cell>
        </row>
        <row r="1324">
          <cell r="D1324">
            <v>2113134</v>
          </cell>
          <cell r="E1324" t="str">
            <v>AVIANCA-AEROVIAS NAC.COLONBIA</v>
          </cell>
          <cell r="F1324" t="str">
            <v>T</v>
          </cell>
          <cell r="G1324">
            <v>0</v>
          </cell>
          <cell r="I1324">
            <v>0</v>
          </cell>
          <cell r="J1324">
            <v>0</v>
          </cell>
          <cell r="K1324">
            <v>0</v>
          </cell>
          <cell r="M1324">
            <v>0</v>
          </cell>
          <cell r="O1324">
            <v>0</v>
          </cell>
          <cell r="P1324">
            <v>0</v>
          </cell>
        </row>
        <row r="1325">
          <cell r="D1325">
            <v>2113136</v>
          </cell>
          <cell r="E1325" t="str">
            <v>EMP.CONSOLID.AVIACION CUBANA</v>
          </cell>
          <cell r="F1325" t="str">
            <v>T</v>
          </cell>
          <cell r="G1325">
            <v>95556.5</v>
          </cell>
          <cell r="H1325" t="str">
            <v>D</v>
          </cell>
          <cell r="I1325">
            <v>1050970.3999999999</v>
          </cell>
          <cell r="J1325">
            <v>1048433.2</v>
          </cell>
          <cell r="K1325">
            <v>2537.1999999999998</v>
          </cell>
          <cell r="L1325" t="str">
            <v>D</v>
          </cell>
          <cell r="M1325">
            <v>98093.7</v>
          </cell>
          <cell r="N1325" t="str">
            <v>D</v>
          </cell>
          <cell r="O1325">
            <v>98</v>
          </cell>
          <cell r="P1325">
            <v>98</v>
          </cell>
        </row>
        <row r="1326">
          <cell r="D1326">
            <v>2113139</v>
          </cell>
          <cell r="E1326" t="str">
            <v>AEROMEXICO</v>
          </cell>
          <cell r="F1326" t="str">
            <v>T</v>
          </cell>
          <cell r="G1326">
            <v>388.2</v>
          </cell>
          <cell r="H1326" t="str">
            <v>D</v>
          </cell>
          <cell r="I1326">
            <v>27893.3</v>
          </cell>
          <cell r="J1326">
            <v>27893.3</v>
          </cell>
          <cell r="K1326">
            <v>0</v>
          </cell>
          <cell r="M1326">
            <v>388.2</v>
          </cell>
          <cell r="N1326" t="str">
            <v>D</v>
          </cell>
          <cell r="O1326">
            <v>0</v>
          </cell>
          <cell r="P1326">
            <v>0</v>
          </cell>
        </row>
        <row r="1327">
          <cell r="D1327">
            <v>2113140</v>
          </cell>
          <cell r="E1327" t="str">
            <v>LIAT 1974 LTD</v>
          </cell>
          <cell r="F1327" t="str">
            <v>T</v>
          </cell>
          <cell r="G1327">
            <v>16845.599999999999</v>
          </cell>
          <cell r="H1327" t="str">
            <v>D</v>
          </cell>
          <cell r="I1327">
            <v>0</v>
          </cell>
          <cell r="J1327">
            <v>16845.599999999999</v>
          </cell>
          <cell r="K1327">
            <v>16845.599999999999</v>
          </cell>
          <cell r="L1327" t="str">
            <v>C</v>
          </cell>
          <cell r="M1327">
            <v>0</v>
          </cell>
          <cell r="O1327">
            <v>0</v>
          </cell>
          <cell r="P1327">
            <v>0</v>
          </cell>
        </row>
        <row r="1328">
          <cell r="D1328">
            <v>2113142</v>
          </cell>
          <cell r="E1328" t="str">
            <v>UNION DE TRANSPORTS AERIENS</v>
          </cell>
          <cell r="F1328" t="str">
            <v>T</v>
          </cell>
          <cell r="G1328">
            <v>0</v>
          </cell>
          <cell r="K1328">
            <v>0</v>
          </cell>
          <cell r="M1328">
            <v>0</v>
          </cell>
          <cell r="O1328">
            <v>0</v>
          </cell>
          <cell r="P1328">
            <v>0</v>
          </cell>
        </row>
        <row r="1329">
          <cell r="D1329">
            <v>21131463</v>
          </cell>
          <cell r="E1329" t="str">
            <v>C-  NASAIR</v>
          </cell>
          <cell r="F1329" t="str">
            <v>T</v>
          </cell>
          <cell r="G1329">
            <v>273410</v>
          </cell>
          <cell r="H1329" t="str">
            <v>C</v>
          </cell>
          <cell r="I1329">
            <v>397804</v>
          </cell>
          <cell r="J1329">
            <v>124394</v>
          </cell>
          <cell r="K1329">
            <v>273410</v>
          </cell>
          <cell r="L1329" t="str">
            <v>D</v>
          </cell>
          <cell r="M1329">
            <v>0</v>
          </cell>
          <cell r="O1329">
            <v>0</v>
          </cell>
          <cell r="P1329">
            <v>0</v>
          </cell>
        </row>
        <row r="1330">
          <cell r="D1330">
            <v>2113147</v>
          </cell>
          <cell r="E1330" t="str">
            <v>ROYAL AIR MAROC</v>
          </cell>
          <cell r="F1330" t="str">
            <v>T</v>
          </cell>
          <cell r="G1330">
            <v>195414.9</v>
          </cell>
          <cell r="H1330" t="str">
            <v>D</v>
          </cell>
          <cell r="I1330">
            <v>13646191.9</v>
          </cell>
          <cell r="J1330">
            <v>14002681.300000001</v>
          </cell>
          <cell r="K1330">
            <v>356489.4</v>
          </cell>
          <cell r="L1330" t="str">
            <v>C</v>
          </cell>
          <cell r="M1330">
            <v>161074.5</v>
          </cell>
          <cell r="N1330" t="str">
            <v>C</v>
          </cell>
          <cell r="O1330">
            <v>161</v>
          </cell>
          <cell r="P1330">
            <v>-161</v>
          </cell>
        </row>
        <row r="1331">
          <cell r="D1331">
            <v>2113149</v>
          </cell>
          <cell r="E1331" t="str">
            <v>SOC.LUXEMB.NAVIGATION AERIENNE</v>
          </cell>
          <cell r="F1331" t="str">
            <v>T</v>
          </cell>
          <cell r="G1331">
            <v>81264.3</v>
          </cell>
          <cell r="H1331" t="str">
            <v>D</v>
          </cell>
          <cell r="I1331">
            <v>666710.69999999995</v>
          </cell>
          <cell r="J1331">
            <v>769488.6</v>
          </cell>
          <cell r="K1331">
            <v>102777.9</v>
          </cell>
          <cell r="L1331" t="str">
            <v>C</v>
          </cell>
          <cell r="M1331">
            <v>21513.599999999999</v>
          </cell>
          <cell r="N1331" t="str">
            <v>C</v>
          </cell>
          <cell r="O1331">
            <v>22</v>
          </cell>
          <cell r="P1331">
            <v>-22</v>
          </cell>
        </row>
        <row r="1332">
          <cell r="D1332">
            <v>2113150</v>
          </cell>
          <cell r="E1332" t="str">
            <v>TUNINTER</v>
          </cell>
          <cell r="F1332" t="str">
            <v>T</v>
          </cell>
          <cell r="G1332">
            <v>0</v>
          </cell>
          <cell r="I1332">
            <v>0</v>
          </cell>
          <cell r="J1332">
            <v>0</v>
          </cell>
          <cell r="K1332">
            <v>0</v>
          </cell>
          <cell r="M1332">
            <v>0</v>
          </cell>
          <cell r="O1332">
            <v>0</v>
          </cell>
          <cell r="P1332">
            <v>0</v>
          </cell>
        </row>
        <row r="1333">
          <cell r="D1333">
            <v>2113152</v>
          </cell>
          <cell r="E1333" t="str">
            <v>AERO POSTAL ALAS DE VENEZUELA</v>
          </cell>
          <cell r="F1333" t="str">
            <v>D</v>
          </cell>
          <cell r="G1333">
            <v>0</v>
          </cell>
          <cell r="I1333">
            <v>0</v>
          </cell>
          <cell r="J1333">
            <v>0</v>
          </cell>
          <cell r="K1333">
            <v>0</v>
          </cell>
          <cell r="M1333">
            <v>0</v>
          </cell>
          <cell r="O1333">
            <v>0</v>
          </cell>
          <cell r="P1333">
            <v>0</v>
          </cell>
        </row>
        <row r="1334">
          <cell r="D1334">
            <v>2113154</v>
          </cell>
          <cell r="E1334" t="str">
            <v>BRAATHEN'S SOUTH A.F.EAST AIR</v>
          </cell>
          <cell r="F1334" t="str">
            <v>T</v>
          </cell>
          <cell r="G1334">
            <v>0</v>
          </cell>
          <cell r="I1334">
            <v>0</v>
          </cell>
          <cell r="K1334">
            <v>0</v>
          </cell>
          <cell r="M1334">
            <v>0</v>
          </cell>
          <cell r="O1334">
            <v>0</v>
          </cell>
          <cell r="P1334">
            <v>0</v>
          </cell>
        </row>
        <row r="1335">
          <cell r="D1335">
            <v>2113157</v>
          </cell>
          <cell r="E1335" t="str">
            <v>QATAR AIRWAYS</v>
          </cell>
          <cell r="F1335" t="str">
            <v>T</v>
          </cell>
          <cell r="G1335">
            <v>0</v>
          </cell>
          <cell r="I1335">
            <v>0</v>
          </cell>
          <cell r="J1335">
            <v>0</v>
          </cell>
          <cell r="K1335">
            <v>0</v>
          </cell>
          <cell r="M1335">
            <v>0</v>
          </cell>
          <cell r="O1335">
            <v>0</v>
          </cell>
          <cell r="P1335">
            <v>0</v>
          </cell>
        </row>
        <row r="1336">
          <cell r="D1336">
            <v>2113160</v>
          </cell>
          <cell r="E1336" t="str">
            <v>CATHAY PACIFIC AIRWAYS, LTD</v>
          </cell>
          <cell r="F1336" t="str">
            <v>T</v>
          </cell>
          <cell r="G1336">
            <v>0</v>
          </cell>
          <cell r="I1336">
            <v>0</v>
          </cell>
          <cell r="J1336">
            <v>0</v>
          </cell>
          <cell r="K1336">
            <v>0</v>
          </cell>
          <cell r="M1336">
            <v>0</v>
          </cell>
          <cell r="O1336">
            <v>0</v>
          </cell>
          <cell r="P1336">
            <v>0</v>
          </cell>
        </row>
        <row r="1337">
          <cell r="D1337">
            <v>2113165</v>
          </cell>
          <cell r="E1337" t="str">
            <v>ADRIA AIRWAYS</v>
          </cell>
          <cell r="F1337" t="str">
            <v>T</v>
          </cell>
          <cell r="G1337">
            <v>4770.6000000000004</v>
          </cell>
          <cell r="H1337" t="str">
            <v>D</v>
          </cell>
          <cell r="I1337">
            <v>225257.5</v>
          </cell>
          <cell r="J1337">
            <v>225257.5</v>
          </cell>
          <cell r="K1337">
            <v>0</v>
          </cell>
          <cell r="M1337">
            <v>4770.6000000000004</v>
          </cell>
          <cell r="N1337" t="str">
            <v>D</v>
          </cell>
          <cell r="O1337">
            <v>5</v>
          </cell>
          <cell r="P1337">
            <v>5</v>
          </cell>
        </row>
        <row r="1338">
          <cell r="D1338">
            <v>2113168</v>
          </cell>
          <cell r="E1338" t="str">
            <v>AIR ZIMBABWE, CORP.</v>
          </cell>
          <cell r="F1338" t="str">
            <v>T</v>
          </cell>
          <cell r="G1338">
            <v>30590190.100000001</v>
          </cell>
          <cell r="H1338" t="str">
            <v>D</v>
          </cell>
          <cell r="I1338">
            <v>468650482.69999999</v>
          </cell>
          <cell r="J1338">
            <v>469301880.80000001</v>
          </cell>
          <cell r="K1338">
            <v>651398.1</v>
          </cell>
          <cell r="L1338" t="str">
            <v>C</v>
          </cell>
          <cell r="M1338">
            <v>29938792</v>
          </cell>
          <cell r="N1338" t="str">
            <v>D</v>
          </cell>
          <cell r="O1338">
            <v>29939</v>
          </cell>
          <cell r="P1338">
            <v>29939</v>
          </cell>
        </row>
        <row r="1339">
          <cell r="D1339">
            <v>2113169</v>
          </cell>
          <cell r="E1339" t="str">
            <v>HAHN AIRLINES GMBH</v>
          </cell>
          <cell r="F1339" t="str">
            <v>T</v>
          </cell>
          <cell r="G1339">
            <v>1086</v>
          </cell>
          <cell r="H1339" t="str">
            <v>D</v>
          </cell>
          <cell r="I1339">
            <v>423804.5</v>
          </cell>
          <cell r="J1339">
            <v>268065.09999999998</v>
          </cell>
          <cell r="K1339">
            <v>155739.4</v>
          </cell>
          <cell r="L1339" t="str">
            <v>D</v>
          </cell>
          <cell r="M1339">
            <v>156825.4</v>
          </cell>
          <cell r="N1339" t="str">
            <v>D</v>
          </cell>
          <cell r="O1339">
            <v>157</v>
          </cell>
          <cell r="P1339">
            <v>157</v>
          </cell>
        </row>
        <row r="1340">
          <cell r="D1340">
            <v>2113172</v>
          </cell>
          <cell r="E1340" t="str">
            <v>CARGOLUX AIRLINES INTERNATIO.</v>
          </cell>
          <cell r="F1340" t="str">
            <v>T</v>
          </cell>
          <cell r="G1340">
            <v>0</v>
          </cell>
          <cell r="J1340">
            <v>0</v>
          </cell>
          <cell r="K1340">
            <v>0</v>
          </cell>
          <cell r="M1340">
            <v>0</v>
          </cell>
          <cell r="O1340">
            <v>0</v>
          </cell>
          <cell r="P1340">
            <v>0</v>
          </cell>
        </row>
        <row r="1341">
          <cell r="D1341">
            <v>2113174</v>
          </cell>
          <cell r="E1341" t="str">
            <v>AIR MAURITANIE</v>
          </cell>
          <cell r="F1341" t="str">
            <v>T</v>
          </cell>
          <cell r="G1341">
            <v>263192.59999999998</v>
          </cell>
          <cell r="H1341" t="str">
            <v>D</v>
          </cell>
          <cell r="I1341">
            <v>393895.8</v>
          </cell>
          <cell r="J1341">
            <v>210481.2</v>
          </cell>
          <cell r="K1341">
            <v>183414.6</v>
          </cell>
          <cell r="L1341" t="str">
            <v>D</v>
          </cell>
          <cell r="M1341">
            <v>446607.2</v>
          </cell>
          <cell r="N1341" t="str">
            <v>D</v>
          </cell>
          <cell r="O1341">
            <v>447</v>
          </cell>
          <cell r="P1341">
            <v>447</v>
          </cell>
        </row>
        <row r="1342">
          <cell r="D1342">
            <v>2113176</v>
          </cell>
          <cell r="E1342" t="str">
            <v>EMIRATES AIRLINES</v>
          </cell>
          <cell r="F1342" t="str">
            <v>T</v>
          </cell>
          <cell r="G1342">
            <v>125417.9</v>
          </cell>
          <cell r="H1342" t="str">
            <v>D</v>
          </cell>
          <cell r="I1342">
            <v>759714.7</v>
          </cell>
          <cell r="J1342">
            <v>967189.1</v>
          </cell>
          <cell r="K1342">
            <v>207474.4</v>
          </cell>
          <cell r="L1342" t="str">
            <v>C</v>
          </cell>
          <cell r="M1342">
            <v>82056.5</v>
          </cell>
          <cell r="N1342" t="str">
            <v>C</v>
          </cell>
          <cell r="O1342">
            <v>82</v>
          </cell>
          <cell r="P1342">
            <v>-82</v>
          </cell>
        </row>
        <row r="1343">
          <cell r="D1343">
            <v>2113177</v>
          </cell>
          <cell r="E1343" t="str">
            <v>LINHAS AEREAS DEL ESTADO</v>
          </cell>
          <cell r="F1343" t="str">
            <v>T</v>
          </cell>
          <cell r="G1343">
            <v>4288.8</v>
          </cell>
          <cell r="H1343" t="str">
            <v>D</v>
          </cell>
          <cell r="I1343">
            <v>0</v>
          </cell>
          <cell r="J1343">
            <v>4288.8</v>
          </cell>
          <cell r="K1343">
            <v>4288.8</v>
          </cell>
          <cell r="L1343" t="str">
            <v>C</v>
          </cell>
          <cell r="M1343">
            <v>0</v>
          </cell>
          <cell r="O1343">
            <v>0</v>
          </cell>
          <cell r="P1343">
            <v>0</v>
          </cell>
        </row>
        <row r="1344">
          <cell r="D1344">
            <v>2113180</v>
          </cell>
          <cell r="E1344" t="str">
            <v>KOREAN AIR</v>
          </cell>
          <cell r="F1344" t="str">
            <v>T</v>
          </cell>
          <cell r="G1344">
            <v>0</v>
          </cell>
          <cell r="I1344">
            <v>599846.40000000002</v>
          </cell>
          <cell r="J1344">
            <v>532754.30000000005</v>
          </cell>
          <cell r="K1344">
            <v>67092.100000000006</v>
          </cell>
          <cell r="L1344" t="str">
            <v>D</v>
          </cell>
          <cell r="M1344">
            <v>67092.100000000006</v>
          </cell>
          <cell r="N1344" t="str">
            <v>D</v>
          </cell>
          <cell r="O1344">
            <v>67</v>
          </cell>
          <cell r="P1344">
            <v>67</v>
          </cell>
        </row>
        <row r="1345">
          <cell r="D1345">
            <v>2113182</v>
          </cell>
          <cell r="E1345" t="str">
            <v>MALEV- HUNGARIAN AIRLINES PLC</v>
          </cell>
          <cell r="F1345" t="str">
            <v>T</v>
          </cell>
          <cell r="G1345">
            <v>21589.9</v>
          </cell>
          <cell r="H1345" t="str">
            <v>D</v>
          </cell>
          <cell r="I1345">
            <v>1298872.5</v>
          </cell>
          <cell r="J1345">
            <v>1317729.5</v>
          </cell>
          <cell r="K1345">
            <v>18857</v>
          </cell>
          <cell r="L1345" t="str">
            <v>C</v>
          </cell>
          <cell r="M1345">
            <v>2732.9</v>
          </cell>
          <cell r="N1345" t="str">
            <v>D</v>
          </cell>
          <cell r="O1345">
            <v>3</v>
          </cell>
          <cell r="P1345">
            <v>3</v>
          </cell>
        </row>
        <row r="1346">
          <cell r="D1346">
            <v>2113183</v>
          </cell>
          <cell r="E1346" t="str">
            <v>VARIGLOG</v>
          </cell>
          <cell r="F1346" t="str">
            <v>T</v>
          </cell>
          <cell r="G1346">
            <v>0</v>
          </cell>
          <cell r="I1346">
            <v>25665918.399999999</v>
          </cell>
          <cell r="J1346">
            <v>16484948.6</v>
          </cell>
          <cell r="K1346">
            <v>9180969.8000000007</v>
          </cell>
          <cell r="L1346" t="str">
            <v>D</v>
          </cell>
          <cell r="M1346">
            <v>9180969.8000000007</v>
          </cell>
          <cell r="N1346" t="str">
            <v>D</v>
          </cell>
          <cell r="O1346">
            <v>9181</v>
          </cell>
          <cell r="P1346">
            <v>9181</v>
          </cell>
        </row>
        <row r="1347">
          <cell r="D1347">
            <v>2113185</v>
          </cell>
          <cell r="E1347" t="str">
            <v>AIR GABON</v>
          </cell>
          <cell r="F1347" t="str">
            <v>T</v>
          </cell>
          <cell r="G1347">
            <v>298751.59999999998</v>
          </cell>
          <cell r="H1347" t="str">
            <v>C</v>
          </cell>
          <cell r="I1347">
            <v>0</v>
          </cell>
          <cell r="J1347">
            <v>0</v>
          </cell>
          <cell r="K1347">
            <v>0</v>
          </cell>
          <cell r="M1347">
            <v>298751.59999999998</v>
          </cell>
          <cell r="N1347" t="str">
            <v>C</v>
          </cell>
          <cell r="O1347">
            <v>299</v>
          </cell>
          <cell r="P1347">
            <v>-299</v>
          </cell>
        </row>
        <row r="1348">
          <cell r="D1348">
            <v>2113186</v>
          </cell>
          <cell r="E1348" t="str">
            <v>NAMIB AIR</v>
          </cell>
          <cell r="F1348" t="str">
            <v>T</v>
          </cell>
          <cell r="G1348">
            <v>0</v>
          </cell>
          <cell r="I1348">
            <v>0</v>
          </cell>
          <cell r="J1348">
            <v>0</v>
          </cell>
          <cell r="K1348">
            <v>0</v>
          </cell>
          <cell r="M1348">
            <v>0</v>
          </cell>
          <cell r="O1348">
            <v>0</v>
          </cell>
          <cell r="P1348">
            <v>0</v>
          </cell>
        </row>
        <row r="1349">
          <cell r="D1349">
            <v>2113188</v>
          </cell>
          <cell r="E1349" t="str">
            <v>AIR ALLIANCE INC</v>
          </cell>
          <cell r="F1349" t="str">
            <v>T</v>
          </cell>
          <cell r="G1349">
            <v>724.7</v>
          </cell>
          <cell r="H1349" t="str">
            <v>D</v>
          </cell>
          <cell r="I1349">
            <v>0</v>
          </cell>
          <cell r="J1349">
            <v>0</v>
          </cell>
          <cell r="K1349">
            <v>0</v>
          </cell>
          <cell r="M1349">
            <v>724.7</v>
          </cell>
          <cell r="N1349" t="str">
            <v>D</v>
          </cell>
          <cell r="O1349">
            <v>1</v>
          </cell>
          <cell r="P1349">
            <v>1</v>
          </cell>
        </row>
        <row r="1350">
          <cell r="D1350">
            <v>2113191</v>
          </cell>
          <cell r="E1350" t="str">
            <v>MERIDIANA</v>
          </cell>
          <cell r="F1350" t="str">
            <v>T</v>
          </cell>
          <cell r="G1350">
            <v>0</v>
          </cell>
          <cell r="I1350">
            <v>0</v>
          </cell>
          <cell r="J1350">
            <v>0</v>
          </cell>
          <cell r="K1350">
            <v>0</v>
          </cell>
          <cell r="M1350">
            <v>0</v>
          </cell>
          <cell r="O1350">
            <v>0</v>
          </cell>
          <cell r="P1350">
            <v>0</v>
          </cell>
        </row>
        <row r="1351">
          <cell r="D1351">
            <v>2113192</v>
          </cell>
          <cell r="E1351" t="str">
            <v>SURINAM AIRWAYS</v>
          </cell>
          <cell r="F1351" t="str">
            <v>T</v>
          </cell>
          <cell r="G1351">
            <v>0</v>
          </cell>
          <cell r="I1351">
            <v>1272.4000000000001</v>
          </cell>
          <cell r="J1351">
            <v>1272.4000000000001</v>
          </cell>
          <cell r="K1351">
            <v>0</v>
          </cell>
          <cell r="M1351">
            <v>0</v>
          </cell>
          <cell r="O1351">
            <v>0</v>
          </cell>
          <cell r="P1351">
            <v>0</v>
          </cell>
        </row>
        <row r="1352">
          <cell r="D1352">
            <v>2113193</v>
          </cell>
          <cell r="E1352" t="str">
            <v>SOLOMON AIRLINES</v>
          </cell>
          <cell r="F1352" t="str">
            <v>T</v>
          </cell>
          <cell r="G1352">
            <v>0</v>
          </cell>
          <cell r="I1352">
            <v>0</v>
          </cell>
          <cell r="J1352">
            <v>0</v>
          </cell>
          <cell r="K1352">
            <v>0</v>
          </cell>
          <cell r="M1352">
            <v>0</v>
          </cell>
          <cell r="O1352">
            <v>0</v>
          </cell>
          <cell r="P1352">
            <v>0</v>
          </cell>
        </row>
        <row r="1353">
          <cell r="D1353">
            <v>2113194</v>
          </cell>
          <cell r="E1353" t="str">
            <v>GANDALF  AIRLINES S.P.A.</v>
          </cell>
          <cell r="F1353" t="str">
            <v>T</v>
          </cell>
          <cell r="G1353">
            <v>830071.4</v>
          </cell>
          <cell r="H1353" t="str">
            <v>C</v>
          </cell>
          <cell r="I1353">
            <v>0</v>
          </cell>
          <cell r="J1353">
            <v>0</v>
          </cell>
          <cell r="K1353">
            <v>0</v>
          </cell>
          <cell r="M1353">
            <v>830071.4</v>
          </cell>
          <cell r="N1353" t="str">
            <v>C</v>
          </cell>
          <cell r="O1353">
            <v>830</v>
          </cell>
          <cell r="P1353">
            <v>-830</v>
          </cell>
        </row>
        <row r="1354">
          <cell r="D1354">
            <v>2113196</v>
          </cell>
          <cell r="E1354" t="str">
            <v>BALCAN- BULGARIAN AIRLINES</v>
          </cell>
          <cell r="F1354" t="str">
            <v>T</v>
          </cell>
          <cell r="G1354">
            <v>0</v>
          </cell>
          <cell r="I1354">
            <v>0</v>
          </cell>
          <cell r="J1354">
            <v>0</v>
          </cell>
          <cell r="K1354">
            <v>0</v>
          </cell>
          <cell r="M1354">
            <v>0</v>
          </cell>
          <cell r="O1354">
            <v>0</v>
          </cell>
          <cell r="P1354">
            <v>0</v>
          </cell>
        </row>
        <row r="1355">
          <cell r="D1355">
            <v>2113199</v>
          </cell>
          <cell r="E1355" t="str">
            <v>SOC.TUNISIENNE DE L'AIR TUNIS</v>
          </cell>
          <cell r="F1355" t="str">
            <v>T</v>
          </cell>
          <cell r="G1355">
            <v>24390.1</v>
          </cell>
          <cell r="H1355" t="str">
            <v>C</v>
          </cell>
          <cell r="I1355">
            <v>2303648.9</v>
          </cell>
          <cell r="J1355">
            <v>2438682.9</v>
          </cell>
          <cell r="K1355">
            <v>135034</v>
          </cell>
          <cell r="L1355" t="str">
            <v>C</v>
          </cell>
          <cell r="M1355">
            <v>159424.1</v>
          </cell>
          <cell r="N1355" t="str">
            <v>C</v>
          </cell>
          <cell r="O1355">
            <v>159</v>
          </cell>
          <cell r="P1355">
            <v>-159</v>
          </cell>
        </row>
        <row r="1356">
          <cell r="D1356">
            <v>2113201</v>
          </cell>
          <cell r="E1356" t="str">
            <v>AIR JAMAICA</v>
          </cell>
          <cell r="F1356" t="str">
            <v>T</v>
          </cell>
          <cell r="G1356">
            <v>0</v>
          </cell>
          <cell r="K1356">
            <v>0</v>
          </cell>
          <cell r="M1356">
            <v>0</v>
          </cell>
          <cell r="O1356">
            <v>0</v>
          </cell>
          <cell r="P1356">
            <v>0</v>
          </cell>
        </row>
        <row r="1357">
          <cell r="D1357">
            <v>2113205</v>
          </cell>
          <cell r="E1357" t="str">
            <v>ALP NIPPON AIRWAYS CO. LTD</v>
          </cell>
          <cell r="F1357" t="str">
            <v>T</v>
          </cell>
          <cell r="G1357">
            <v>0</v>
          </cell>
          <cell r="I1357">
            <v>0</v>
          </cell>
          <cell r="J1357">
            <v>0</v>
          </cell>
          <cell r="K1357">
            <v>0</v>
          </cell>
          <cell r="M1357">
            <v>0</v>
          </cell>
          <cell r="O1357">
            <v>0</v>
          </cell>
          <cell r="P1357">
            <v>0</v>
          </cell>
        </row>
        <row r="1358">
          <cell r="D1358">
            <v>2113207</v>
          </cell>
          <cell r="E1358" t="str">
            <v>AIR ZAIRE</v>
          </cell>
          <cell r="F1358" t="str">
            <v>T</v>
          </cell>
          <cell r="G1358">
            <v>0</v>
          </cell>
          <cell r="I1358">
            <v>0</v>
          </cell>
          <cell r="J1358">
            <v>0</v>
          </cell>
          <cell r="K1358">
            <v>0</v>
          </cell>
          <cell r="M1358">
            <v>0</v>
          </cell>
          <cell r="O1358">
            <v>0</v>
          </cell>
          <cell r="P1358">
            <v>0</v>
          </cell>
        </row>
        <row r="1359">
          <cell r="D1359">
            <v>2113208</v>
          </cell>
          <cell r="E1359" t="str">
            <v>BELLVIEW AIRLINES LTD</v>
          </cell>
          <cell r="F1359" t="str">
            <v>T</v>
          </cell>
          <cell r="G1359">
            <v>0</v>
          </cell>
          <cell r="I1359">
            <v>339198.8</v>
          </cell>
          <cell r="J1359">
            <v>454016.2</v>
          </cell>
          <cell r="K1359">
            <v>114817.4</v>
          </cell>
          <cell r="L1359" t="str">
            <v>C</v>
          </cell>
          <cell r="M1359">
            <v>114817.4</v>
          </cell>
          <cell r="N1359" t="str">
            <v>C</v>
          </cell>
          <cell r="O1359">
            <v>115</v>
          </cell>
          <cell r="P1359">
            <v>-115</v>
          </cell>
        </row>
        <row r="1360">
          <cell r="D1360">
            <v>2113210</v>
          </cell>
          <cell r="E1360" t="str">
            <v>AEROPERU</v>
          </cell>
          <cell r="F1360" t="str">
            <v>T</v>
          </cell>
          <cell r="G1360">
            <v>0</v>
          </cell>
          <cell r="K1360">
            <v>0</v>
          </cell>
          <cell r="M1360">
            <v>0</v>
          </cell>
          <cell r="O1360">
            <v>0</v>
          </cell>
          <cell r="P1360">
            <v>0</v>
          </cell>
        </row>
        <row r="1361">
          <cell r="D1361">
            <v>2113217</v>
          </cell>
          <cell r="E1361" t="str">
            <v>THAI AIRWAYS INTERNATIONAL</v>
          </cell>
          <cell r="F1361" t="str">
            <v>T</v>
          </cell>
          <cell r="G1361">
            <v>0</v>
          </cell>
          <cell r="I1361">
            <v>53225</v>
          </cell>
          <cell r="J1361">
            <v>53225</v>
          </cell>
          <cell r="K1361">
            <v>0</v>
          </cell>
          <cell r="M1361">
            <v>0</v>
          </cell>
          <cell r="O1361">
            <v>0</v>
          </cell>
          <cell r="P1361">
            <v>0</v>
          </cell>
        </row>
        <row r="1362">
          <cell r="D1362">
            <v>2113220</v>
          </cell>
          <cell r="E1362" t="str">
            <v>DEUTSCHE LUFTHANSA AG</v>
          </cell>
          <cell r="F1362" t="str">
            <v>T</v>
          </cell>
          <cell r="G1362">
            <v>6858302.5999999996</v>
          </cell>
          <cell r="H1362" t="str">
            <v>D</v>
          </cell>
          <cell r="I1362">
            <v>104405241.7</v>
          </cell>
          <cell r="J1362">
            <v>111065557.3</v>
          </cell>
          <cell r="K1362">
            <v>6660315.5999999996</v>
          </cell>
          <cell r="L1362" t="str">
            <v>C</v>
          </cell>
          <cell r="M1362">
            <v>197987</v>
          </cell>
          <cell r="N1362" t="str">
            <v>D</v>
          </cell>
          <cell r="O1362">
            <v>198</v>
          </cell>
          <cell r="P1362">
            <v>198</v>
          </cell>
        </row>
        <row r="1363">
          <cell r="D1363">
            <v>2113223</v>
          </cell>
          <cell r="E1363" t="str">
            <v>AIR SENEGAL</v>
          </cell>
          <cell r="F1363" t="str">
            <v>T</v>
          </cell>
          <cell r="G1363">
            <v>197242</v>
          </cell>
          <cell r="H1363" t="str">
            <v>D</v>
          </cell>
          <cell r="K1363">
            <v>0</v>
          </cell>
          <cell r="M1363">
            <v>197242</v>
          </cell>
          <cell r="N1363" t="str">
            <v>D</v>
          </cell>
          <cell r="O1363">
            <v>197</v>
          </cell>
          <cell r="P1363">
            <v>197</v>
          </cell>
        </row>
        <row r="1364">
          <cell r="D1364">
            <v>2113226</v>
          </cell>
          <cell r="E1364" t="str">
            <v>AIR BURKINA</v>
          </cell>
          <cell r="F1364" t="str">
            <v>T</v>
          </cell>
          <cell r="G1364">
            <v>26185.200000000001</v>
          </cell>
          <cell r="H1364" t="str">
            <v>C</v>
          </cell>
          <cell r="I1364">
            <v>35128.400000000001</v>
          </cell>
          <cell r="J1364">
            <v>37247.9</v>
          </cell>
          <cell r="K1364">
            <v>2119.5</v>
          </cell>
          <cell r="L1364" t="str">
            <v>C</v>
          </cell>
          <cell r="M1364">
            <v>28304.7</v>
          </cell>
          <cell r="N1364" t="str">
            <v>C</v>
          </cell>
          <cell r="O1364">
            <v>28</v>
          </cell>
          <cell r="P1364">
            <v>-28</v>
          </cell>
        </row>
        <row r="1365">
          <cell r="D1365">
            <v>2113229</v>
          </cell>
          <cell r="E1365" t="str">
            <v>KUWAIT AIRWAYS CORPORATION</v>
          </cell>
          <cell r="F1365" t="str">
            <v>T</v>
          </cell>
          <cell r="G1365">
            <v>0</v>
          </cell>
          <cell r="I1365">
            <v>0</v>
          </cell>
          <cell r="J1365">
            <v>0</v>
          </cell>
          <cell r="K1365">
            <v>0</v>
          </cell>
          <cell r="M1365">
            <v>0</v>
          </cell>
          <cell r="O1365">
            <v>0</v>
          </cell>
          <cell r="P1365">
            <v>0</v>
          </cell>
        </row>
        <row r="1366">
          <cell r="D1366">
            <v>2113230</v>
          </cell>
          <cell r="E1366" t="str">
            <v>COPA-COMP PANAMENA DE AVIAC.</v>
          </cell>
          <cell r="F1366" t="str">
            <v>T</v>
          </cell>
          <cell r="G1366">
            <v>0</v>
          </cell>
          <cell r="I1366">
            <v>22143.1</v>
          </cell>
          <cell r="J1366">
            <v>22143.1</v>
          </cell>
          <cell r="K1366">
            <v>0</v>
          </cell>
          <cell r="M1366">
            <v>0</v>
          </cell>
          <cell r="O1366">
            <v>0</v>
          </cell>
          <cell r="P1366">
            <v>0</v>
          </cell>
        </row>
        <row r="1367">
          <cell r="D1367">
            <v>2113231</v>
          </cell>
          <cell r="E1367" t="str">
            <v>LAUDA AIR LUFTFAHRT AG</v>
          </cell>
          <cell r="F1367" t="str">
            <v>T</v>
          </cell>
          <cell r="G1367">
            <v>0</v>
          </cell>
          <cell r="I1367">
            <v>0</v>
          </cell>
          <cell r="J1367">
            <v>0</v>
          </cell>
          <cell r="K1367">
            <v>0</v>
          </cell>
          <cell r="M1367">
            <v>0</v>
          </cell>
          <cell r="O1367">
            <v>0</v>
          </cell>
          <cell r="P1367">
            <v>0</v>
          </cell>
        </row>
        <row r="1368">
          <cell r="D1368">
            <v>2113232</v>
          </cell>
          <cell r="E1368" t="str">
            <v>MALAYSIAN AIRLINE SYSTEM</v>
          </cell>
          <cell r="F1368" t="str">
            <v>T</v>
          </cell>
          <cell r="G1368">
            <v>0</v>
          </cell>
          <cell r="I1368">
            <v>45073.8</v>
          </cell>
          <cell r="J1368">
            <v>45073.8</v>
          </cell>
          <cell r="K1368">
            <v>0</v>
          </cell>
          <cell r="M1368">
            <v>0</v>
          </cell>
          <cell r="O1368">
            <v>0</v>
          </cell>
          <cell r="P1368">
            <v>0</v>
          </cell>
        </row>
        <row r="1369">
          <cell r="D1369">
            <v>2113235</v>
          </cell>
          <cell r="E1369" t="str">
            <v>TURKISH AIRLINES</v>
          </cell>
          <cell r="F1369" t="str">
            <v>T</v>
          </cell>
          <cell r="G1369">
            <v>0</v>
          </cell>
          <cell r="I1369">
            <v>2497414.1</v>
          </cell>
          <cell r="J1369">
            <v>2460919.5</v>
          </cell>
          <cell r="K1369">
            <v>36494.6</v>
          </cell>
          <cell r="L1369" t="str">
            <v>D</v>
          </cell>
          <cell r="M1369">
            <v>36494.6</v>
          </cell>
          <cell r="N1369" t="str">
            <v>D</v>
          </cell>
          <cell r="O1369">
            <v>36</v>
          </cell>
          <cell r="P1369">
            <v>36</v>
          </cell>
        </row>
        <row r="1370">
          <cell r="D1370">
            <v>2113236</v>
          </cell>
          <cell r="E1370" t="str">
            <v>BRITISH MIDLAND</v>
          </cell>
          <cell r="F1370" t="str">
            <v>T</v>
          </cell>
          <cell r="G1370">
            <v>1512.3</v>
          </cell>
          <cell r="H1370" t="str">
            <v>D</v>
          </cell>
          <cell r="I1370">
            <v>52398.8</v>
          </cell>
          <cell r="J1370">
            <v>48962.6</v>
          </cell>
          <cell r="K1370">
            <v>3436.2</v>
          </cell>
          <cell r="L1370" t="str">
            <v>D</v>
          </cell>
          <cell r="M1370">
            <v>4948.5</v>
          </cell>
          <cell r="N1370" t="str">
            <v>D</v>
          </cell>
          <cell r="O1370">
            <v>5</v>
          </cell>
          <cell r="P1370">
            <v>5</v>
          </cell>
        </row>
        <row r="1371">
          <cell r="D1371">
            <v>2113237</v>
          </cell>
          <cell r="E1371" t="str">
            <v>GHANA AIRWAYS</v>
          </cell>
          <cell r="F1371" t="str">
            <v>T</v>
          </cell>
          <cell r="G1371">
            <v>717403.9</v>
          </cell>
          <cell r="H1371" t="str">
            <v>C</v>
          </cell>
          <cell r="K1371">
            <v>0</v>
          </cell>
          <cell r="M1371">
            <v>717403.9</v>
          </cell>
          <cell r="N1371" t="str">
            <v>C</v>
          </cell>
          <cell r="O1371">
            <v>717</v>
          </cell>
          <cell r="P1371">
            <v>-717</v>
          </cell>
        </row>
        <row r="1372">
          <cell r="D1372">
            <v>2113239</v>
          </cell>
          <cell r="E1372" t="str">
            <v>AIR MAURITIUS</v>
          </cell>
          <cell r="F1372" t="str">
            <v>T</v>
          </cell>
          <cell r="G1372">
            <v>0</v>
          </cell>
          <cell r="I1372">
            <v>0</v>
          </cell>
          <cell r="J1372">
            <v>0</v>
          </cell>
          <cell r="K1372">
            <v>0</v>
          </cell>
          <cell r="M1372">
            <v>0</v>
          </cell>
          <cell r="O1372">
            <v>0</v>
          </cell>
          <cell r="P1372">
            <v>0</v>
          </cell>
        </row>
        <row r="1373">
          <cell r="D1373">
            <v>2113241</v>
          </cell>
          <cell r="E1373" t="str">
            <v>LINHAS AEWREAS DA GUINE BISSAU</v>
          </cell>
          <cell r="F1373" t="str">
            <v>T</v>
          </cell>
          <cell r="G1373">
            <v>0</v>
          </cell>
          <cell r="K1373">
            <v>0</v>
          </cell>
          <cell r="M1373">
            <v>0</v>
          </cell>
          <cell r="O1373">
            <v>0</v>
          </cell>
          <cell r="P1373">
            <v>0</v>
          </cell>
        </row>
        <row r="1374">
          <cell r="D1374">
            <v>2113242</v>
          </cell>
          <cell r="E1374" t="str">
            <v>SOUTHERN WINDS S.A.</v>
          </cell>
          <cell r="F1374" t="str">
            <v>T</v>
          </cell>
          <cell r="G1374">
            <v>0</v>
          </cell>
          <cell r="I1374">
            <v>0</v>
          </cell>
          <cell r="J1374">
            <v>0</v>
          </cell>
          <cell r="K1374">
            <v>0</v>
          </cell>
          <cell r="M1374">
            <v>0</v>
          </cell>
          <cell r="O1374">
            <v>0</v>
          </cell>
          <cell r="P1374">
            <v>0</v>
          </cell>
        </row>
        <row r="1375">
          <cell r="D1375">
            <v>2113257</v>
          </cell>
          <cell r="E1375" t="str">
            <v>AUSTRIAN AIRLINES</v>
          </cell>
          <cell r="F1375" t="str">
            <v>T</v>
          </cell>
          <cell r="G1375">
            <v>253626.5</v>
          </cell>
          <cell r="H1375" t="str">
            <v>D</v>
          </cell>
          <cell r="I1375">
            <v>5188217.2</v>
          </cell>
          <cell r="J1375">
            <v>5133469.3</v>
          </cell>
          <cell r="K1375">
            <v>54747.9</v>
          </cell>
          <cell r="L1375" t="str">
            <v>D</v>
          </cell>
          <cell r="M1375">
            <v>308374.40000000002</v>
          </cell>
          <cell r="N1375" t="str">
            <v>D</v>
          </cell>
          <cell r="O1375">
            <v>308</v>
          </cell>
          <cell r="P1375">
            <v>308</v>
          </cell>
        </row>
        <row r="1376">
          <cell r="D1376">
            <v>2113258</v>
          </cell>
          <cell r="E1376" t="str">
            <v>AIR MADAGASCAR</v>
          </cell>
          <cell r="F1376" t="str">
            <v>D</v>
          </cell>
          <cell r="G1376">
            <v>0</v>
          </cell>
          <cell r="I1376">
            <v>126474499</v>
          </cell>
          <cell r="J1376">
            <v>107299924</v>
          </cell>
          <cell r="K1376">
            <v>19174575</v>
          </cell>
          <cell r="L1376" t="str">
            <v>D</v>
          </cell>
          <cell r="M1376">
            <v>19174575</v>
          </cell>
          <cell r="N1376" t="str">
            <v>D</v>
          </cell>
          <cell r="O1376">
            <v>19175</v>
          </cell>
          <cell r="P1376">
            <v>19175</v>
          </cell>
        </row>
        <row r="1377">
          <cell r="D1377">
            <v>2113259</v>
          </cell>
          <cell r="E1377" t="str">
            <v>REGIONAL AIRLINES</v>
          </cell>
          <cell r="F1377" t="str">
            <v>T</v>
          </cell>
          <cell r="G1377">
            <v>0</v>
          </cell>
          <cell r="I1377">
            <v>2318.6</v>
          </cell>
          <cell r="J1377">
            <v>3118.1</v>
          </cell>
          <cell r="K1377">
            <v>799.5</v>
          </cell>
          <cell r="L1377" t="str">
            <v>C</v>
          </cell>
          <cell r="M1377">
            <v>799.5</v>
          </cell>
          <cell r="N1377" t="str">
            <v>C</v>
          </cell>
          <cell r="O1377">
            <v>1</v>
          </cell>
          <cell r="P1377">
            <v>-1</v>
          </cell>
        </row>
        <row r="1378">
          <cell r="D1378">
            <v>2113263</v>
          </cell>
          <cell r="E1378" t="str">
            <v>VOLARE AIRLINES</v>
          </cell>
          <cell r="F1378" t="str">
            <v>T</v>
          </cell>
          <cell r="G1378">
            <v>57222.7</v>
          </cell>
          <cell r="H1378" t="str">
            <v>D</v>
          </cell>
          <cell r="J1378">
            <v>0</v>
          </cell>
          <cell r="K1378">
            <v>0</v>
          </cell>
          <cell r="M1378">
            <v>57222.7</v>
          </cell>
          <cell r="N1378" t="str">
            <v>D</v>
          </cell>
          <cell r="O1378">
            <v>57</v>
          </cell>
          <cell r="P1378">
            <v>57</v>
          </cell>
        </row>
        <row r="1379">
          <cell r="D1379">
            <v>2113266</v>
          </cell>
          <cell r="E1379" t="str">
            <v>LTU INTERNATIONAL AIRWAYS</v>
          </cell>
          <cell r="F1379" t="str">
            <v>T</v>
          </cell>
          <cell r="G1379">
            <v>0</v>
          </cell>
          <cell r="I1379">
            <v>415047.7</v>
          </cell>
          <cell r="J1379">
            <v>413354.2</v>
          </cell>
          <cell r="K1379">
            <v>1693.5</v>
          </cell>
          <cell r="L1379" t="str">
            <v>D</v>
          </cell>
          <cell r="M1379">
            <v>1693.5</v>
          </cell>
          <cell r="N1379" t="str">
            <v>D</v>
          </cell>
          <cell r="O1379">
            <v>2</v>
          </cell>
          <cell r="P1379">
            <v>2</v>
          </cell>
        </row>
        <row r="1380">
          <cell r="D1380">
            <v>2113267</v>
          </cell>
          <cell r="E1380" t="str">
            <v>BRITISH EUROPEAN</v>
          </cell>
          <cell r="F1380" t="str">
            <v>T</v>
          </cell>
          <cell r="G1380">
            <v>0</v>
          </cell>
          <cell r="I1380">
            <v>0</v>
          </cell>
          <cell r="J1380">
            <v>0</v>
          </cell>
          <cell r="K1380">
            <v>0</v>
          </cell>
          <cell r="M1380">
            <v>0</v>
          </cell>
          <cell r="O1380">
            <v>0</v>
          </cell>
          <cell r="P1380">
            <v>0</v>
          </cell>
        </row>
        <row r="1381">
          <cell r="D1381">
            <v>2113279</v>
          </cell>
          <cell r="E1381" t="str">
            <v>LIGNES AERIENNES INTERIEURES</v>
          </cell>
          <cell r="F1381" t="str">
            <v>T</v>
          </cell>
          <cell r="G1381">
            <v>0</v>
          </cell>
          <cell r="I1381">
            <v>0</v>
          </cell>
          <cell r="J1381">
            <v>0</v>
          </cell>
          <cell r="K1381">
            <v>0</v>
          </cell>
          <cell r="M1381">
            <v>0</v>
          </cell>
          <cell r="O1381">
            <v>0</v>
          </cell>
          <cell r="P1381">
            <v>0</v>
          </cell>
        </row>
        <row r="1382">
          <cell r="D1382">
            <v>2113280</v>
          </cell>
          <cell r="E1382" t="str">
            <v>ACC.CENTRE OF CHINA AVIATION</v>
          </cell>
          <cell r="F1382" t="str">
            <v>D</v>
          </cell>
          <cell r="G1382">
            <v>0</v>
          </cell>
          <cell r="I1382">
            <v>4637</v>
          </cell>
          <cell r="J1382">
            <v>4637</v>
          </cell>
          <cell r="K1382">
            <v>0</v>
          </cell>
          <cell r="M1382">
            <v>0</v>
          </cell>
          <cell r="O1382">
            <v>0</v>
          </cell>
          <cell r="P1382">
            <v>0</v>
          </cell>
        </row>
        <row r="1383">
          <cell r="D1383">
            <v>2113281</v>
          </cell>
          <cell r="E1383" t="str">
            <v>TAROM-TRANSP. AERIENE ROMINE</v>
          </cell>
          <cell r="F1383" t="str">
            <v>T</v>
          </cell>
          <cell r="G1383">
            <v>0</v>
          </cell>
          <cell r="I1383">
            <v>0</v>
          </cell>
          <cell r="J1383">
            <v>0</v>
          </cell>
          <cell r="K1383">
            <v>0</v>
          </cell>
          <cell r="M1383">
            <v>0</v>
          </cell>
          <cell r="O1383">
            <v>0</v>
          </cell>
          <cell r="P1383">
            <v>0</v>
          </cell>
        </row>
        <row r="1384">
          <cell r="D1384">
            <v>2113286</v>
          </cell>
          <cell r="E1384" t="str">
            <v>PRIMERAS LINEAS URUG.NAVIG.AER</v>
          </cell>
          <cell r="F1384" t="str">
            <v>T</v>
          </cell>
          <cell r="G1384">
            <v>26387.599999999999</v>
          </cell>
          <cell r="H1384" t="str">
            <v>C</v>
          </cell>
          <cell r="I1384">
            <v>307477.3</v>
          </cell>
          <cell r="J1384">
            <v>307477.3</v>
          </cell>
          <cell r="K1384">
            <v>0</v>
          </cell>
          <cell r="M1384">
            <v>26387.599999999999</v>
          </cell>
          <cell r="N1384" t="str">
            <v>C</v>
          </cell>
          <cell r="O1384">
            <v>26</v>
          </cell>
          <cell r="P1384">
            <v>-26</v>
          </cell>
        </row>
        <row r="1385">
          <cell r="D1385">
            <v>2113293</v>
          </cell>
          <cell r="E1385" t="str">
            <v>RIO-SUL SERVR.AEREOS REG.S/A</v>
          </cell>
          <cell r="F1385" t="str">
            <v>T</v>
          </cell>
          <cell r="G1385">
            <v>0</v>
          </cell>
          <cell r="I1385">
            <v>0</v>
          </cell>
          <cell r="J1385">
            <v>0</v>
          </cell>
          <cell r="K1385">
            <v>0</v>
          </cell>
          <cell r="M1385">
            <v>0</v>
          </cell>
          <cell r="O1385">
            <v>0</v>
          </cell>
          <cell r="P1385">
            <v>0</v>
          </cell>
        </row>
        <row r="1386">
          <cell r="D1386">
            <v>2113297</v>
          </cell>
          <cell r="E1386" t="str">
            <v>CHINA AIRLINES</v>
          </cell>
          <cell r="F1386" t="str">
            <v>T</v>
          </cell>
          <cell r="G1386">
            <v>0</v>
          </cell>
          <cell r="I1386">
            <v>0</v>
          </cell>
          <cell r="J1386">
            <v>0</v>
          </cell>
          <cell r="K1386">
            <v>0</v>
          </cell>
          <cell r="M1386">
            <v>0</v>
          </cell>
          <cell r="O1386">
            <v>0</v>
          </cell>
          <cell r="P1386">
            <v>0</v>
          </cell>
        </row>
        <row r="1387">
          <cell r="D1387">
            <v>2113305</v>
          </cell>
          <cell r="E1387" t="str">
            <v>TOWER AIR</v>
          </cell>
          <cell r="F1387" t="str">
            <v>T</v>
          </cell>
          <cell r="G1387">
            <v>0</v>
          </cell>
          <cell r="K1387">
            <v>0</v>
          </cell>
          <cell r="M1387">
            <v>0</v>
          </cell>
          <cell r="O1387">
            <v>0</v>
          </cell>
          <cell r="P1387">
            <v>0</v>
          </cell>
        </row>
        <row r="1388">
          <cell r="D1388">
            <v>2113320</v>
          </cell>
          <cell r="E1388" t="str">
            <v>PSA AIRL. INC D/B/A USAIR EXPR</v>
          </cell>
          <cell r="F1388" t="str">
            <v>T</v>
          </cell>
          <cell r="G1388">
            <v>0</v>
          </cell>
          <cell r="I1388">
            <v>0</v>
          </cell>
          <cell r="J1388">
            <v>0</v>
          </cell>
          <cell r="K1388">
            <v>0</v>
          </cell>
          <cell r="M1388">
            <v>0</v>
          </cell>
          <cell r="O1388">
            <v>0</v>
          </cell>
          <cell r="P1388">
            <v>0</v>
          </cell>
        </row>
        <row r="1389">
          <cell r="D1389">
            <v>2113331</v>
          </cell>
          <cell r="E1389" t="str">
            <v>SATA INTERNATIONAL</v>
          </cell>
          <cell r="F1389" t="str">
            <v>T</v>
          </cell>
          <cell r="G1389">
            <v>138884.1</v>
          </cell>
          <cell r="H1389" t="str">
            <v>C</v>
          </cell>
          <cell r="I1389">
            <v>4311788.5999999996</v>
          </cell>
          <cell r="J1389">
            <v>4272372.0999999996</v>
          </cell>
          <cell r="K1389">
            <v>39416.5</v>
          </cell>
          <cell r="L1389" t="str">
            <v>D</v>
          </cell>
          <cell r="M1389">
            <v>99467.6</v>
          </cell>
          <cell r="N1389" t="str">
            <v>C</v>
          </cell>
          <cell r="O1389">
            <v>99</v>
          </cell>
          <cell r="P1389">
            <v>-99</v>
          </cell>
        </row>
        <row r="1390">
          <cell r="D1390">
            <v>2113332</v>
          </cell>
          <cell r="E1390" t="str">
            <v>AIRTRAN AIRWAYS ,INC</v>
          </cell>
          <cell r="F1390" t="str">
            <v>T</v>
          </cell>
          <cell r="G1390">
            <v>0</v>
          </cell>
          <cell r="I1390">
            <v>7271.6</v>
          </cell>
          <cell r="J1390">
            <v>7203.6</v>
          </cell>
          <cell r="K1390">
            <v>68</v>
          </cell>
          <cell r="L1390" t="str">
            <v>D</v>
          </cell>
          <cell r="M1390">
            <v>68</v>
          </cell>
          <cell r="N1390" t="str">
            <v>D</v>
          </cell>
          <cell r="O1390">
            <v>0</v>
          </cell>
          <cell r="P1390">
            <v>0</v>
          </cell>
        </row>
        <row r="1391">
          <cell r="D1391">
            <v>2113343</v>
          </cell>
          <cell r="E1391" t="str">
            <v>VASP-VIACAO AEREA SAO PAULO,SA</v>
          </cell>
          <cell r="F1391" t="str">
            <v>T</v>
          </cell>
          <cell r="G1391">
            <v>35279</v>
          </cell>
          <cell r="H1391" t="str">
            <v>C</v>
          </cell>
          <cell r="K1391">
            <v>0</v>
          </cell>
          <cell r="M1391">
            <v>35279</v>
          </cell>
          <cell r="N1391" t="str">
            <v>C</v>
          </cell>
          <cell r="O1391">
            <v>35</v>
          </cell>
          <cell r="P1391">
            <v>-35</v>
          </cell>
        </row>
        <row r="1392">
          <cell r="D1392">
            <v>2113349</v>
          </cell>
          <cell r="E1392" t="str">
            <v>MAERSK AIR</v>
          </cell>
          <cell r="F1392" t="str">
            <v>T</v>
          </cell>
          <cell r="G1392">
            <v>0</v>
          </cell>
          <cell r="K1392">
            <v>0</v>
          </cell>
          <cell r="M1392">
            <v>0</v>
          </cell>
          <cell r="O1392">
            <v>0</v>
          </cell>
          <cell r="P1392">
            <v>0</v>
          </cell>
        </row>
        <row r="1393">
          <cell r="D1393">
            <v>2113351</v>
          </cell>
          <cell r="E1393" t="str">
            <v>SOUTHERN AIR TRANSPORT INC.</v>
          </cell>
          <cell r="F1393" t="str">
            <v>T</v>
          </cell>
          <cell r="G1393">
            <v>0</v>
          </cell>
          <cell r="I1393">
            <v>0</v>
          </cell>
          <cell r="J1393">
            <v>0</v>
          </cell>
          <cell r="K1393">
            <v>0</v>
          </cell>
          <cell r="M1393">
            <v>0</v>
          </cell>
          <cell r="O1393">
            <v>0</v>
          </cell>
          <cell r="P1393">
            <v>0</v>
          </cell>
        </row>
        <row r="1394">
          <cell r="D1394">
            <v>2113352</v>
          </cell>
          <cell r="E1394" t="str">
            <v>AIR COMET</v>
          </cell>
          <cell r="F1394" t="str">
            <v>T</v>
          </cell>
          <cell r="G1394">
            <v>0</v>
          </cell>
          <cell r="I1394">
            <v>169352.9</v>
          </cell>
          <cell r="J1394">
            <v>169352.9</v>
          </cell>
          <cell r="K1394">
            <v>0</v>
          </cell>
          <cell r="M1394">
            <v>0</v>
          </cell>
          <cell r="O1394">
            <v>0</v>
          </cell>
          <cell r="P1394">
            <v>0</v>
          </cell>
        </row>
        <row r="1395">
          <cell r="D1395">
            <v>2113357</v>
          </cell>
          <cell r="E1395" t="str">
            <v>BUSINESS EXPRESS</v>
          </cell>
          <cell r="F1395" t="str">
            <v>T</v>
          </cell>
          <cell r="G1395">
            <v>0</v>
          </cell>
          <cell r="I1395">
            <v>0</v>
          </cell>
          <cell r="J1395">
            <v>0</v>
          </cell>
          <cell r="K1395">
            <v>0</v>
          </cell>
          <cell r="M1395">
            <v>0</v>
          </cell>
          <cell r="O1395">
            <v>0</v>
          </cell>
          <cell r="P1395">
            <v>0</v>
          </cell>
        </row>
        <row r="1396">
          <cell r="D1396">
            <v>2113366</v>
          </cell>
          <cell r="E1396" t="str">
            <v>ATA AIRLINES ,INC  d/b/a ATA</v>
          </cell>
          <cell r="F1396" t="str">
            <v>T</v>
          </cell>
          <cell r="G1396">
            <v>0</v>
          </cell>
          <cell r="I1396">
            <v>0</v>
          </cell>
          <cell r="J1396">
            <v>0</v>
          </cell>
          <cell r="K1396">
            <v>0</v>
          </cell>
          <cell r="M1396">
            <v>0</v>
          </cell>
          <cell r="O1396">
            <v>0</v>
          </cell>
          <cell r="P1396">
            <v>0</v>
          </cell>
        </row>
        <row r="1397">
          <cell r="D1397">
            <v>2113388</v>
          </cell>
          <cell r="E1397" t="str">
            <v>PHOENIX AVIATION AIR COMPANY</v>
          </cell>
          <cell r="F1397" t="str">
            <v>T</v>
          </cell>
          <cell r="G1397">
            <v>0</v>
          </cell>
          <cell r="J1397">
            <v>0</v>
          </cell>
          <cell r="K1397">
            <v>0</v>
          </cell>
          <cell r="M1397">
            <v>0</v>
          </cell>
          <cell r="O1397">
            <v>0</v>
          </cell>
          <cell r="P1397">
            <v>0</v>
          </cell>
        </row>
        <row r="1398">
          <cell r="D1398">
            <v>2113391</v>
          </cell>
          <cell r="E1398" t="str">
            <v>ZAMBIAN  AIRWAYS</v>
          </cell>
          <cell r="F1398" t="str">
            <v>T</v>
          </cell>
          <cell r="G1398">
            <v>0</v>
          </cell>
          <cell r="K1398">
            <v>0</v>
          </cell>
          <cell r="M1398">
            <v>0</v>
          </cell>
          <cell r="O1398">
            <v>0</v>
          </cell>
          <cell r="P1398">
            <v>0</v>
          </cell>
        </row>
        <row r="1399">
          <cell r="D1399">
            <v>2113396</v>
          </cell>
          <cell r="E1399" t="str">
            <v>QUEEN AIR</v>
          </cell>
          <cell r="F1399" t="str">
            <v>T</v>
          </cell>
          <cell r="G1399">
            <v>4000.1</v>
          </cell>
          <cell r="H1399" t="str">
            <v>C</v>
          </cell>
          <cell r="I1399">
            <v>0</v>
          </cell>
          <cell r="J1399">
            <v>0</v>
          </cell>
          <cell r="K1399">
            <v>0</v>
          </cell>
          <cell r="M1399">
            <v>4000.1</v>
          </cell>
          <cell r="N1399" t="str">
            <v>C</v>
          </cell>
          <cell r="O1399">
            <v>4</v>
          </cell>
          <cell r="P1399">
            <v>-4</v>
          </cell>
        </row>
        <row r="1400">
          <cell r="D1400">
            <v>2113401</v>
          </cell>
          <cell r="E1400" t="str">
            <v>AMERICA WEST AIRLINES INC.</v>
          </cell>
          <cell r="F1400" t="str">
            <v>T</v>
          </cell>
          <cell r="G1400">
            <v>3.8</v>
          </cell>
          <cell r="H1400" t="str">
            <v>C</v>
          </cell>
          <cell r="I1400">
            <v>0</v>
          </cell>
          <cell r="J1400">
            <v>0</v>
          </cell>
          <cell r="K1400">
            <v>0</v>
          </cell>
          <cell r="M1400">
            <v>3.8</v>
          </cell>
          <cell r="N1400" t="str">
            <v>C</v>
          </cell>
          <cell r="O1400">
            <v>0</v>
          </cell>
          <cell r="P1400">
            <v>0</v>
          </cell>
        </row>
        <row r="1401">
          <cell r="D1401">
            <v>2113407</v>
          </cell>
          <cell r="E1401" t="str">
            <v>AIR SENEGAL INTERNATIONAL</v>
          </cell>
          <cell r="F1401" t="str">
            <v>T</v>
          </cell>
          <cell r="G1401">
            <v>22756436.600000001</v>
          </cell>
          <cell r="H1401" t="str">
            <v>D</v>
          </cell>
          <cell r="I1401">
            <v>207045849.59999999</v>
          </cell>
          <cell r="J1401">
            <v>202538970</v>
          </cell>
          <cell r="K1401">
            <v>4506879.5999999996</v>
          </cell>
          <cell r="L1401" t="str">
            <v>D</v>
          </cell>
          <cell r="M1401">
            <v>27263316.199999999</v>
          </cell>
          <cell r="N1401" t="str">
            <v>D</v>
          </cell>
          <cell r="O1401">
            <v>27263</v>
          </cell>
          <cell r="P1401">
            <v>27263</v>
          </cell>
        </row>
        <row r="1402">
          <cell r="D1402">
            <v>2113409</v>
          </cell>
          <cell r="E1402" t="str">
            <v>MONTENEGRO AIRLINES</v>
          </cell>
          <cell r="F1402" t="str">
            <v>T</v>
          </cell>
          <cell r="G1402">
            <v>0</v>
          </cell>
          <cell r="K1402">
            <v>0</v>
          </cell>
          <cell r="M1402">
            <v>0</v>
          </cell>
          <cell r="O1402">
            <v>0</v>
          </cell>
          <cell r="P1402">
            <v>0</v>
          </cell>
        </row>
        <row r="1403">
          <cell r="D1403">
            <v>2113414</v>
          </cell>
          <cell r="E1403" t="str">
            <v>TRANS STATE AIRLINES,INC.</v>
          </cell>
          <cell r="F1403" t="str">
            <v>T</v>
          </cell>
          <cell r="G1403">
            <v>1369.8</v>
          </cell>
          <cell r="H1403" t="str">
            <v>C</v>
          </cell>
          <cell r="K1403">
            <v>0</v>
          </cell>
          <cell r="M1403">
            <v>1369.8</v>
          </cell>
          <cell r="N1403" t="str">
            <v>C</v>
          </cell>
          <cell r="O1403">
            <v>1</v>
          </cell>
          <cell r="P1403">
            <v>-1</v>
          </cell>
        </row>
        <row r="1404">
          <cell r="D1404">
            <v>2113422</v>
          </cell>
          <cell r="E1404" t="str">
            <v>FRONTIER AIRLINES</v>
          </cell>
          <cell r="F1404" t="str">
            <v>T</v>
          </cell>
          <cell r="G1404">
            <v>0</v>
          </cell>
          <cell r="I1404">
            <v>9568.2000000000007</v>
          </cell>
          <cell r="J1404">
            <v>9568.2000000000007</v>
          </cell>
          <cell r="K1404">
            <v>0</v>
          </cell>
          <cell r="M1404">
            <v>0</v>
          </cell>
          <cell r="O1404">
            <v>0</v>
          </cell>
          <cell r="P1404">
            <v>0</v>
          </cell>
        </row>
        <row r="1405">
          <cell r="D1405">
            <v>2113427</v>
          </cell>
          <cell r="E1405" t="str">
            <v>AIR CARIBES</v>
          </cell>
          <cell r="F1405" t="str">
            <v>T</v>
          </cell>
          <cell r="G1405">
            <v>0</v>
          </cell>
          <cell r="I1405">
            <v>7035.6</v>
          </cell>
          <cell r="J1405">
            <v>7035.6</v>
          </cell>
          <cell r="K1405">
            <v>0</v>
          </cell>
          <cell r="M1405">
            <v>0</v>
          </cell>
          <cell r="O1405">
            <v>0</v>
          </cell>
          <cell r="P1405">
            <v>0</v>
          </cell>
        </row>
        <row r="1406">
          <cell r="D1406">
            <v>2113445</v>
          </cell>
          <cell r="E1406" t="str">
            <v>MOUNT COOK GROUP LTD</v>
          </cell>
          <cell r="F1406" t="str">
            <v>T</v>
          </cell>
          <cell r="G1406">
            <v>3512.8</v>
          </cell>
          <cell r="H1406" t="str">
            <v>D</v>
          </cell>
          <cell r="K1406">
            <v>0</v>
          </cell>
          <cell r="M1406">
            <v>3512.8</v>
          </cell>
          <cell r="N1406" t="str">
            <v>D</v>
          </cell>
          <cell r="O1406">
            <v>4</v>
          </cell>
          <cell r="P1406">
            <v>4</v>
          </cell>
        </row>
        <row r="1407">
          <cell r="D1407">
            <v>2113453</v>
          </cell>
          <cell r="E1407" t="str">
            <v>MIDWETS EXPRESS AIRLINES INC.</v>
          </cell>
          <cell r="F1407" t="str">
            <v>T</v>
          </cell>
          <cell r="G1407">
            <v>0</v>
          </cell>
          <cell r="I1407">
            <v>0</v>
          </cell>
          <cell r="J1407">
            <v>0</v>
          </cell>
          <cell r="K1407">
            <v>0</v>
          </cell>
          <cell r="M1407">
            <v>0</v>
          </cell>
          <cell r="O1407">
            <v>0</v>
          </cell>
          <cell r="P1407">
            <v>0</v>
          </cell>
        </row>
        <row r="1408">
          <cell r="D1408">
            <v>2113455</v>
          </cell>
          <cell r="E1408" t="str">
            <v>NORTH AMERICAN AIRLINES</v>
          </cell>
          <cell r="F1408" t="str">
            <v>T</v>
          </cell>
          <cell r="G1408">
            <v>7852086.2999999998</v>
          </cell>
          <cell r="H1408" t="str">
            <v>C</v>
          </cell>
          <cell r="I1408">
            <v>5564241.5</v>
          </cell>
          <cell r="J1408">
            <v>491930.6</v>
          </cell>
          <cell r="K1408">
            <v>5072310.9000000004</v>
          </cell>
          <cell r="L1408" t="str">
            <v>D</v>
          </cell>
          <cell r="M1408">
            <v>2779775.4</v>
          </cell>
          <cell r="N1408" t="str">
            <v>C</v>
          </cell>
          <cell r="O1408">
            <v>2780</v>
          </cell>
          <cell r="P1408">
            <v>-2780</v>
          </cell>
        </row>
        <row r="1409">
          <cell r="D1409">
            <v>2113468</v>
          </cell>
          <cell r="E1409" t="str">
            <v>WORLD AIRWAYS</v>
          </cell>
          <cell r="F1409" t="str">
            <v>T</v>
          </cell>
          <cell r="G1409">
            <v>0</v>
          </cell>
          <cell r="I1409">
            <v>0</v>
          </cell>
          <cell r="J1409">
            <v>0</v>
          </cell>
          <cell r="K1409">
            <v>0</v>
          </cell>
          <cell r="M1409">
            <v>0</v>
          </cell>
          <cell r="O1409">
            <v>0</v>
          </cell>
          <cell r="P1409">
            <v>0</v>
          </cell>
        </row>
        <row r="1410">
          <cell r="D1410">
            <v>2113472</v>
          </cell>
          <cell r="E1410" t="str">
            <v>LANDAIR INT. AIRLINES</v>
          </cell>
          <cell r="F1410" t="str">
            <v>T</v>
          </cell>
          <cell r="G1410">
            <v>0</v>
          </cell>
          <cell r="I1410">
            <v>0</v>
          </cell>
          <cell r="J1410">
            <v>0</v>
          </cell>
          <cell r="K1410">
            <v>0</v>
          </cell>
          <cell r="M1410">
            <v>0</v>
          </cell>
          <cell r="O1410">
            <v>0</v>
          </cell>
          <cell r="P1410">
            <v>0</v>
          </cell>
        </row>
        <row r="1411">
          <cell r="D1411">
            <v>2113473</v>
          </cell>
          <cell r="E1411" t="str">
            <v>BAR HARBOR AIRWAYS</v>
          </cell>
          <cell r="F1411" t="str">
            <v>D</v>
          </cell>
          <cell r="G1411">
            <v>0</v>
          </cell>
          <cell r="I1411">
            <v>0</v>
          </cell>
          <cell r="J1411">
            <v>0</v>
          </cell>
          <cell r="K1411">
            <v>0</v>
          </cell>
          <cell r="M1411">
            <v>0</v>
          </cell>
          <cell r="O1411">
            <v>0</v>
          </cell>
          <cell r="P1411">
            <v>0</v>
          </cell>
        </row>
        <row r="1412">
          <cell r="D1412">
            <v>2113474</v>
          </cell>
          <cell r="E1412" t="str">
            <v>BINTER CANARIAS</v>
          </cell>
          <cell r="F1412" t="str">
            <v>T</v>
          </cell>
          <cell r="G1412">
            <v>0</v>
          </cell>
          <cell r="I1412">
            <v>740539.4</v>
          </cell>
          <cell r="J1412">
            <v>740522.3</v>
          </cell>
          <cell r="K1412">
            <v>17.100000000000001</v>
          </cell>
          <cell r="L1412" t="str">
            <v>D</v>
          </cell>
          <cell r="M1412">
            <v>17.100000000000001</v>
          </cell>
          <cell r="N1412" t="str">
            <v>D</v>
          </cell>
          <cell r="O1412">
            <v>0</v>
          </cell>
          <cell r="P1412">
            <v>0</v>
          </cell>
        </row>
        <row r="1413">
          <cell r="D1413">
            <v>2113475</v>
          </cell>
          <cell r="E1413" t="str">
            <v>GRAND AIR WAI INC</v>
          </cell>
          <cell r="F1413" t="str">
            <v>D</v>
          </cell>
          <cell r="G1413">
            <v>15745.6</v>
          </cell>
          <cell r="H1413" t="str">
            <v>D</v>
          </cell>
          <cell r="K1413">
            <v>0</v>
          </cell>
          <cell r="M1413">
            <v>15745.6</v>
          </cell>
          <cell r="N1413" t="str">
            <v>D</v>
          </cell>
          <cell r="O1413">
            <v>16</v>
          </cell>
          <cell r="P1413">
            <v>16</v>
          </cell>
        </row>
        <row r="1414">
          <cell r="D1414">
            <v>2113478</v>
          </cell>
          <cell r="E1414" t="str">
            <v>MARKAIR INC</v>
          </cell>
          <cell r="F1414" t="str">
            <v>T</v>
          </cell>
          <cell r="G1414">
            <v>9219.2000000000007</v>
          </cell>
          <cell r="H1414" t="str">
            <v>D</v>
          </cell>
          <cell r="I1414">
            <v>0</v>
          </cell>
          <cell r="J1414">
            <v>0</v>
          </cell>
          <cell r="K1414">
            <v>0</v>
          </cell>
          <cell r="M1414">
            <v>9219.2000000000007</v>
          </cell>
          <cell r="N1414" t="str">
            <v>D</v>
          </cell>
          <cell r="O1414">
            <v>9</v>
          </cell>
          <cell r="P1414">
            <v>9</v>
          </cell>
        </row>
        <row r="1415">
          <cell r="D1415">
            <v>2113480</v>
          </cell>
          <cell r="E1415" t="str">
            <v>ATLANTIC COAST AIRLINES</v>
          </cell>
          <cell r="F1415" t="str">
            <v>T</v>
          </cell>
          <cell r="G1415">
            <v>0</v>
          </cell>
          <cell r="J1415">
            <v>0</v>
          </cell>
          <cell r="K1415">
            <v>0</v>
          </cell>
          <cell r="M1415">
            <v>0</v>
          </cell>
          <cell r="O1415">
            <v>0</v>
          </cell>
          <cell r="P1415">
            <v>0</v>
          </cell>
        </row>
        <row r="1416">
          <cell r="D1416">
            <v>2113490</v>
          </cell>
          <cell r="E1416" t="str">
            <v>DENIN AIR  OPERATIONS</v>
          </cell>
          <cell r="F1416" t="str">
            <v>T</v>
          </cell>
          <cell r="G1416">
            <v>0</v>
          </cell>
          <cell r="I1416">
            <v>0</v>
          </cell>
          <cell r="J1416">
            <v>0</v>
          </cell>
          <cell r="K1416">
            <v>0</v>
          </cell>
          <cell r="M1416">
            <v>0</v>
          </cell>
          <cell r="O1416">
            <v>0</v>
          </cell>
          <cell r="P1416">
            <v>0</v>
          </cell>
        </row>
        <row r="1417">
          <cell r="D1417">
            <v>2113494</v>
          </cell>
          <cell r="E1417" t="str">
            <v>EVERGREEN INT`L  AIRLINES, INC</v>
          </cell>
          <cell r="F1417" t="str">
            <v>T</v>
          </cell>
          <cell r="G1417">
            <v>0</v>
          </cell>
          <cell r="I1417">
            <v>0</v>
          </cell>
          <cell r="J1417">
            <v>0</v>
          </cell>
          <cell r="K1417">
            <v>0</v>
          </cell>
          <cell r="M1417">
            <v>0</v>
          </cell>
          <cell r="O1417">
            <v>0</v>
          </cell>
          <cell r="P1417">
            <v>0</v>
          </cell>
        </row>
        <row r="1418">
          <cell r="D1418">
            <v>2113502</v>
          </cell>
          <cell r="E1418" t="str">
            <v>AERON INTERNATIONAL AIRLINES</v>
          </cell>
          <cell r="F1418" t="str">
            <v>T</v>
          </cell>
          <cell r="G1418">
            <v>0</v>
          </cell>
          <cell r="I1418">
            <v>0</v>
          </cell>
          <cell r="J1418">
            <v>0</v>
          </cell>
          <cell r="K1418">
            <v>0</v>
          </cell>
          <cell r="M1418">
            <v>0</v>
          </cell>
          <cell r="O1418">
            <v>0</v>
          </cell>
          <cell r="P1418">
            <v>0</v>
          </cell>
        </row>
        <row r="1419">
          <cell r="D1419">
            <v>2113512</v>
          </cell>
          <cell r="E1419" t="str">
            <v>ROYAL JORDANIAN</v>
          </cell>
          <cell r="F1419" t="str">
            <v>D</v>
          </cell>
          <cell r="G1419">
            <v>0</v>
          </cell>
          <cell r="K1419">
            <v>0</v>
          </cell>
          <cell r="M1419">
            <v>0</v>
          </cell>
          <cell r="O1419">
            <v>0</v>
          </cell>
          <cell r="P1419">
            <v>0</v>
          </cell>
        </row>
        <row r="1420">
          <cell r="D1420">
            <v>2113533</v>
          </cell>
          <cell r="E1420" t="str">
            <v>MESA AIRLINES INC.</v>
          </cell>
          <cell r="F1420" t="str">
            <v>T</v>
          </cell>
          <cell r="G1420">
            <v>0</v>
          </cell>
          <cell r="K1420">
            <v>0</v>
          </cell>
          <cell r="M1420">
            <v>0</v>
          </cell>
          <cell r="O1420">
            <v>0</v>
          </cell>
          <cell r="P1420">
            <v>0</v>
          </cell>
        </row>
        <row r="1421">
          <cell r="D1421">
            <v>2113545</v>
          </cell>
          <cell r="E1421" t="str">
            <v>AERONAUTICAL RAGIO INC.</v>
          </cell>
          <cell r="F1421" t="str">
            <v>T</v>
          </cell>
          <cell r="G1421">
            <v>0</v>
          </cell>
          <cell r="K1421">
            <v>0</v>
          </cell>
          <cell r="M1421">
            <v>0</v>
          </cell>
          <cell r="O1421">
            <v>0</v>
          </cell>
          <cell r="P1421">
            <v>0</v>
          </cell>
        </row>
        <row r="1422">
          <cell r="D1422">
            <v>2113546</v>
          </cell>
          <cell r="E1422" t="str">
            <v>AFRIQIYAH AIRWAYS</v>
          </cell>
          <cell r="F1422" t="str">
            <v>T</v>
          </cell>
          <cell r="G1422">
            <v>35702.699999999997</v>
          </cell>
          <cell r="H1422" t="str">
            <v>C</v>
          </cell>
          <cell r="I1422">
            <v>42110.8</v>
          </cell>
          <cell r="J1422">
            <v>21055.4</v>
          </cell>
          <cell r="K1422">
            <v>21055.4</v>
          </cell>
          <cell r="L1422" t="str">
            <v>D</v>
          </cell>
          <cell r="M1422">
            <v>14647.3</v>
          </cell>
          <cell r="N1422" t="str">
            <v>C</v>
          </cell>
          <cell r="O1422">
            <v>15</v>
          </cell>
          <cell r="P1422">
            <v>-15</v>
          </cell>
        </row>
        <row r="1423">
          <cell r="D1423">
            <v>2113555</v>
          </cell>
          <cell r="E1423" t="str">
            <v>AEROFLOT- SOVIET AIRLINES</v>
          </cell>
          <cell r="F1423" t="str">
            <v>T</v>
          </cell>
          <cell r="G1423">
            <v>483015.2</v>
          </cell>
          <cell r="H1423" t="str">
            <v>D</v>
          </cell>
          <cell r="I1423">
            <v>1318379</v>
          </cell>
          <cell r="J1423">
            <v>1849056.6</v>
          </cell>
          <cell r="K1423">
            <v>530677.6</v>
          </cell>
          <cell r="L1423" t="str">
            <v>C</v>
          </cell>
          <cell r="M1423">
            <v>47662.400000000001</v>
          </cell>
          <cell r="N1423" t="str">
            <v>C</v>
          </cell>
          <cell r="O1423">
            <v>48</v>
          </cell>
          <cell r="P1423">
            <v>-48</v>
          </cell>
        </row>
        <row r="1424">
          <cell r="D1424">
            <v>2113565</v>
          </cell>
          <cell r="E1424" t="str">
            <v>EXPRESS JET AIRLINES INC.</v>
          </cell>
          <cell r="F1424" t="str">
            <v>T</v>
          </cell>
          <cell r="G1424">
            <v>0</v>
          </cell>
          <cell r="K1424">
            <v>0</v>
          </cell>
          <cell r="M1424">
            <v>0</v>
          </cell>
          <cell r="O1424">
            <v>0</v>
          </cell>
          <cell r="P1424">
            <v>0</v>
          </cell>
        </row>
        <row r="1425">
          <cell r="D1425">
            <v>2113566</v>
          </cell>
          <cell r="E1425" t="str">
            <v>UKRAINE INTERNATIONAL AIRLINES</v>
          </cell>
          <cell r="F1425" t="str">
            <v>T</v>
          </cell>
          <cell r="G1425">
            <v>0</v>
          </cell>
          <cell r="I1425">
            <v>61765.599999999999</v>
          </cell>
          <cell r="J1425">
            <v>61765.599999999999</v>
          </cell>
          <cell r="K1425">
            <v>0</v>
          </cell>
          <cell r="M1425">
            <v>0</v>
          </cell>
          <cell r="O1425">
            <v>0</v>
          </cell>
          <cell r="P1425">
            <v>0</v>
          </cell>
        </row>
        <row r="1426">
          <cell r="D1426">
            <v>2113571</v>
          </cell>
          <cell r="E1426" t="str">
            <v>AMERICAN INTERNAT.AIRWAYS"KALI</v>
          </cell>
          <cell r="F1426" t="str">
            <v>T</v>
          </cell>
          <cell r="G1426">
            <v>0</v>
          </cell>
          <cell r="K1426">
            <v>0</v>
          </cell>
          <cell r="M1426">
            <v>0</v>
          </cell>
          <cell r="O1426">
            <v>0</v>
          </cell>
          <cell r="P1426">
            <v>0</v>
          </cell>
        </row>
        <row r="1427">
          <cell r="D1427">
            <v>2113596</v>
          </cell>
          <cell r="E1427" t="str">
            <v>CONTINENTAL MICRONESIA</v>
          </cell>
          <cell r="F1427" t="str">
            <v>T</v>
          </cell>
          <cell r="G1427">
            <v>229.6</v>
          </cell>
          <cell r="H1427" t="str">
            <v>C</v>
          </cell>
          <cell r="I1427">
            <v>0</v>
          </cell>
          <cell r="J1427">
            <v>0</v>
          </cell>
          <cell r="K1427">
            <v>0</v>
          </cell>
          <cell r="M1427">
            <v>229.6</v>
          </cell>
          <cell r="N1427" t="str">
            <v>C</v>
          </cell>
          <cell r="O1427">
            <v>0</v>
          </cell>
          <cell r="P1427">
            <v>0</v>
          </cell>
        </row>
        <row r="1428">
          <cell r="D1428">
            <v>2113604</v>
          </cell>
          <cell r="E1428" t="str">
            <v>CAMEROON AIRLINES</v>
          </cell>
          <cell r="F1428" t="str">
            <v>T</v>
          </cell>
          <cell r="G1428">
            <v>5412727.2000000002</v>
          </cell>
          <cell r="H1428" t="str">
            <v>C</v>
          </cell>
          <cell r="I1428">
            <v>48500.9</v>
          </cell>
          <cell r="J1428">
            <v>131520.6</v>
          </cell>
          <cell r="K1428">
            <v>83019.7</v>
          </cell>
          <cell r="L1428" t="str">
            <v>C</v>
          </cell>
          <cell r="M1428">
            <v>5495746.9000000004</v>
          </cell>
          <cell r="N1428" t="str">
            <v>C</v>
          </cell>
          <cell r="O1428">
            <v>5496</v>
          </cell>
          <cell r="P1428">
            <v>-5496</v>
          </cell>
        </row>
        <row r="1429">
          <cell r="D1429">
            <v>2113607</v>
          </cell>
          <cell r="E1429" t="str">
            <v>ETIHAD AIRWAYS</v>
          </cell>
          <cell r="F1429" t="str">
            <v>T</v>
          </cell>
          <cell r="G1429">
            <v>0</v>
          </cell>
          <cell r="I1429">
            <v>143532.6</v>
          </cell>
          <cell r="J1429">
            <v>142289.20000000001</v>
          </cell>
          <cell r="K1429">
            <v>1243.4000000000001</v>
          </cell>
          <cell r="L1429" t="str">
            <v>D</v>
          </cell>
          <cell r="M1429">
            <v>1243.4000000000001</v>
          </cell>
          <cell r="N1429" t="str">
            <v>D</v>
          </cell>
          <cell r="O1429">
            <v>1</v>
          </cell>
          <cell r="P1429">
            <v>1</v>
          </cell>
        </row>
        <row r="1430">
          <cell r="D1430">
            <v>2113618</v>
          </cell>
          <cell r="E1430" t="str">
            <v>SINGAPORE AIRLINES</v>
          </cell>
          <cell r="F1430" t="str">
            <v>T</v>
          </cell>
          <cell r="G1430">
            <v>1958.2</v>
          </cell>
          <cell r="H1430" t="str">
            <v>C</v>
          </cell>
          <cell r="I1430">
            <v>1958.2</v>
          </cell>
          <cell r="K1430">
            <v>1958.2</v>
          </cell>
          <cell r="L1430" t="str">
            <v>D</v>
          </cell>
          <cell r="M1430">
            <v>0</v>
          </cell>
          <cell r="O1430">
            <v>0</v>
          </cell>
          <cell r="P1430">
            <v>0</v>
          </cell>
        </row>
        <row r="1431">
          <cell r="D1431">
            <v>2113625</v>
          </cell>
          <cell r="E1431" t="str">
            <v>INTER AIR</v>
          </cell>
          <cell r="F1431" t="str">
            <v>T</v>
          </cell>
          <cell r="G1431">
            <v>0</v>
          </cell>
          <cell r="I1431">
            <v>0</v>
          </cell>
          <cell r="J1431">
            <v>0</v>
          </cell>
          <cell r="K1431">
            <v>0</v>
          </cell>
          <cell r="M1431">
            <v>0</v>
          </cell>
          <cell r="O1431">
            <v>0</v>
          </cell>
          <cell r="P1431">
            <v>0</v>
          </cell>
        </row>
        <row r="1432">
          <cell r="D1432">
            <v>2113643</v>
          </cell>
          <cell r="E1432" t="str">
            <v>AIR MALTA</v>
          </cell>
          <cell r="F1432" t="str">
            <v>T</v>
          </cell>
          <cell r="G1432">
            <v>0</v>
          </cell>
          <cell r="K1432">
            <v>0</v>
          </cell>
          <cell r="M1432">
            <v>0</v>
          </cell>
          <cell r="O1432">
            <v>0</v>
          </cell>
          <cell r="P1432">
            <v>0</v>
          </cell>
        </row>
        <row r="1433">
          <cell r="D1433">
            <v>2113646</v>
          </cell>
          <cell r="E1433" t="str">
            <v>AOM - MINERVE SA.</v>
          </cell>
          <cell r="F1433" t="str">
            <v>T</v>
          </cell>
          <cell r="G1433">
            <v>0</v>
          </cell>
          <cell r="I1433">
            <v>0</v>
          </cell>
          <cell r="J1433">
            <v>0</v>
          </cell>
          <cell r="K1433">
            <v>0</v>
          </cell>
          <cell r="M1433">
            <v>0</v>
          </cell>
          <cell r="O1433">
            <v>0</v>
          </cell>
          <cell r="P1433">
            <v>0</v>
          </cell>
        </row>
        <row r="1434">
          <cell r="D1434">
            <v>2113653</v>
          </cell>
          <cell r="E1434" t="str">
            <v>TRANSBRASIL S.A. LINHAS AEREAS</v>
          </cell>
          <cell r="F1434" t="str">
            <v>T</v>
          </cell>
          <cell r="G1434">
            <v>0</v>
          </cell>
          <cell r="I1434">
            <v>0</v>
          </cell>
          <cell r="J1434">
            <v>0</v>
          </cell>
          <cell r="K1434">
            <v>0</v>
          </cell>
          <cell r="M1434">
            <v>0</v>
          </cell>
          <cell r="O1434">
            <v>0</v>
          </cell>
          <cell r="P1434">
            <v>0</v>
          </cell>
        </row>
        <row r="1435">
          <cell r="D1435">
            <v>2113657</v>
          </cell>
          <cell r="E1435" t="str">
            <v>AIR BALTIC CORP.SIA</v>
          </cell>
          <cell r="F1435" t="str">
            <v>T</v>
          </cell>
          <cell r="G1435">
            <v>0</v>
          </cell>
          <cell r="I1435">
            <v>681427.6</v>
          </cell>
          <cell r="J1435">
            <v>681427.6</v>
          </cell>
          <cell r="K1435">
            <v>0</v>
          </cell>
          <cell r="M1435">
            <v>0</v>
          </cell>
          <cell r="O1435">
            <v>0</v>
          </cell>
          <cell r="P1435">
            <v>0</v>
          </cell>
        </row>
        <row r="1436">
          <cell r="D1436">
            <v>2113659</v>
          </cell>
          <cell r="E1436" t="str">
            <v>AIR LITTORAL</v>
          </cell>
          <cell r="F1436" t="str">
            <v>T</v>
          </cell>
          <cell r="G1436">
            <v>0</v>
          </cell>
          <cell r="I1436">
            <v>0</v>
          </cell>
          <cell r="J1436">
            <v>0</v>
          </cell>
          <cell r="K1436">
            <v>0</v>
          </cell>
          <cell r="M1436">
            <v>0</v>
          </cell>
          <cell r="O1436">
            <v>0</v>
          </cell>
          <cell r="P1436">
            <v>0</v>
          </cell>
        </row>
        <row r="1437">
          <cell r="D1437">
            <v>2113667</v>
          </cell>
          <cell r="E1437" t="str">
            <v>AIR EUROPE SPA</v>
          </cell>
          <cell r="F1437" t="str">
            <v>T</v>
          </cell>
          <cell r="G1437">
            <v>0</v>
          </cell>
          <cell r="K1437">
            <v>0</v>
          </cell>
          <cell r="M1437">
            <v>0</v>
          </cell>
          <cell r="O1437">
            <v>0</v>
          </cell>
          <cell r="P1437">
            <v>0</v>
          </cell>
        </row>
        <row r="1438">
          <cell r="D1438">
            <v>2113672</v>
          </cell>
          <cell r="E1438" t="str">
            <v>ROYAL BRUNEI AIRLINES</v>
          </cell>
          <cell r="F1438" t="str">
            <v>T</v>
          </cell>
          <cell r="G1438">
            <v>0</v>
          </cell>
          <cell r="I1438">
            <v>0</v>
          </cell>
          <cell r="J1438">
            <v>0</v>
          </cell>
          <cell r="K1438">
            <v>0</v>
          </cell>
          <cell r="M1438">
            <v>0</v>
          </cell>
          <cell r="O1438">
            <v>0</v>
          </cell>
          <cell r="P1438">
            <v>0</v>
          </cell>
        </row>
        <row r="1439">
          <cell r="D1439">
            <v>2113675</v>
          </cell>
          <cell r="E1439" t="str">
            <v>AIR MACAU</v>
          </cell>
          <cell r="F1439" t="str">
            <v>T</v>
          </cell>
          <cell r="G1439">
            <v>0</v>
          </cell>
          <cell r="J1439">
            <v>5.4</v>
          </cell>
          <cell r="K1439">
            <v>5.4</v>
          </cell>
          <cell r="L1439" t="str">
            <v>C</v>
          </cell>
          <cell r="M1439">
            <v>5.4</v>
          </cell>
          <cell r="N1439" t="str">
            <v>C</v>
          </cell>
          <cell r="O1439">
            <v>0</v>
          </cell>
          <cell r="P1439">
            <v>0</v>
          </cell>
        </row>
        <row r="1440">
          <cell r="D1440">
            <v>2113680</v>
          </cell>
          <cell r="E1440" t="str">
            <v>SPANAIR S.A.</v>
          </cell>
          <cell r="F1440" t="str">
            <v>T</v>
          </cell>
          <cell r="G1440">
            <v>285930.09999999998</v>
          </cell>
          <cell r="H1440" t="str">
            <v>C</v>
          </cell>
          <cell r="I1440">
            <v>675352.6</v>
          </cell>
          <cell r="J1440">
            <v>675480.4</v>
          </cell>
          <cell r="K1440">
            <v>127.8</v>
          </cell>
          <cell r="L1440" t="str">
            <v>C</v>
          </cell>
          <cell r="M1440">
            <v>286057.90000000002</v>
          </cell>
          <cell r="N1440" t="str">
            <v>C</v>
          </cell>
          <cell r="O1440">
            <v>286</v>
          </cell>
          <cell r="P1440">
            <v>-286</v>
          </cell>
        </row>
        <row r="1441">
          <cell r="D1441">
            <v>2113683</v>
          </cell>
          <cell r="E1441" t="str">
            <v>LUFTHANSA CITY LINE</v>
          </cell>
          <cell r="F1441" t="str">
            <v>T</v>
          </cell>
          <cell r="G1441">
            <v>0</v>
          </cell>
          <cell r="I1441">
            <v>1728134.2</v>
          </cell>
          <cell r="J1441">
            <v>1726498.2</v>
          </cell>
          <cell r="K1441">
            <v>1636</v>
          </cell>
          <cell r="L1441" t="str">
            <v>D</v>
          </cell>
          <cell r="M1441">
            <v>1636</v>
          </cell>
          <cell r="N1441" t="str">
            <v>D</v>
          </cell>
          <cell r="O1441">
            <v>2</v>
          </cell>
          <cell r="P1441">
            <v>2</v>
          </cell>
        </row>
        <row r="1442">
          <cell r="D1442">
            <v>2113684</v>
          </cell>
          <cell r="E1442" t="str">
            <v>JEORGIAN AIRLINE</v>
          </cell>
          <cell r="F1442" t="str">
            <v>T</v>
          </cell>
          <cell r="G1442">
            <v>3229.6</v>
          </cell>
          <cell r="H1442" t="str">
            <v>D</v>
          </cell>
          <cell r="I1442">
            <v>0</v>
          </cell>
          <cell r="J1442">
            <v>0</v>
          </cell>
          <cell r="K1442">
            <v>0</v>
          </cell>
          <cell r="M1442">
            <v>3229.6</v>
          </cell>
          <cell r="N1442" t="str">
            <v>D</v>
          </cell>
          <cell r="O1442">
            <v>3</v>
          </cell>
          <cell r="P1442">
            <v>3</v>
          </cell>
        </row>
        <row r="1443">
          <cell r="D1443">
            <v>2113685</v>
          </cell>
          <cell r="E1443" t="str">
            <v>PORTUGALIA</v>
          </cell>
          <cell r="F1443" t="str">
            <v>T</v>
          </cell>
          <cell r="G1443">
            <v>1410870.2</v>
          </cell>
          <cell r="H1443" t="str">
            <v>C</v>
          </cell>
          <cell r="I1443">
            <v>85400713.700000003</v>
          </cell>
          <cell r="J1443">
            <v>102131194</v>
          </cell>
          <cell r="K1443">
            <v>16730480.300000001</v>
          </cell>
          <cell r="L1443" t="str">
            <v>C</v>
          </cell>
          <cell r="M1443">
            <v>18141350.5</v>
          </cell>
          <cell r="N1443" t="str">
            <v>C</v>
          </cell>
          <cell r="O1443">
            <v>18141</v>
          </cell>
          <cell r="P1443">
            <v>-18141</v>
          </cell>
        </row>
        <row r="1444">
          <cell r="D1444">
            <v>2113687</v>
          </cell>
          <cell r="E1444" t="str">
            <v>AIR COMORES, S.A.</v>
          </cell>
          <cell r="F1444" t="str">
            <v>T</v>
          </cell>
          <cell r="G1444">
            <v>0</v>
          </cell>
          <cell r="K1444">
            <v>0</v>
          </cell>
          <cell r="M1444">
            <v>0</v>
          </cell>
          <cell r="O1444">
            <v>0</v>
          </cell>
          <cell r="P1444">
            <v>0</v>
          </cell>
        </row>
        <row r="1445">
          <cell r="D1445">
            <v>2113688</v>
          </cell>
          <cell r="E1445" t="str">
            <v>JAPAN ASIA AIRWAYS CO. LTD</v>
          </cell>
          <cell r="F1445" t="str">
            <v>T</v>
          </cell>
          <cell r="G1445">
            <v>0</v>
          </cell>
          <cell r="K1445">
            <v>0</v>
          </cell>
          <cell r="M1445">
            <v>0</v>
          </cell>
          <cell r="O1445">
            <v>0</v>
          </cell>
          <cell r="P1445">
            <v>0</v>
          </cell>
        </row>
        <row r="1446">
          <cell r="D1446">
            <v>2113692</v>
          </cell>
          <cell r="E1446" t="str">
            <v>TAM-TRANS.AEREOS DE MERCUR S.A</v>
          </cell>
          <cell r="F1446" t="str">
            <v>T</v>
          </cell>
          <cell r="G1446">
            <v>26727.3</v>
          </cell>
          <cell r="H1446" t="str">
            <v>D</v>
          </cell>
          <cell r="I1446">
            <v>1700144.2</v>
          </cell>
          <cell r="J1446">
            <v>1700231.9</v>
          </cell>
          <cell r="K1446">
            <v>87.7</v>
          </cell>
          <cell r="L1446" t="str">
            <v>C</v>
          </cell>
          <cell r="M1446">
            <v>26639.599999999999</v>
          </cell>
          <cell r="N1446" t="str">
            <v>D</v>
          </cell>
          <cell r="O1446">
            <v>27</v>
          </cell>
          <cell r="P1446">
            <v>27</v>
          </cell>
        </row>
        <row r="1447">
          <cell r="D1447">
            <v>2113693</v>
          </cell>
          <cell r="E1447" t="str">
            <v>African joint  Air Service</v>
          </cell>
          <cell r="F1447" t="str">
            <v>T</v>
          </cell>
          <cell r="G1447">
            <v>0</v>
          </cell>
          <cell r="I1447">
            <v>0</v>
          </cell>
          <cell r="J1447">
            <v>0</v>
          </cell>
          <cell r="K1447">
            <v>0</v>
          </cell>
          <cell r="M1447">
            <v>0</v>
          </cell>
          <cell r="O1447">
            <v>0</v>
          </cell>
          <cell r="P1447">
            <v>0</v>
          </cell>
        </row>
        <row r="1448">
          <cell r="D1448">
            <v>2113695</v>
          </cell>
          <cell r="E1448" t="str">
            <v>EVA A. CORPORATIONS</v>
          </cell>
          <cell r="F1448" t="str">
            <v>T</v>
          </cell>
          <cell r="G1448">
            <v>0</v>
          </cell>
          <cell r="I1448">
            <v>86338.1</v>
          </cell>
          <cell r="J1448">
            <v>86338.1</v>
          </cell>
          <cell r="K1448">
            <v>0</v>
          </cell>
          <cell r="M1448">
            <v>0</v>
          </cell>
          <cell r="O1448">
            <v>0</v>
          </cell>
          <cell r="P1448">
            <v>0</v>
          </cell>
        </row>
        <row r="1449">
          <cell r="D1449">
            <v>2113700</v>
          </cell>
          <cell r="E1449" t="str">
            <v>C.A.L. CARGO AIRLINES</v>
          </cell>
          <cell r="F1449" t="str">
            <v>T</v>
          </cell>
          <cell r="G1449">
            <v>0</v>
          </cell>
          <cell r="I1449">
            <v>0</v>
          </cell>
          <cell r="J1449">
            <v>0</v>
          </cell>
          <cell r="K1449">
            <v>0</v>
          </cell>
          <cell r="M1449">
            <v>0</v>
          </cell>
          <cell r="O1449">
            <v>0</v>
          </cell>
          <cell r="P1449">
            <v>0</v>
          </cell>
        </row>
        <row r="1450">
          <cell r="D1450">
            <v>2113701</v>
          </cell>
          <cell r="E1450" t="str">
            <v>WIDEROES FLYVESELSKAP</v>
          </cell>
          <cell r="F1450" t="str">
            <v>T</v>
          </cell>
          <cell r="G1450">
            <v>0</v>
          </cell>
          <cell r="K1450">
            <v>0</v>
          </cell>
          <cell r="M1450">
            <v>0</v>
          </cell>
          <cell r="O1450">
            <v>0</v>
          </cell>
          <cell r="P1450">
            <v>0</v>
          </cell>
        </row>
        <row r="1451">
          <cell r="D1451">
            <v>2113706</v>
          </cell>
          <cell r="E1451" t="str">
            <v>KENYA AIRWAYS LTD</v>
          </cell>
          <cell r="F1451" t="str">
            <v>T</v>
          </cell>
          <cell r="G1451">
            <v>31523.5</v>
          </cell>
          <cell r="H1451" t="str">
            <v>D</v>
          </cell>
          <cell r="I1451">
            <v>5388578.2999999998</v>
          </cell>
          <cell r="J1451">
            <v>5206884.8</v>
          </cell>
          <cell r="K1451">
            <v>181693.5</v>
          </cell>
          <cell r="L1451" t="str">
            <v>D</v>
          </cell>
          <cell r="M1451">
            <v>213217</v>
          </cell>
          <cell r="N1451" t="str">
            <v>D</v>
          </cell>
          <cell r="O1451">
            <v>213</v>
          </cell>
          <cell r="P1451">
            <v>213</v>
          </cell>
        </row>
        <row r="1452">
          <cell r="D1452">
            <v>2113718</v>
          </cell>
          <cell r="E1452" t="str">
            <v>AIR LIBERTE</v>
          </cell>
          <cell r="F1452" t="str">
            <v>T</v>
          </cell>
          <cell r="G1452">
            <v>0</v>
          </cell>
          <cell r="I1452">
            <v>0</v>
          </cell>
          <cell r="J1452">
            <v>0</v>
          </cell>
          <cell r="K1452">
            <v>0</v>
          </cell>
          <cell r="M1452">
            <v>0</v>
          </cell>
          <cell r="O1452">
            <v>0</v>
          </cell>
          <cell r="P1452">
            <v>0</v>
          </cell>
        </row>
        <row r="1453">
          <cell r="D1453">
            <v>2113724</v>
          </cell>
          <cell r="E1453" t="str">
            <v>CROSSAIR AG</v>
          </cell>
          <cell r="F1453" t="str">
            <v>T</v>
          </cell>
          <cell r="G1453">
            <v>371255.9</v>
          </cell>
          <cell r="H1453" t="str">
            <v>D</v>
          </cell>
          <cell r="I1453">
            <v>4529141.0999999996</v>
          </cell>
          <cell r="J1453">
            <v>4140147.2</v>
          </cell>
          <cell r="K1453">
            <v>388993.9</v>
          </cell>
          <cell r="L1453" t="str">
            <v>D</v>
          </cell>
          <cell r="M1453">
            <v>760249.8</v>
          </cell>
          <cell r="N1453" t="str">
            <v>D</v>
          </cell>
          <cell r="O1453">
            <v>760</v>
          </cell>
          <cell r="P1453">
            <v>760</v>
          </cell>
        </row>
        <row r="1454">
          <cell r="D1454">
            <v>2113728</v>
          </cell>
          <cell r="E1454" t="str">
            <v>VIVA AIR</v>
          </cell>
          <cell r="F1454" t="str">
            <v>T</v>
          </cell>
          <cell r="G1454">
            <v>0</v>
          </cell>
          <cell r="I1454">
            <v>0</v>
          </cell>
          <cell r="J1454">
            <v>0</v>
          </cell>
          <cell r="K1454">
            <v>0</v>
          </cell>
          <cell r="M1454">
            <v>0</v>
          </cell>
          <cell r="O1454">
            <v>0</v>
          </cell>
          <cell r="P1454">
            <v>0</v>
          </cell>
        </row>
        <row r="1455">
          <cell r="D1455">
            <v>2113731</v>
          </cell>
          <cell r="E1455" t="str">
            <v>XIAMEN AIRLINES</v>
          </cell>
          <cell r="F1455" t="str">
            <v>T</v>
          </cell>
          <cell r="G1455">
            <v>0</v>
          </cell>
          <cell r="K1455">
            <v>0</v>
          </cell>
          <cell r="M1455">
            <v>0</v>
          </cell>
          <cell r="O1455">
            <v>0</v>
          </cell>
          <cell r="P1455">
            <v>0</v>
          </cell>
        </row>
        <row r="1456">
          <cell r="D1456">
            <v>2113734</v>
          </cell>
          <cell r="E1456" t="str">
            <v>TYROLEAN AIRWAYS</v>
          </cell>
          <cell r="F1456" t="str">
            <v>T</v>
          </cell>
          <cell r="G1456">
            <v>0</v>
          </cell>
          <cell r="I1456">
            <v>0</v>
          </cell>
          <cell r="J1456">
            <v>0</v>
          </cell>
          <cell r="K1456">
            <v>0</v>
          </cell>
          <cell r="M1456">
            <v>0</v>
          </cell>
          <cell r="O1456">
            <v>0</v>
          </cell>
          <cell r="P1456">
            <v>0</v>
          </cell>
        </row>
        <row r="1457">
          <cell r="D1457">
            <v>2113737</v>
          </cell>
          <cell r="E1457" t="str">
            <v>SATA AIR  AÇORES</v>
          </cell>
          <cell r="F1457" t="str">
            <v>T</v>
          </cell>
          <cell r="G1457">
            <v>1315149.8</v>
          </cell>
          <cell r="H1457" t="str">
            <v>D</v>
          </cell>
          <cell r="I1457">
            <v>39874086.600000001</v>
          </cell>
          <cell r="J1457">
            <v>30916235.800000001</v>
          </cell>
          <cell r="K1457">
            <v>8957850.8000000007</v>
          </cell>
          <cell r="L1457" t="str">
            <v>D</v>
          </cell>
          <cell r="M1457">
            <v>10273000.6</v>
          </cell>
          <cell r="N1457" t="str">
            <v>D</v>
          </cell>
          <cell r="O1457">
            <v>10273</v>
          </cell>
          <cell r="P1457">
            <v>10273</v>
          </cell>
        </row>
        <row r="1458">
          <cell r="D1458">
            <v>2113738</v>
          </cell>
          <cell r="E1458" t="str">
            <v>VIETNAM AIRLINES</v>
          </cell>
          <cell r="F1458" t="str">
            <v>T</v>
          </cell>
          <cell r="G1458">
            <v>0</v>
          </cell>
          <cell r="K1458">
            <v>0</v>
          </cell>
          <cell r="M1458">
            <v>0</v>
          </cell>
          <cell r="O1458">
            <v>0</v>
          </cell>
          <cell r="P1458">
            <v>0</v>
          </cell>
        </row>
        <row r="1459">
          <cell r="D1459">
            <v>2113745</v>
          </cell>
          <cell r="E1459" t="str">
            <v>AIR BERLIN</v>
          </cell>
          <cell r="F1459" t="str">
            <v>T</v>
          </cell>
          <cell r="G1459">
            <v>0</v>
          </cell>
          <cell r="I1459">
            <v>515844.1</v>
          </cell>
          <cell r="J1459">
            <v>701013</v>
          </cell>
          <cell r="K1459">
            <v>185168.9</v>
          </cell>
          <cell r="L1459" t="str">
            <v>C</v>
          </cell>
          <cell r="M1459">
            <v>185168.9</v>
          </cell>
          <cell r="N1459" t="str">
            <v>C</v>
          </cell>
          <cell r="O1459">
            <v>185</v>
          </cell>
          <cell r="P1459">
            <v>-185</v>
          </cell>
        </row>
        <row r="1460">
          <cell r="D1460">
            <v>2113760</v>
          </cell>
          <cell r="E1460" t="str">
            <v>AIR AUSTRAL</v>
          </cell>
          <cell r="F1460" t="str">
            <v>T</v>
          </cell>
          <cell r="G1460">
            <v>0</v>
          </cell>
          <cell r="K1460">
            <v>0</v>
          </cell>
          <cell r="M1460">
            <v>0</v>
          </cell>
          <cell r="O1460">
            <v>0</v>
          </cell>
          <cell r="P1460">
            <v>0</v>
          </cell>
        </row>
        <row r="1461">
          <cell r="D1461">
            <v>2113767</v>
          </cell>
          <cell r="E1461" t="str">
            <v>ATLANTIC A.F.ISLANDS</v>
          </cell>
          <cell r="F1461" t="str">
            <v>T</v>
          </cell>
          <cell r="G1461">
            <v>0</v>
          </cell>
          <cell r="I1461">
            <v>0</v>
          </cell>
          <cell r="J1461">
            <v>0</v>
          </cell>
          <cell r="K1461">
            <v>0</v>
          </cell>
          <cell r="M1461">
            <v>0</v>
          </cell>
          <cell r="O1461">
            <v>0</v>
          </cell>
          <cell r="P1461">
            <v>0</v>
          </cell>
        </row>
        <row r="1462">
          <cell r="D1462">
            <v>2113774</v>
          </cell>
          <cell r="E1462" t="str">
            <v>SHANGHAI AIRLINES</v>
          </cell>
          <cell r="F1462" t="str">
            <v>T</v>
          </cell>
          <cell r="G1462">
            <v>0</v>
          </cell>
          <cell r="J1462">
            <v>0</v>
          </cell>
          <cell r="K1462">
            <v>0</v>
          </cell>
          <cell r="M1462">
            <v>0</v>
          </cell>
          <cell r="O1462">
            <v>0</v>
          </cell>
          <cell r="P1462">
            <v>0</v>
          </cell>
        </row>
        <row r="1463">
          <cell r="D1463">
            <v>2113781</v>
          </cell>
          <cell r="E1463" t="str">
            <v>CHINA EASTERN AIRLINES</v>
          </cell>
          <cell r="F1463" t="str">
            <v>T</v>
          </cell>
          <cell r="G1463">
            <v>47446.8</v>
          </cell>
          <cell r="H1463" t="str">
            <v>C</v>
          </cell>
          <cell r="I1463">
            <v>624830.6</v>
          </cell>
          <cell r="J1463">
            <v>612726.69999999995</v>
          </cell>
          <cell r="K1463">
            <v>12103.9</v>
          </cell>
          <cell r="L1463" t="str">
            <v>D</v>
          </cell>
          <cell r="M1463">
            <v>35342.9</v>
          </cell>
          <cell r="N1463" t="str">
            <v>C</v>
          </cell>
          <cell r="O1463">
            <v>35</v>
          </cell>
          <cell r="P1463">
            <v>-35</v>
          </cell>
        </row>
        <row r="1464">
          <cell r="D1464">
            <v>2113784</v>
          </cell>
          <cell r="E1464" t="str">
            <v>CHINA SOUTHERN</v>
          </cell>
          <cell r="F1464" t="str">
            <v>T</v>
          </cell>
          <cell r="G1464">
            <v>247118.3</v>
          </cell>
          <cell r="H1464" t="str">
            <v>C</v>
          </cell>
          <cell r="I1464">
            <v>3503588.9</v>
          </cell>
          <cell r="J1464">
            <v>3276944</v>
          </cell>
          <cell r="K1464">
            <v>226644.9</v>
          </cell>
          <cell r="L1464" t="str">
            <v>D</v>
          </cell>
          <cell r="M1464">
            <v>20473.400000000001</v>
          </cell>
          <cell r="N1464" t="str">
            <v>C</v>
          </cell>
          <cell r="O1464">
            <v>20</v>
          </cell>
          <cell r="P1464">
            <v>-20</v>
          </cell>
        </row>
        <row r="1465">
          <cell r="D1465">
            <v>2113786</v>
          </cell>
          <cell r="E1465" t="str">
            <v>VIRGIN NIGERIA AIRWAYS LTD</v>
          </cell>
          <cell r="F1465" t="str">
            <v>T</v>
          </cell>
          <cell r="G1465">
            <v>0</v>
          </cell>
          <cell r="I1465">
            <v>686009</v>
          </cell>
          <cell r="J1465">
            <v>588586.6</v>
          </cell>
          <cell r="K1465">
            <v>97422.399999999994</v>
          </cell>
          <cell r="L1465" t="str">
            <v>D</v>
          </cell>
          <cell r="M1465">
            <v>97422.399999999994</v>
          </cell>
          <cell r="N1465" t="str">
            <v>D</v>
          </cell>
          <cell r="O1465">
            <v>97</v>
          </cell>
          <cell r="P1465">
            <v>97</v>
          </cell>
        </row>
        <row r="1466">
          <cell r="D1466">
            <v>2113831</v>
          </cell>
          <cell r="E1466" t="str">
            <v>CROACIA AIRLINE</v>
          </cell>
          <cell r="F1466" t="str">
            <v>T</v>
          </cell>
          <cell r="G1466">
            <v>13409.4</v>
          </cell>
          <cell r="H1466" t="str">
            <v>C</v>
          </cell>
          <cell r="I1466">
            <v>13427.1</v>
          </cell>
          <cell r="J1466">
            <v>17.7</v>
          </cell>
          <cell r="K1466">
            <v>13409.4</v>
          </cell>
          <cell r="L1466" t="str">
            <v>D</v>
          </cell>
          <cell r="M1466">
            <v>0</v>
          </cell>
          <cell r="O1466">
            <v>0</v>
          </cell>
          <cell r="P1466">
            <v>0</v>
          </cell>
        </row>
        <row r="1467">
          <cell r="D1467">
            <v>2113834</v>
          </cell>
          <cell r="E1467" t="str">
            <v>SWISSWINGS</v>
          </cell>
          <cell r="F1467" t="str">
            <v>T</v>
          </cell>
          <cell r="G1467">
            <v>0</v>
          </cell>
          <cell r="K1467">
            <v>0</v>
          </cell>
          <cell r="M1467">
            <v>0</v>
          </cell>
          <cell r="O1467">
            <v>0</v>
          </cell>
          <cell r="P1467">
            <v>0</v>
          </cell>
        </row>
        <row r="1468">
          <cell r="D1468">
            <v>2113857</v>
          </cell>
          <cell r="E1468" t="str">
            <v>TRUMP SHUTTLE, INC.</v>
          </cell>
          <cell r="F1468" t="str">
            <v>T</v>
          </cell>
          <cell r="G1468">
            <v>0</v>
          </cell>
          <cell r="I1468">
            <v>0</v>
          </cell>
          <cell r="J1468">
            <v>0</v>
          </cell>
          <cell r="K1468">
            <v>0</v>
          </cell>
          <cell r="M1468">
            <v>0</v>
          </cell>
          <cell r="O1468">
            <v>0</v>
          </cell>
          <cell r="P1468">
            <v>0</v>
          </cell>
        </row>
        <row r="1469">
          <cell r="D1469">
            <v>2113866</v>
          </cell>
          <cell r="E1469" t="str">
            <v>GAMBIA AIRWAYS</v>
          </cell>
          <cell r="F1469" t="str">
            <v>T</v>
          </cell>
          <cell r="G1469">
            <v>0</v>
          </cell>
          <cell r="I1469">
            <v>0</v>
          </cell>
          <cell r="J1469">
            <v>0</v>
          </cell>
          <cell r="K1469">
            <v>0</v>
          </cell>
          <cell r="M1469">
            <v>0</v>
          </cell>
          <cell r="O1469">
            <v>0</v>
          </cell>
          <cell r="P1469">
            <v>0</v>
          </cell>
        </row>
        <row r="1470">
          <cell r="D1470">
            <v>2113867</v>
          </cell>
          <cell r="E1470" t="str">
            <v>AIR ONE S.P.A.</v>
          </cell>
          <cell r="F1470" t="str">
            <v>T</v>
          </cell>
          <cell r="G1470">
            <v>490244.8</v>
          </cell>
          <cell r="H1470" t="str">
            <v>D</v>
          </cell>
          <cell r="I1470">
            <v>1889145.9</v>
          </cell>
          <cell r="J1470">
            <v>2696931.7</v>
          </cell>
          <cell r="K1470">
            <v>807785.8</v>
          </cell>
          <cell r="L1470" t="str">
            <v>C</v>
          </cell>
          <cell r="M1470">
            <v>317541</v>
          </cell>
          <cell r="N1470" t="str">
            <v>C</v>
          </cell>
          <cell r="O1470">
            <v>318</v>
          </cell>
          <cell r="P1470">
            <v>-318</v>
          </cell>
        </row>
        <row r="1471">
          <cell r="D1471">
            <v>2113877</v>
          </cell>
          <cell r="E1471" t="str">
            <v>TAM-TRANSPORT.AEREOS REGIONAIS</v>
          </cell>
          <cell r="F1471" t="str">
            <v>T</v>
          </cell>
          <cell r="G1471">
            <v>0</v>
          </cell>
          <cell r="I1471">
            <v>0</v>
          </cell>
          <cell r="J1471">
            <v>0</v>
          </cell>
          <cell r="K1471">
            <v>0</v>
          </cell>
          <cell r="M1471">
            <v>0</v>
          </cell>
          <cell r="O1471">
            <v>0</v>
          </cell>
          <cell r="P1471">
            <v>0</v>
          </cell>
        </row>
        <row r="1472">
          <cell r="D1472">
            <v>2113880</v>
          </cell>
          <cell r="E1472" t="str">
            <v>HAINAN AIRLINES</v>
          </cell>
          <cell r="F1472" t="str">
            <v>T</v>
          </cell>
          <cell r="G1472">
            <v>0</v>
          </cell>
          <cell r="I1472">
            <v>0</v>
          </cell>
          <cell r="K1472">
            <v>0</v>
          </cell>
          <cell r="M1472">
            <v>0</v>
          </cell>
          <cell r="O1472">
            <v>0</v>
          </cell>
          <cell r="P1472">
            <v>0</v>
          </cell>
        </row>
        <row r="1473">
          <cell r="D1473">
            <v>2113881</v>
          </cell>
          <cell r="E1473" t="str">
            <v>CONDOR</v>
          </cell>
          <cell r="F1473" t="str">
            <v>T</v>
          </cell>
          <cell r="G1473">
            <v>0</v>
          </cell>
          <cell r="I1473">
            <v>37882.6</v>
          </cell>
          <cell r="J1473">
            <v>37882.6</v>
          </cell>
          <cell r="K1473">
            <v>0</v>
          </cell>
          <cell r="M1473">
            <v>0</v>
          </cell>
          <cell r="O1473">
            <v>0</v>
          </cell>
          <cell r="P1473">
            <v>0</v>
          </cell>
        </row>
        <row r="1474">
          <cell r="D1474">
            <v>2113886</v>
          </cell>
          <cell r="E1474" t="str">
            <v>COMAIR</v>
          </cell>
          <cell r="F1474" t="str">
            <v>T</v>
          </cell>
          <cell r="G1474">
            <v>0</v>
          </cell>
          <cell r="K1474">
            <v>0</v>
          </cell>
          <cell r="M1474">
            <v>0</v>
          </cell>
          <cell r="O1474">
            <v>0</v>
          </cell>
          <cell r="P1474">
            <v>0</v>
          </cell>
        </row>
        <row r="1475">
          <cell r="D1475">
            <v>2113887</v>
          </cell>
          <cell r="E1475" t="str">
            <v>AIR TOULOUSE INTERNATIONAL</v>
          </cell>
          <cell r="F1475" t="str">
            <v>T</v>
          </cell>
          <cell r="G1475">
            <v>0</v>
          </cell>
          <cell r="I1475">
            <v>0</v>
          </cell>
          <cell r="J1475">
            <v>0</v>
          </cell>
          <cell r="K1475">
            <v>0</v>
          </cell>
          <cell r="M1475">
            <v>0</v>
          </cell>
          <cell r="O1475">
            <v>0</v>
          </cell>
          <cell r="P1475">
            <v>0</v>
          </cell>
        </row>
        <row r="1476">
          <cell r="D1476">
            <v>2113932</v>
          </cell>
          <cell r="E1476" t="str">
            <v>VIRGIN ATLANTIC AIRWAYS</v>
          </cell>
          <cell r="F1476" t="str">
            <v>T</v>
          </cell>
          <cell r="G1476">
            <v>700.8</v>
          </cell>
          <cell r="H1476" t="str">
            <v>D</v>
          </cell>
          <cell r="I1476">
            <v>18731.400000000001</v>
          </cell>
          <cell r="J1476">
            <v>18698.599999999999</v>
          </cell>
          <cell r="K1476">
            <v>32.799999999999997</v>
          </cell>
          <cell r="L1476" t="str">
            <v>D</v>
          </cell>
          <cell r="M1476">
            <v>733.6</v>
          </cell>
          <cell r="N1476" t="str">
            <v>D</v>
          </cell>
          <cell r="O1476">
            <v>1</v>
          </cell>
          <cell r="P1476">
            <v>1</v>
          </cell>
        </row>
        <row r="1477">
          <cell r="D1477">
            <v>2113943</v>
          </cell>
          <cell r="E1477" t="str">
            <v>AIR IVOIRE</v>
          </cell>
          <cell r="F1477" t="str">
            <v>T</v>
          </cell>
          <cell r="G1477">
            <v>49941.599999999999</v>
          </cell>
          <cell r="H1477" t="str">
            <v>D</v>
          </cell>
          <cell r="I1477">
            <v>132458.29999999999</v>
          </cell>
          <cell r="J1477">
            <v>56135.1</v>
          </cell>
          <cell r="K1477">
            <v>76323.199999999997</v>
          </cell>
          <cell r="L1477" t="str">
            <v>D</v>
          </cell>
          <cell r="M1477">
            <v>126264.8</v>
          </cell>
          <cell r="N1477" t="str">
            <v>D</v>
          </cell>
          <cell r="O1477">
            <v>126</v>
          </cell>
          <cell r="P1477">
            <v>126</v>
          </cell>
        </row>
        <row r="1478">
          <cell r="D1478">
            <v>2113944</v>
          </cell>
          <cell r="E1478" t="str">
            <v>DEUTSCHE BA LUFTFAHRGESSELSHAF</v>
          </cell>
          <cell r="F1478" t="str">
            <v>T</v>
          </cell>
          <cell r="G1478">
            <v>276457.5</v>
          </cell>
          <cell r="H1478" t="str">
            <v>C</v>
          </cell>
          <cell r="I1478">
            <v>5068753.0999999996</v>
          </cell>
          <cell r="J1478">
            <v>4692907.5</v>
          </cell>
          <cell r="K1478">
            <v>375845.6</v>
          </cell>
          <cell r="L1478" t="str">
            <v>D</v>
          </cell>
          <cell r="M1478">
            <v>99388.1</v>
          </cell>
          <cell r="N1478" t="str">
            <v>D</v>
          </cell>
          <cell r="O1478">
            <v>99</v>
          </cell>
          <cell r="P1478">
            <v>99</v>
          </cell>
        </row>
        <row r="1479">
          <cell r="D1479">
            <v>2113945</v>
          </cell>
          <cell r="E1479" t="str">
            <v>IATA SUSIDIARY LEDGER</v>
          </cell>
          <cell r="F1479" t="str">
            <v>D</v>
          </cell>
          <cell r="G1479">
            <v>0</v>
          </cell>
          <cell r="I1479">
            <v>923986</v>
          </cell>
          <cell r="J1479">
            <v>923986</v>
          </cell>
          <cell r="K1479">
            <v>0</v>
          </cell>
          <cell r="M1479">
            <v>0</v>
          </cell>
          <cell r="O1479">
            <v>0</v>
          </cell>
          <cell r="P1479">
            <v>0</v>
          </cell>
        </row>
        <row r="1480">
          <cell r="D1480">
            <v>2113950</v>
          </cell>
          <cell r="E1480" t="str">
            <v>SOC.INT.TELECOM.AERONAUTIQUES</v>
          </cell>
          <cell r="F1480" t="str">
            <v>T</v>
          </cell>
          <cell r="G1480">
            <v>9800903.3000000007</v>
          </cell>
          <cell r="H1480" t="str">
            <v>C</v>
          </cell>
          <cell r="I1480">
            <v>128711294.8</v>
          </cell>
          <cell r="J1480">
            <v>125586876.40000001</v>
          </cell>
          <cell r="K1480">
            <v>3124418.4</v>
          </cell>
          <cell r="L1480" t="str">
            <v>D</v>
          </cell>
          <cell r="M1480">
            <v>6676484.9000000004</v>
          </cell>
          <cell r="N1480" t="str">
            <v>C</v>
          </cell>
          <cell r="O1480">
            <v>6676</v>
          </cell>
          <cell r="P1480">
            <v>-6676</v>
          </cell>
        </row>
        <row r="1481">
          <cell r="D1481">
            <v>2113952</v>
          </cell>
          <cell r="E1481" t="str">
            <v>IATA- CLEARING HOUSE</v>
          </cell>
          <cell r="F1481" t="str">
            <v>T</v>
          </cell>
          <cell r="G1481">
            <v>0</v>
          </cell>
          <cell r="K1481">
            <v>0</v>
          </cell>
          <cell r="M1481">
            <v>0</v>
          </cell>
          <cell r="O1481">
            <v>0</v>
          </cell>
          <cell r="P1481">
            <v>0</v>
          </cell>
        </row>
        <row r="1482">
          <cell r="D1482">
            <v>2113957</v>
          </cell>
          <cell r="E1482" t="str">
            <v>TAM-TRANSP.AÉREOS S.A.</v>
          </cell>
          <cell r="F1482" t="str">
            <v>T</v>
          </cell>
          <cell r="G1482">
            <v>6801705.4000000004</v>
          </cell>
          <cell r="H1482" t="str">
            <v>C</v>
          </cell>
          <cell r="I1482">
            <v>56429415.899999999</v>
          </cell>
          <cell r="J1482">
            <v>63532205.799999997</v>
          </cell>
          <cell r="K1482">
            <v>7102789.9000000004</v>
          </cell>
          <cell r="L1482" t="str">
            <v>C</v>
          </cell>
          <cell r="M1482">
            <v>13904495.300000001</v>
          </cell>
          <cell r="N1482" t="str">
            <v>C</v>
          </cell>
          <cell r="O1482">
            <v>13904</v>
          </cell>
          <cell r="P1482">
            <v>-13904</v>
          </cell>
        </row>
        <row r="1483">
          <cell r="D1483">
            <v>2113969</v>
          </cell>
          <cell r="E1483" t="str">
            <v>SUCKLING AIRWAYS</v>
          </cell>
          <cell r="F1483" t="str">
            <v>T</v>
          </cell>
          <cell r="G1483">
            <v>0</v>
          </cell>
          <cell r="I1483">
            <v>0</v>
          </cell>
          <cell r="J1483">
            <v>0</v>
          </cell>
          <cell r="K1483">
            <v>0</v>
          </cell>
          <cell r="M1483">
            <v>0</v>
          </cell>
          <cell r="O1483">
            <v>0</v>
          </cell>
          <cell r="P1483">
            <v>0</v>
          </cell>
        </row>
        <row r="1484">
          <cell r="D1484">
            <v>2113978</v>
          </cell>
          <cell r="E1484" t="str">
            <v>VLM AIRLINES</v>
          </cell>
          <cell r="F1484" t="str">
            <v>T</v>
          </cell>
          <cell r="G1484">
            <v>0</v>
          </cell>
          <cell r="I1484">
            <v>95702.399999999994</v>
          </cell>
          <cell r="J1484">
            <v>95697.3</v>
          </cell>
          <cell r="K1484">
            <v>5.0999999999999996</v>
          </cell>
          <cell r="L1484" t="str">
            <v>D</v>
          </cell>
          <cell r="M1484">
            <v>5.0999999999999996</v>
          </cell>
          <cell r="N1484" t="str">
            <v>D</v>
          </cell>
          <cell r="O1484">
            <v>0</v>
          </cell>
          <cell r="P1484">
            <v>0</v>
          </cell>
        </row>
        <row r="1485">
          <cell r="D1485">
            <v>2113979</v>
          </cell>
          <cell r="E1485" t="str">
            <v>TRANSAVIA AIRLINES</v>
          </cell>
          <cell r="F1485" t="str">
            <v>T</v>
          </cell>
          <cell r="G1485">
            <v>0</v>
          </cell>
          <cell r="I1485">
            <v>0</v>
          </cell>
          <cell r="J1485">
            <v>0</v>
          </cell>
          <cell r="K1485">
            <v>0</v>
          </cell>
          <cell r="M1485">
            <v>0</v>
          </cell>
          <cell r="O1485">
            <v>0</v>
          </cell>
          <cell r="P1485">
            <v>0</v>
          </cell>
        </row>
        <row r="1486">
          <cell r="D1486">
            <v>2113980</v>
          </cell>
          <cell r="E1486" t="str">
            <v>AIR S.TOME E PRINCEPE</v>
          </cell>
          <cell r="F1486" t="str">
            <v>T</v>
          </cell>
          <cell r="G1486">
            <v>0</v>
          </cell>
          <cell r="I1486">
            <v>0</v>
          </cell>
          <cell r="J1486">
            <v>0</v>
          </cell>
          <cell r="K1486">
            <v>0</v>
          </cell>
          <cell r="M1486">
            <v>0</v>
          </cell>
          <cell r="O1486">
            <v>0</v>
          </cell>
          <cell r="P1486">
            <v>0</v>
          </cell>
        </row>
        <row r="1487">
          <cell r="D1487">
            <v>2113982</v>
          </cell>
          <cell r="E1487" t="str">
            <v>REGIONAL AIRLINES</v>
          </cell>
          <cell r="F1487" t="str">
            <v>T</v>
          </cell>
          <cell r="G1487">
            <v>0</v>
          </cell>
          <cell r="K1487">
            <v>0</v>
          </cell>
          <cell r="M1487">
            <v>0</v>
          </cell>
          <cell r="O1487">
            <v>0</v>
          </cell>
          <cell r="P1487">
            <v>0</v>
          </cell>
        </row>
        <row r="1488">
          <cell r="D1488">
            <v>2113988</v>
          </cell>
          <cell r="E1488" t="str">
            <v>ASIANA AIRLINES</v>
          </cell>
          <cell r="F1488" t="str">
            <v>T</v>
          </cell>
          <cell r="G1488">
            <v>0</v>
          </cell>
          <cell r="I1488">
            <v>0</v>
          </cell>
          <cell r="J1488">
            <v>0</v>
          </cell>
          <cell r="K1488">
            <v>0</v>
          </cell>
          <cell r="M1488">
            <v>0</v>
          </cell>
          <cell r="O1488">
            <v>0</v>
          </cell>
          <cell r="P1488">
            <v>0</v>
          </cell>
        </row>
        <row r="1489">
          <cell r="D1489">
            <v>2113996</v>
          </cell>
          <cell r="E1489" t="str">
            <v>AIR EUROPA LINEAS AEREAS S.A.</v>
          </cell>
          <cell r="F1489" t="str">
            <v>T</v>
          </cell>
          <cell r="G1489">
            <v>46325.9</v>
          </cell>
          <cell r="H1489" t="str">
            <v>C</v>
          </cell>
          <cell r="I1489">
            <v>2425175.7000000002</v>
          </cell>
          <cell r="J1489">
            <v>2841871.5</v>
          </cell>
          <cell r="K1489">
            <v>416695.8</v>
          </cell>
          <cell r="L1489" t="str">
            <v>C</v>
          </cell>
          <cell r="M1489">
            <v>463021.7</v>
          </cell>
          <cell r="N1489" t="str">
            <v>C</v>
          </cell>
          <cell r="O1489">
            <v>463</v>
          </cell>
          <cell r="P1489">
            <v>-463</v>
          </cell>
        </row>
        <row r="1490">
          <cell r="D1490">
            <v>2113999</v>
          </cell>
          <cell r="E1490" t="str">
            <v>CIVIL AVIAT.ADMINIST.OF CHINA</v>
          </cell>
          <cell r="F1490" t="str">
            <v>T</v>
          </cell>
          <cell r="G1490">
            <v>913131.2</v>
          </cell>
          <cell r="H1490" t="str">
            <v>D</v>
          </cell>
          <cell r="I1490">
            <v>5668290.4000000004</v>
          </cell>
          <cell r="J1490">
            <v>5563890.0999999996</v>
          </cell>
          <cell r="K1490">
            <v>104400.3</v>
          </cell>
          <cell r="L1490" t="str">
            <v>D</v>
          </cell>
          <cell r="M1490">
            <v>1017531.5</v>
          </cell>
          <cell r="N1490" t="str">
            <v>D</v>
          </cell>
          <cell r="O1490">
            <v>1018</v>
          </cell>
          <cell r="P1490">
            <v>1018</v>
          </cell>
        </row>
        <row r="1491">
          <cell r="D1491" t="str">
            <v>2113A01</v>
          </cell>
          <cell r="E1491" t="str">
            <v>SABRE GROUP, INC.</v>
          </cell>
          <cell r="F1491" t="str">
            <v>T</v>
          </cell>
          <cell r="G1491">
            <v>746987.3</v>
          </cell>
          <cell r="H1491" t="str">
            <v>C</v>
          </cell>
          <cell r="I1491">
            <v>10100035.1</v>
          </cell>
          <cell r="J1491">
            <v>9362328</v>
          </cell>
          <cell r="K1491">
            <v>737707.1</v>
          </cell>
          <cell r="L1491" t="str">
            <v>D</v>
          </cell>
          <cell r="M1491">
            <v>9280.2000000000007</v>
          </cell>
          <cell r="N1491" t="str">
            <v>C</v>
          </cell>
          <cell r="O1491">
            <v>9</v>
          </cell>
          <cell r="P1491">
            <v>-9</v>
          </cell>
        </row>
        <row r="1492">
          <cell r="D1492" t="str">
            <v>2113A09</v>
          </cell>
          <cell r="E1492" t="str">
            <v>NATIONAL HANDLING SERVICES</v>
          </cell>
          <cell r="F1492" t="str">
            <v>T</v>
          </cell>
          <cell r="G1492">
            <v>0</v>
          </cell>
          <cell r="K1492">
            <v>0</v>
          </cell>
          <cell r="M1492">
            <v>0</v>
          </cell>
          <cell r="O1492">
            <v>0</v>
          </cell>
          <cell r="P1492">
            <v>0</v>
          </cell>
        </row>
        <row r="1493">
          <cell r="D1493" t="str">
            <v>2113A23</v>
          </cell>
          <cell r="E1493" t="str">
            <v>WORLDSPAN,L P</v>
          </cell>
          <cell r="F1493" t="str">
            <v>T</v>
          </cell>
          <cell r="G1493">
            <v>132920.70000000001</v>
          </cell>
          <cell r="H1493" t="str">
            <v>C</v>
          </cell>
          <cell r="I1493">
            <v>8073470.5999999996</v>
          </cell>
          <cell r="J1493">
            <v>8245579</v>
          </cell>
          <cell r="K1493">
            <v>172108.4</v>
          </cell>
          <cell r="L1493" t="str">
            <v>C</v>
          </cell>
          <cell r="M1493">
            <v>305029.09999999998</v>
          </cell>
          <cell r="N1493" t="str">
            <v>C</v>
          </cell>
          <cell r="O1493">
            <v>305</v>
          </cell>
          <cell r="P1493">
            <v>-305</v>
          </cell>
        </row>
        <row r="1494">
          <cell r="D1494" t="str">
            <v>2113A31</v>
          </cell>
          <cell r="E1494" t="str">
            <v>IATA - PRORATE AGENCE</v>
          </cell>
          <cell r="F1494" t="str">
            <v>T</v>
          </cell>
          <cell r="G1494">
            <v>0</v>
          </cell>
          <cell r="I1494">
            <v>794553.9</v>
          </cell>
          <cell r="J1494">
            <v>794554</v>
          </cell>
          <cell r="K1494">
            <v>0.1</v>
          </cell>
          <cell r="L1494" t="str">
            <v>C</v>
          </cell>
          <cell r="M1494">
            <v>0.1</v>
          </cell>
          <cell r="N1494" t="str">
            <v>C</v>
          </cell>
          <cell r="O1494">
            <v>0</v>
          </cell>
          <cell r="P1494">
            <v>0</v>
          </cell>
        </row>
        <row r="1495">
          <cell r="D1495" t="str">
            <v>2113A33</v>
          </cell>
          <cell r="E1495" t="str">
            <v>IATA LONDON</v>
          </cell>
          <cell r="F1495" t="str">
            <v>T</v>
          </cell>
          <cell r="G1495">
            <v>0</v>
          </cell>
          <cell r="I1495">
            <v>0</v>
          </cell>
          <cell r="J1495">
            <v>0</v>
          </cell>
          <cell r="K1495">
            <v>0</v>
          </cell>
          <cell r="M1495">
            <v>0</v>
          </cell>
          <cell r="O1495">
            <v>0</v>
          </cell>
          <cell r="P1495">
            <v>0</v>
          </cell>
        </row>
        <row r="1496">
          <cell r="D1496" t="str">
            <v>2113A34</v>
          </cell>
          <cell r="E1496" t="str">
            <v>IATA ATC BILLING &amp; COLLECTION</v>
          </cell>
          <cell r="F1496" t="str">
            <v>T</v>
          </cell>
          <cell r="G1496">
            <v>0</v>
          </cell>
          <cell r="I1496">
            <v>8469.6</v>
          </cell>
          <cell r="J1496">
            <v>8495.6</v>
          </cell>
          <cell r="K1496">
            <v>26</v>
          </cell>
          <cell r="L1496" t="str">
            <v>C</v>
          </cell>
          <cell r="M1496">
            <v>26</v>
          </cell>
          <cell r="N1496" t="str">
            <v>C</v>
          </cell>
          <cell r="O1496">
            <v>0</v>
          </cell>
          <cell r="P1496">
            <v>0</v>
          </cell>
        </row>
        <row r="1497">
          <cell r="D1497" t="str">
            <v>2113A35</v>
          </cell>
          <cell r="E1497" t="str">
            <v>IATA SETTLEMENT SYSTEMS</v>
          </cell>
          <cell r="F1497" t="str">
            <v>T</v>
          </cell>
          <cell r="G1497">
            <v>666448.30000000005</v>
          </cell>
          <cell r="H1497" t="str">
            <v>C</v>
          </cell>
          <cell r="I1497">
            <v>10469117.300000001</v>
          </cell>
          <cell r="J1497">
            <v>10779824.1</v>
          </cell>
          <cell r="K1497">
            <v>310706.8</v>
          </cell>
          <cell r="L1497" t="str">
            <v>C</v>
          </cell>
          <cell r="M1497">
            <v>977155.1</v>
          </cell>
          <cell r="N1497" t="str">
            <v>C</v>
          </cell>
          <cell r="O1497">
            <v>977</v>
          </cell>
          <cell r="P1497">
            <v>-977</v>
          </cell>
        </row>
        <row r="1498">
          <cell r="D1498" t="str">
            <v>2113A40</v>
          </cell>
          <cell r="E1498" t="str">
            <v>AIRPORT ENCHANCEMENT &amp; FINANCE</v>
          </cell>
          <cell r="F1498" t="str">
            <v>T</v>
          </cell>
          <cell r="G1498">
            <v>3557225.9</v>
          </cell>
          <cell r="H1498" t="str">
            <v>C</v>
          </cell>
          <cell r="I1498">
            <v>37429680.700000003</v>
          </cell>
          <cell r="J1498">
            <v>39820845.899999999</v>
          </cell>
          <cell r="K1498">
            <v>2391165.2000000002</v>
          </cell>
          <cell r="L1498" t="str">
            <v>C</v>
          </cell>
          <cell r="M1498">
            <v>5948391.0999999996</v>
          </cell>
          <cell r="N1498" t="str">
            <v>C</v>
          </cell>
          <cell r="O1498">
            <v>5948</v>
          </cell>
          <cell r="P1498">
            <v>-5948</v>
          </cell>
        </row>
        <row r="1499">
          <cell r="D1499" t="str">
            <v>2113A51</v>
          </cell>
          <cell r="E1499" t="str">
            <v>IATA CLEARING HOUSE-SWITZERLAD</v>
          </cell>
          <cell r="F1499" t="str">
            <v>T</v>
          </cell>
          <cell r="G1499">
            <v>126953.3</v>
          </cell>
          <cell r="H1499" t="str">
            <v>D</v>
          </cell>
          <cell r="I1499">
            <v>21760199.5</v>
          </cell>
          <cell r="J1499">
            <v>21885831.300000001</v>
          </cell>
          <cell r="K1499">
            <v>125631.8</v>
          </cell>
          <cell r="L1499" t="str">
            <v>C</v>
          </cell>
          <cell r="M1499">
            <v>1321.5</v>
          </cell>
          <cell r="N1499" t="str">
            <v>D</v>
          </cell>
          <cell r="O1499">
            <v>1</v>
          </cell>
          <cell r="P1499">
            <v>1</v>
          </cell>
        </row>
        <row r="1500">
          <cell r="D1500" t="str">
            <v>2113A55</v>
          </cell>
          <cell r="E1500" t="str">
            <v>IATA GENEVA</v>
          </cell>
          <cell r="F1500" t="str">
            <v>T</v>
          </cell>
          <cell r="G1500">
            <v>0</v>
          </cell>
          <cell r="I1500">
            <v>187981.7</v>
          </cell>
          <cell r="J1500">
            <v>187981.4</v>
          </cell>
          <cell r="K1500">
            <v>0.3</v>
          </cell>
          <cell r="L1500" t="str">
            <v>D</v>
          </cell>
          <cell r="M1500">
            <v>0.3</v>
          </cell>
          <cell r="N1500" t="str">
            <v>D</v>
          </cell>
          <cell r="O1500">
            <v>0</v>
          </cell>
          <cell r="P1500">
            <v>0</v>
          </cell>
        </row>
        <row r="1501">
          <cell r="D1501" t="str">
            <v>2113A66</v>
          </cell>
          <cell r="E1501" t="str">
            <v>AIRLINE TARIFF PUBLISHING CO</v>
          </cell>
          <cell r="F1501" t="str">
            <v>T</v>
          </cell>
          <cell r="G1501">
            <v>6453.3</v>
          </cell>
          <cell r="H1501" t="str">
            <v>C</v>
          </cell>
          <cell r="I1501">
            <v>1522409.2</v>
          </cell>
          <cell r="J1501">
            <v>1562205</v>
          </cell>
          <cell r="K1501">
            <v>39795.800000000003</v>
          </cell>
          <cell r="L1501" t="str">
            <v>C</v>
          </cell>
          <cell r="M1501">
            <v>46249.1</v>
          </cell>
          <cell r="N1501" t="str">
            <v>C</v>
          </cell>
          <cell r="O1501">
            <v>46</v>
          </cell>
          <cell r="P1501">
            <v>-46</v>
          </cell>
        </row>
        <row r="1502">
          <cell r="D1502" t="str">
            <v>2113A72</v>
          </cell>
          <cell r="E1502" t="str">
            <v>AMADEUS SHARES, S.L.</v>
          </cell>
          <cell r="F1502" t="str">
            <v>T</v>
          </cell>
          <cell r="G1502">
            <v>0</v>
          </cell>
          <cell r="I1502">
            <v>0</v>
          </cell>
          <cell r="J1502">
            <v>0</v>
          </cell>
          <cell r="K1502">
            <v>0</v>
          </cell>
          <cell r="M1502">
            <v>0</v>
          </cell>
          <cell r="O1502">
            <v>0</v>
          </cell>
          <cell r="P1502">
            <v>0</v>
          </cell>
        </row>
        <row r="1503">
          <cell r="D1503" t="str">
            <v>2113A73</v>
          </cell>
          <cell r="E1503" t="str">
            <v>GALILEO INTERNATIONAL</v>
          </cell>
          <cell r="F1503" t="str">
            <v>T</v>
          </cell>
          <cell r="G1503">
            <v>3706121.4</v>
          </cell>
          <cell r="H1503" t="str">
            <v>C</v>
          </cell>
          <cell r="I1503">
            <v>74289382.799999997</v>
          </cell>
          <cell r="J1503">
            <v>74275197</v>
          </cell>
          <cell r="K1503">
            <v>14185.8</v>
          </cell>
          <cell r="L1503" t="str">
            <v>D</v>
          </cell>
          <cell r="M1503">
            <v>3691935.6</v>
          </cell>
          <cell r="N1503" t="str">
            <v>C</v>
          </cell>
          <cell r="O1503">
            <v>3692</v>
          </cell>
          <cell r="P1503">
            <v>-3692</v>
          </cell>
        </row>
        <row r="1504">
          <cell r="D1504" t="str">
            <v>2113A78</v>
          </cell>
          <cell r="E1504" t="str">
            <v>INFINI TRAVEL INFORMATION,INC</v>
          </cell>
          <cell r="F1504" t="str">
            <v>T</v>
          </cell>
          <cell r="G1504">
            <v>401.4</v>
          </cell>
          <cell r="H1504" t="str">
            <v>C</v>
          </cell>
          <cell r="I1504">
            <v>419</v>
          </cell>
          <cell r="J1504">
            <v>0</v>
          </cell>
          <cell r="K1504">
            <v>419</v>
          </cell>
          <cell r="L1504" t="str">
            <v>D</v>
          </cell>
          <cell r="M1504">
            <v>17.600000000000001</v>
          </cell>
          <cell r="N1504" t="str">
            <v>D</v>
          </cell>
          <cell r="O1504">
            <v>0</v>
          </cell>
          <cell r="P1504">
            <v>0</v>
          </cell>
        </row>
        <row r="1505">
          <cell r="D1505" t="str">
            <v>2113A79</v>
          </cell>
          <cell r="E1505" t="str">
            <v>AMADEUS MARKETING, S.A.</v>
          </cell>
          <cell r="F1505" t="str">
            <v>T</v>
          </cell>
          <cell r="G1505">
            <v>4955416.5999999996</v>
          </cell>
          <cell r="H1505" t="str">
            <v>C</v>
          </cell>
          <cell r="I1505">
            <v>116460502.7</v>
          </cell>
          <cell r="J1505">
            <v>111498117.5</v>
          </cell>
          <cell r="K1505">
            <v>4962385.2</v>
          </cell>
          <cell r="L1505" t="str">
            <v>D</v>
          </cell>
          <cell r="M1505">
            <v>6968.6</v>
          </cell>
          <cell r="N1505" t="str">
            <v>D</v>
          </cell>
          <cell r="O1505">
            <v>7</v>
          </cell>
          <cell r="P1505">
            <v>7</v>
          </cell>
        </row>
        <row r="1506">
          <cell r="D1506" t="str">
            <v>2113A80</v>
          </cell>
          <cell r="E1506" t="str">
            <v>GETS MARKETING COMPANY</v>
          </cell>
          <cell r="F1506" t="str">
            <v>T</v>
          </cell>
          <cell r="G1506">
            <v>0</v>
          </cell>
          <cell r="I1506">
            <v>0</v>
          </cell>
          <cell r="J1506">
            <v>0</v>
          </cell>
          <cell r="K1506">
            <v>0</v>
          </cell>
          <cell r="M1506">
            <v>0</v>
          </cell>
          <cell r="O1506">
            <v>0</v>
          </cell>
          <cell r="P1506">
            <v>0</v>
          </cell>
        </row>
        <row r="1507">
          <cell r="D1507" t="str">
            <v>2113A89</v>
          </cell>
          <cell r="E1507" t="str">
            <v>IATA MONTREAL</v>
          </cell>
          <cell r="F1507" t="str">
            <v>T</v>
          </cell>
          <cell r="G1507">
            <v>433626.4</v>
          </cell>
          <cell r="H1507" t="str">
            <v>C</v>
          </cell>
          <cell r="I1507">
            <v>3578572.9</v>
          </cell>
          <cell r="J1507">
            <v>3145913.2</v>
          </cell>
          <cell r="K1507">
            <v>432659.7</v>
          </cell>
          <cell r="L1507" t="str">
            <v>D</v>
          </cell>
          <cell r="M1507">
            <v>966.7</v>
          </cell>
          <cell r="N1507" t="str">
            <v>C</v>
          </cell>
          <cell r="O1507">
            <v>1</v>
          </cell>
          <cell r="P1507">
            <v>-1</v>
          </cell>
        </row>
        <row r="1508">
          <cell r="D1508" t="str">
            <v>2113A92</v>
          </cell>
          <cell r="E1508" t="str">
            <v>IAP</v>
          </cell>
          <cell r="F1508" t="str">
            <v>T</v>
          </cell>
          <cell r="G1508">
            <v>0</v>
          </cell>
          <cell r="I1508">
            <v>1163868.8</v>
          </cell>
          <cell r="J1508">
            <v>1163801.8999999999</v>
          </cell>
          <cell r="K1508">
            <v>66.900000000000006</v>
          </cell>
          <cell r="L1508" t="str">
            <v>D</v>
          </cell>
          <cell r="M1508">
            <v>66.900000000000006</v>
          </cell>
          <cell r="N1508" t="str">
            <v>D</v>
          </cell>
          <cell r="O1508">
            <v>0</v>
          </cell>
          <cell r="P1508">
            <v>0</v>
          </cell>
        </row>
        <row r="1509">
          <cell r="D1509" t="str">
            <v>2113A94</v>
          </cell>
          <cell r="E1509" t="str">
            <v>AIR TRANSPORT ASSOCIATION</v>
          </cell>
          <cell r="F1509" t="str">
            <v>T</v>
          </cell>
          <cell r="G1509">
            <v>0</v>
          </cell>
          <cell r="I1509">
            <v>0</v>
          </cell>
          <cell r="J1509">
            <v>0</v>
          </cell>
          <cell r="K1509">
            <v>0</v>
          </cell>
          <cell r="M1509">
            <v>0</v>
          </cell>
          <cell r="O1509">
            <v>0</v>
          </cell>
          <cell r="P1509">
            <v>0</v>
          </cell>
        </row>
        <row r="1510">
          <cell r="D1510" t="str">
            <v>2113B35</v>
          </cell>
          <cell r="E1510" t="str">
            <v>SPDH-SERV. PORTUG. DE HANDLING</v>
          </cell>
          <cell r="F1510" t="str">
            <v>T</v>
          </cell>
          <cell r="G1510">
            <v>10141759.300000001</v>
          </cell>
          <cell r="H1510" t="str">
            <v>D</v>
          </cell>
          <cell r="I1510">
            <v>88464806.799999997</v>
          </cell>
          <cell r="J1510">
            <v>96611345.799999997</v>
          </cell>
          <cell r="K1510">
            <v>8146539</v>
          </cell>
          <cell r="L1510" t="str">
            <v>C</v>
          </cell>
          <cell r="M1510">
            <v>1995220.3</v>
          </cell>
          <cell r="N1510" t="str">
            <v>D</v>
          </cell>
          <cell r="O1510">
            <v>1995</v>
          </cell>
          <cell r="P1510">
            <v>1995</v>
          </cell>
        </row>
        <row r="1511">
          <cell r="D1511">
            <v>2114001</v>
          </cell>
          <cell r="E1511" t="str">
            <v>CORREIOS CABO VERDE</v>
          </cell>
          <cell r="F1511" t="str">
            <v>D</v>
          </cell>
          <cell r="G1511">
            <v>3624445.9</v>
          </cell>
          <cell r="H1511" t="str">
            <v>D</v>
          </cell>
          <cell r="I1511">
            <v>9225003.6999999993</v>
          </cell>
          <cell r="J1511">
            <v>8420969.8000000007</v>
          </cell>
          <cell r="K1511">
            <v>804033.9</v>
          </cell>
          <cell r="L1511" t="str">
            <v>D</v>
          </cell>
          <cell r="M1511">
            <v>4428479.8</v>
          </cell>
          <cell r="N1511" t="str">
            <v>D</v>
          </cell>
          <cell r="O1511">
            <v>4428</v>
          </cell>
          <cell r="P1511">
            <v>4428</v>
          </cell>
        </row>
        <row r="1512">
          <cell r="D1512">
            <v>2114004</v>
          </cell>
          <cell r="E1512" t="str">
            <v>CORREIOS ALEMANHA</v>
          </cell>
          <cell r="F1512" t="str">
            <v>D</v>
          </cell>
          <cell r="G1512">
            <v>0</v>
          </cell>
          <cell r="K1512">
            <v>0</v>
          </cell>
          <cell r="M1512">
            <v>0</v>
          </cell>
          <cell r="O1512">
            <v>0</v>
          </cell>
          <cell r="P1512">
            <v>0</v>
          </cell>
        </row>
        <row r="1513">
          <cell r="D1513">
            <v>2114007</v>
          </cell>
          <cell r="E1513" t="str">
            <v>CORREIOS ANGOLA</v>
          </cell>
          <cell r="F1513" t="str">
            <v>D</v>
          </cell>
          <cell r="G1513">
            <v>0</v>
          </cell>
          <cell r="I1513">
            <v>0</v>
          </cell>
          <cell r="J1513">
            <v>0</v>
          </cell>
          <cell r="K1513">
            <v>0</v>
          </cell>
          <cell r="M1513">
            <v>0</v>
          </cell>
          <cell r="O1513">
            <v>0</v>
          </cell>
          <cell r="P1513">
            <v>0</v>
          </cell>
        </row>
        <row r="1514">
          <cell r="D1514">
            <v>2114009</v>
          </cell>
          <cell r="E1514" t="str">
            <v>CORREIOS BELGICA</v>
          </cell>
          <cell r="F1514" t="str">
            <v>D</v>
          </cell>
          <cell r="G1514">
            <v>53780</v>
          </cell>
          <cell r="H1514" t="str">
            <v>D</v>
          </cell>
          <cell r="I1514">
            <v>0</v>
          </cell>
          <cell r="J1514">
            <v>0</v>
          </cell>
          <cell r="K1514">
            <v>0</v>
          </cell>
          <cell r="M1514">
            <v>53780</v>
          </cell>
          <cell r="N1514" t="str">
            <v>D</v>
          </cell>
          <cell r="O1514">
            <v>54</v>
          </cell>
          <cell r="P1514">
            <v>54</v>
          </cell>
        </row>
        <row r="1515">
          <cell r="D1515">
            <v>2114012</v>
          </cell>
          <cell r="E1515" t="str">
            <v>CORREIOS BRASIL</v>
          </cell>
          <cell r="F1515" t="str">
            <v>D</v>
          </cell>
          <cell r="G1515">
            <v>0</v>
          </cell>
          <cell r="I1515">
            <v>0</v>
          </cell>
          <cell r="J1515">
            <v>0</v>
          </cell>
          <cell r="K1515">
            <v>0</v>
          </cell>
          <cell r="M1515">
            <v>0</v>
          </cell>
          <cell r="O1515">
            <v>0</v>
          </cell>
          <cell r="P1515">
            <v>0</v>
          </cell>
        </row>
        <row r="1516">
          <cell r="D1516">
            <v>2114014</v>
          </cell>
          <cell r="E1516" t="str">
            <v>CORREIOS CHINA</v>
          </cell>
          <cell r="F1516" t="str">
            <v>D</v>
          </cell>
          <cell r="G1516">
            <v>0</v>
          </cell>
          <cell r="I1516">
            <v>0</v>
          </cell>
          <cell r="J1516">
            <v>0</v>
          </cell>
          <cell r="K1516">
            <v>0</v>
          </cell>
          <cell r="M1516">
            <v>0</v>
          </cell>
          <cell r="O1516">
            <v>0</v>
          </cell>
          <cell r="P1516">
            <v>0</v>
          </cell>
        </row>
        <row r="1517">
          <cell r="D1517">
            <v>2114016</v>
          </cell>
          <cell r="E1517" t="str">
            <v>CORREIOS CUBA</v>
          </cell>
          <cell r="F1517" t="str">
            <v>D</v>
          </cell>
          <cell r="G1517">
            <v>0</v>
          </cell>
          <cell r="I1517">
            <v>0</v>
          </cell>
          <cell r="J1517">
            <v>0</v>
          </cell>
          <cell r="K1517">
            <v>0</v>
          </cell>
          <cell r="M1517">
            <v>0</v>
          </cell>
          <cell r="O1517">
            <v>0</v>
          </cell>
          <cell r="P1517">
            <v>0</v>
          </cell>
        </row>
        <row r="1518">
          <cell r="D1518">
            <v>2114018</v>
          </cell>
          <cell r="E1518" t="str">
            <v>CORREIOS DINAMARCA</v>
          </cell>
          <cell r="F1518" t="str">
            <v>D</v>
          </cell>
          <cell r="G1518">
            <v>0</v>
          </cell>
          <cell r="K1518">
            <v>0</v>
          </cell>
          <cell r="M1518">
            <v>0</v>
          </cell>
          <cell r="O1518">
            <v>0</v>
          </cell>
          <cell r="P1518">
            <v>0</v>
          </cell>
        </row>
        <row r="1519">
          <cell r="D1519">
            <v>2114020</v>
          </cell>
          <cell r="E1519" t="str">
            <v>CORREIOS ESPANHA</v>
          </cell>
          <cell r="F1519" t="str">
            <v>D</v>
          </cell>
          <cell r="G1519">
            <v>0</v>
          </cell>
          <cell r="I1519">
            <v>0</v>
          </cell>
          <cell r="J1519">
            <v>0</v>
          </cell>
          <cell r="K1519">
            <v>0</v>
          </cell>
          <cell r="M1519">
            <v>0</v>
          </cell>
          <cell r="O1519">
            <v>0</v>
          </cell>
          <cell r="P1519">
            <v>0</v>
          </cell>
        </row>
        <row r="1520">
          <cell r="D1520">
            <v>2114024</v>
          </cell>
          <cell r="E1520" t="str">
            <v>CORREIOS EUA</v>
          </cell>
          <cell r="F1520" t="str">
            <v>D</v>
          </cell>
          <cell r="G1520">
            <v>609.29999999999995</v>
          </cell>
          <cell r="H1520" t="str">
            <v>D</v>
          </cell>
          <cell r="I1520">
            <v>1532</v>
          </cell>
          <cell r="K1520">
            <v>1532</v>
          </cell>
          <cell r="L1520" t="str">
            <v>D</v>
          </cell>
          <cell r="M1520">
            <v>2141.3000000000002</v>
          </cell>
          <cell r="N1520" t="str">
            <v>D</v>
          </cell>
          <cell r="O1520">
            <v>2</v>
          </cell>
          <cell r="P1520">
            <v>2</v>
          </cell>
        </row>
        <row r="1521">
          <cell r="D1521">
            <v>2114028</v>
          </cell>
          <cell r="E1521" t="str">
            <v>CORREIOS FRANCA</v>
          </cell>
          <cell r="F1521" t="str">
            <v>D</v>
          </cell>
          <cell r="G1521">
            <v>0</v>
          </cell>
          <cell r="K1521">
            <v>0</v>
          </cell>
          <cell r="M1521">
            <v>0</v>
          </cell>
          <cell r="O1521">
            <v>0</v>
          </cell>
          <cell r="P1521">
            <v>0</v>
          </cell>
        </row>
        <row r="1522">
          <cell r="D1522">
            <v>2114029</v>
          </cell>
          <cell r="E1522" t="str">
            <v>CORREIOS GHANA</v>
          </cell>
          <cell r="F1522" t="str">
            <v>D</v>
          </cell>
          <cell r="G1522">
            <v>0</v>
          </cell>
          <cell r="I1522">
            <v>0</v>
          </cell>
          <cell r="J1522">
            <v>0</v>
          </cell>
          <cell r="K1522">
            <v>0</v>
          </cell>
          <cell r="M1522">
            <v>0</v>
          </cell>
          <cell r="O1522">
            <v>0</v>
          </cell>
          <cell r="P1522">
            <v>0</v>
          </cell>
        </row>
        <row r="1523">
          <cell r="D1523">
            <v>2114030</v>
          </cell>
          <cell r="E1523" t="str">
            <v>CORREIOS GUINE BISSAU</v>
          </cell>
          <cell r="F1523" t="str">
            <v>D</v>
          </cell>
          <cell r="G1523">
            <v>0</v>
          </cell>
          <cell r="K1523">
            <v>0</v>
          </cell>
          <cell r="M1523">
            <v>0</v>
          </cell>
          <cell r="O1523">
            <v>0</v>
          </cell>
          <cell r="P1523">
            <v>0</v>
          </cell>
        </row>
        <row r="1524">
          <cell r="D1524">
            <v>2114032</v>
          </cell>
          <cell r="E1524" t="str">
            <v>CORREIOS HOLANDA</v>
          </cell>
          <cell r="F1524" t="str">
            <v>D</v>
          </cell>
          <cell r="G1524">
            <v>961057.9</v>
          </cell>
          <cell r="H1524" t="str">
            <v>D</v>
          </cell>
          <cell r="I1524">
            <v>0</v>
          </cell>
          <cell r="J1524">
            <v>0</v>
          </cell>
          <cell r="K1524">
            <v>0</v>
          </cell>
          <cell r="M1524">
            <v>961057.9</v>
          </cell>
          <cell r="N1524" t="str">
            <v>D</v>
          </cell>
          <cell r="O1524">
            <v>961</v>
          </cell>
          <cell r="P1524">
            <v>961</v>
          </cell>
        </row>
        <row r="1525">
          <cell r="D1525">
            <v>2114035</v>
          </cell>
          <cell r="E1525" t="str">
            <v>CORREIOS ITALIA</v>
          </cell>
          <cell r="F1525" t="str">
            <v>D</v>
          </cell>
          <cell r="G1525">
            <v>0</v>
          </cell>
          <cell r="K1525">
            <v>0</v>
          </cell>
          <cell r="M1525">
            <v>0</v>
          </cell>
          <cell r="O1525">
            <v>0</v>
          </cell>
          <cell r="P1525">
            <v>0</v>
          </cell>
        </row>
        <row r="1526">
          <cell r="D1526">
            <v>2114036</v>
          </cell>
          <cell r="E1526" t="str">
            <v>CORREIOS INGLATERRA</v>
          </cell>
          <cell r="F1526" t="str">
            <v>D</v>
          </cell>
          <cell r="G1526">
            <v>0</v>
          </cell>
          <cell r="I1526">
            <v>0</v>
          </cell>
          <cell r="K1526">
            <v>0</v>
          </cell>
          <cell r="M1526">
            <v>0</v>
          </cell>
          <cell r="O1526">
            <v>0</v>
          </cell>
          <cell r="P1526">
            <v>0</v>
          </cell>
        </row>
        <row r="1527">
          <cell r="D1527">
            <v>2114037</v>
          </cell>
          <cell r="E1527" t="str">
            <v>CORREIOS LUXEMBURG</v>
          </cell>
          <cell r="F1527" t="str">
            <v>D</v>
          </cell>
          <cell r="G1527">
            <v>0</v>
          </cell>
          <cell r="I1527">
            <v>0</v>
          </cell>
          <cell r="J1527">
            <v>0</v>
          </cell>
          <cell r="K1527">
            <v>0</v>
          </cell>
          <cell r="M1527">
            <v>0</v>
          </cell>
          <cell r="O1527">
            <v>0</v>
          </cell>
          <cell r="P1527">
            <v>0</v>
          </cell>
        </row>
        <row r="1528">
          <cell r="D1528">
            <v>2114038</v>
          </cell>
          <cell r="E1528" t="str">
            <v>CORREIOS MOCAMBIQUE</v>
          </cell>
          <cell r="F1528" t="str">
            <v>D</v>
          </cell>
          <cell r="G1528">
            <v>0</v>
          </cell>
          <cell r="K1528">
            <v>0</v>
          </cell>
          <cell r="M1528">
            <v>0</v>
          </cell>
          <cell r="O1528">
            <v>0</v>
          </cell>
          <cell r="P1528">
            <v>0</v>
          </cell>
        </row>
        <row r="1529">
          <cell r="D1529">
            <v>2114041</v>
          </cell>
          <cell r="E1529" t="str">
            <v>CORREIOS PORTUGAL</v>
          </cell>
          <cell r="F1529" t="str">
            <v>D</v>
          </cell>
          <cell r="G1529">
            <v>2349.1</v>
          </cell>
          <cell r="H1529" t="str">
            <v>D</v>
          </cell>
          <cell r="I1529">
            <v>2346.8000000000002</v>
          </cell>
          <cell r="J1529">
            <v>0</v>
          </cell>
          <cell r="K1529">
            <v>2346.8000000000002</v>
          </cell>
          <cell r="L1529" t="str">
            <v>D</v>
          </cell>
          <cell r="M1529">
            <v>4695.8999999999996</v>
          </cell>
          <cell r="N1529" t="str">
            <v>D</v>
          </cell>
          <cell r="O1529">
            <v>5</v>
          </cell>
          <cell r="P1529">
            <v>5</v>
          </cell>
        </row>
        <row r="1530">
          <cell r="D1530">
            <v>2114042</v>
          </cell>
          <cell r="E1530" t="str">
            <v>CORREIOS SENEGAL</v>
          </cell>
          <cell r="F1530" t="str">
            <v>D</v>
          </cell>
          <cell r="G1530">
            <v>52131.5</v>
          </cell>
          <cell r="H1530" t="str">
            <v>D</v>
          </cell>
          <cell r="I1530">
            <v>634.79999999999995</v>
          </cell>
          <cell r="K1530">
            <v>634.79999999999995</v>
          </cell>
          <cell r="L1530" t="str">
            <v>D</v>
          </cell>
          <cell r="M1530">
            <v>52766.3</v>
          </cell>
          <cell r="N1530" t="str">
            <v>D</v>
          </cell>
          <cell r="O1530">
            <v>53</v>
          </cell>
          <cell r="P1530">
            <v>53</v>
          </cell>
        </row>
        <row r="1531">
          <cell r="D1531">
            <v>2114043</v>
          </cell>
          <cell r="E1531" t="str">
            <v>CORREIOS SAO TOME</v>
          </cell>
          <cell r="F1531" t="str">
            <v>D</v>
          </cell>
          <cell r="G1531">
            <v>0</v>
          </cell>
          <cell r="K1531">
            <v>0</v>
          </cell>
          <cell r="M1531">
            <v>0</v>
          </cell>
          <cell r="O1531">
            <v>0</v>
          </cell>
          <cell r="P1531">
            <v>0</v>
          </cell>
        </row>
        <row r="1532">
          <cell r="D1532">
            <v>2114044</v>
          </cell>
          <cell r="E1532" t="str">
            <v>CORREIOS SUECIA</v>
          </cell>
          <cell r="F1532" t="str">
            <v>D</v>
          </cell>
          <cell r="G1532">
            <v>0</v>
          </cell>
          <cell r="K1532">
            <v>0</v>
          </cell>
          <cell r="M1532">
            <v>0</v>
          </cell>
          <cell r="O1532">
            <v>0</v>
          </cell>
          <cell r="P1532">
            <v>0</v>
          </cell>
        </row>
        <row r="1533">
          <cell r="D1533">
            <v>2114045</v>
          </cell>
          <cell r="E1533" t="str">
            <v>CORREIOS URSS</v>
          </cell>
          <cell r="F1533" t="str">
            <v>D</v>
          </cell>
          <cell r="G1533">
            <v>0</v>
          </cell>
          <cell r="I1533">
            <v>0</v>
          </cell>
          <cell r="J1533">
            <v>0</v>
          </cell>
          <cell r="K1533">
            <v>0</v>
          </cell>
          <cell r="M1533">
            <v>0</v>
          </cell>
          <cell r="O1533">
            <v>0</v>
          </cell>
          <cell r="P1533">
            <v>0</v>
          </cell>
        </row>
        <row r="1534">
          <cell r="D1534">
            <v>2114047</v>
          </cell>
          <cell r="E1534" t="str">
            <v>CORREIOS SUICA</v>
          </cell>
          <cell r="F1534" t="str">
            <v>D</v>
          </cell>
          <cell r="G1534">
            <v>0</v>
          </cell>
          <cell r="K1534">
            <v>0</v>
          </cell>
          <cell r="M1534">
            <v>0</v>
          </cell>
          <cell r="O1534">
            <v>0</v>
          </cell>
          <cell r="P1534">
            <v>0</v>
          </cell>
        </row>
        <row r="1535">
          <cell r="D1535">
            <v>2114048</v>
          </cell>
          <cell r="E1535" t="str">
            <v>CORREIOS UCRANIA</v>
          </cell>
          <cell r="F1535" t="str">
            <v>D</v>
          </cell>
          <cell r="G1535">
            <v>0</v>
          </cell>
          <cell r="I1535">
            <v>0</v>
          </cell>
          <cell r="J1535">
            <v>0</v>
          </cell>
          <cell r="K1535">
            <v>0</v>
          </cell>
          <cell r="M1535">
            <v>0</v>
          </cell>
          <cell r="O1535">
            <v>0</v>
          </cell>
          <cell r="P1535">
            <v>0</v>
          </cell>
        </row>
        <row r="1536">
          <cell r="D1536">
            <v>2114049</v>
          </cell>
          <cell r="E1536" t="str">
            <v>CORREIOS GAMBIA</v>
          </cell>
          <cell r="F1536" t="str">
            <v>D</v>
          </cell>
          <cell r="G1536">
            <v>0</v>
          </cell>
          <cell r="K1536">
            <v>0</v>
          </cell>
          <cell r="M1536">
            <v>0</v>
          </cell>
          <cell r="O1536">
            <v>0</v>
          </cell>
          <cell r="P1536">
            <v>0</v>
          </cell>
        </row>
        <row r="1537">
          <cell r="D1537">
            <v>2114050</v>
          </cell>
          <cell r="E1537" t="str">
            <v>CORREIOS TOGO</v>
          </cell>
          <cell r="F1537" t="str">
            <v>D</v>
          </cell>
          <cell r="G1537">
            <v>0</v>
          </cell>
          <cell r="K1537">
            <v>0</v>
          </cell>
          <cell r="M1537">
            <v>0</v>
          </cell>
          <cell r="O1537">
            <v>0</v>
          </cell>
          <cell r="P1537">
            <v>0</v>
          </cell>
        </row>
        <row r="1538">
          <cell r="D1538">
            <v>2114051</v>
          </cell>
          <cell r="E1538" t="str">
            <v>CORREIOS BURKINA FASO</v>
          </cell>
          <cell r="F1538" t="str">
            <v>D</v>
          </cell>
          <cell r="G1538">
            <v>0</v>
          </cell>
          <cell r="K1538">
            <v>0</v>
          </cell>
          <cell r="M1538">
            <v>0</v>
          </cell>
          <cell r="O1538">
            <v>0</v>
          </cell>
          <cell r="P1538">
            <v>0</v>
          </cell>
        </row>
        <row r="1539">
          <cell r="D1539">
            <v>2114052</v>
          </cell>
          <cell r="E1539" t="str">
            <v>CORREIOS NIGER</v>
          </cell>
          <cell r="F1539" t="str">
            <v>D</v>
          </cell>
          <cell r="G1539">
            <v>0</v>
          </cell>
          <cell r="I1539">
            <v>0</v>
          </cell>
          <cell r="J1539">
            <v>0</v>
          </cell>
          <cell r="K1539">
            <v>0</v>
          </cell>
          <cell r="M1539">
            <v>0</v>
          </cell>
          <cell r="O1539">
            <v>0</v>
          </cell>
          <cell r="P1539">
            <v>0</v>
          </cell>
        </row>
        <row r="1540">
          <cell r="D1540">
            <v>2114053</v>
          </cell>
          <cell r="E1540" t="str">
            <v>CORREIOS BENIN-BJ</v>
          </cell>
          <cell r="F1540" t="str">
            <v>D</v>
          </cell>
          <cell r="G1540">
            <v>0</v>
          </cell>
          <cell r="I1540">
            <v>0</v>
          </cell>
          <cell r="J1540">
            <v>0</v>
          </cell>
          <cell r="K1540">
            <v>0</v>
          </cell>
          <cell r="M1540">
            <v>0</v>
          </cell>
          <cell r="O1540">
            <v>0</v>
          </cell>
          <cell r="P1540">
            <v>0</v>
          </cell>
        </row>
        <row r="1541">
          <cell r="D1541">
            <v>2114054</v>
          </cell>
          <cell r="E1541" t="str">
            <v>CORREIOS COTE D'IVOIRE</v>
          </cell>
          <cell r="F1541" t="str">
            <v>D</v>
          </cell>
          <cell r="G1541">
            <v>0</v>
          </cell>
          <cell r="I1541">
            <v>0</v>
          </cell>
          <cell r="J1541">
            <v>0</v>
          </cell>
          <cell r="K1541">
            <v>0</v>
          </cell>
          <cell r="M1541">
            <v>0</v>
          </cell>
          <cell r="O1541">
            <v>0</v>
          </cell>
          <cell r="P1541">
            <v>0</v>
          </cell>
        </row>
        <row r="1542">
          <cell r="D1542">
            <v>2114055</v>
          </cell>
          <cell r="E1542" t="str">
            <v>CORREIOS ETHIOPIA</v>
          </cell>
          <cell r="F1542" t="str">
            <v>D</v>
          </cell>
          <cell r="G1542">
            <v>0</v>
          </cell>
          <cell r="I1542">
            <v>0</v>
          </cell>
          <cell r="K1542">
            <v>0</v>
          </cell>
          <cell r="M1542">
            <v>0</v>
          </cell>
          <cell r="O1542">
            <v>0</v>
          </cell>
          <cell r="P1542">
            <v>0</v>
          </cell>
        </row>
        <row r="1543">
          <cell r="D1543">
            <v>2114057</v>
          </cell>
          <cell r="E1543" t="str">
            <v>CORREIOS DO KENYA</v>
          </cell>
          <cell r="F1543" t="str">
            <v>D</v>
          </cell>
          <cell r="G1543">
            <v>0</v>
          </cell>
          <cell r="K1543">
            <v>0</v>
          </cell>
          <cell r="M1543">
            <v>0</v>
          </cell>
          <cell r="O1543">
            <v>0</v>
          </cell>
          <cell r="P1543">
            <v>0</v>
          </cell>
        </row>
        <row r="1544">
          <cell r="D1544">
            <v>211511002</v>
          </cell>
          <cell r="E1544" t="str">
            <v>JOAO DA GRACA</v>
          </cell>
          <cell r="F1544" t="str">
            <v>D</v>
          </cell>
          <cell r="G1544">
            <v>0</v>
          </cell>
          <cell r="K1544">
            <v>0</v>
          </cell>
          <cell r="M1544">
            <v>0</v>
          </cell>
          <cell r="O1544">
            <v>0</v>
          </cell>
          <cell r="P1544">
            <v>0</v>
          </cell>
        </row>
        <row r="1545">
          <cell r="D1545">
            <v>211511003</v>
          </cell>
          <cell r="E1545" t="str">
            <v>ANTONIO NEVES</v>
          </cell>
          <cell r="F1545" t="str">
            <v>D</v>
          </cell>
          <cell r="G1545">
            <v>0</v>
          </cell>
          <cell r="K1545">
            <v>0</v>
          </cell>
          <cell r="M1545">
            <v>0</v>
          </cell>
          <cell r="O1545">
            <v>0</v>
          </cell>
          <cell r="P1545">
            <v>0</v>
          </cell>
        </row>
        <row r="1546">
          <cell r="D1546">
            <v>211511165</v>
          </cell>
          <cell r="E1546" t="str">
            <v>JOSE EVORA</v>
          </cell>
          <cell r="F1546" t="str">
            <v>D</v>
          </cell>
          <cell r="G1546">
            <v>0</v>
          </cell>
          <cell r="I1546">
            <v>0</v>
          </cell>
          <cell r="J1546">
            <v>0</v>
          </cell>
          <cell r="K1546">
            <v>0</v>
          </cell>
          <cell r="M1546">
            <v>0</v>
          </cell>
          <cell r="O1546">
            <v>0</v>
          </cell>
          <cell r="P1546">
            <v>0</v>
          </cell>
        </row>
        <row r="1547">
          <cell r="D1547">
            <v>211512003</v>
          </cell>
          <cell r="E1547" t="str">
            <v>JORGE PEDRO DOS SANTOS</v>
          </cell>
          <cell r="F1547" t="str">
            <v>D</v>
          </cell>
          <cell r="G1547">
            <v>0</v>
          </cell>
          <cell r="K1547">
            <v>0</v>
          </cell>
          <cell r="M1547">
            <v>0</v>
          </cell>
          <cell r="O1547">
            <v>0</v>
          </cell>
          <cell r="P1547">
            <v>0</v>
          </cell>
        </row>
        <row r="1548">
          <cell r="D1548">
            <v>211513024</v>
          </cell>
          <cell r="E1548" t="str">
            <v>MANUEL BALINHA</v>
          </cell>
          <cell r="F1548" t="str">
            <v>D</v>
          </cell>
          <cell r="G1548">
            <v>0</v>
          </cell>
          <cell r="K1548">
            <v>0</v>
          </cell>
          <cell r="M1548">
            <v>0</v>
          </cell>
          <cell r="O1548">
            <v>0</v>
          </cell>
          <cell r="P1548">
            <v>0</v>
          </cell>
        </row>
        <row r="1549">
          <cell r="D1549">
            <v>211515006</v>
          </cell>
          <cell r="E1549" t="str">
            <v>OSCAR DUARTE</v>
          </cell>
          <cell r="F1549" t="str">
            <v>D</v>
          </cell>
          <cell r="G1549">
            <v>0</v>
          </cell>
          <cell r="I1549">
            <v>0</v>
          </cell>
          <cell r="J1549">
            <v>0</v>
          </cell>
          <cell r="K1549">
            <v>0</v>
          </cell>
          <cell r="M1549">
            <v>0</v>
          </cell>
          <cell r="O1549">
            <v>0</v>
          </cell>
          <cell r="P1549">
            <v>0</v>
          </cell>
        </row>
        <row r="1550">
          <cell r="D1550">
            <v>211515007</v>
          </cell>
          <cell r="E1550" t="str">
            <v>MANUEL CHANTRE</v>
          </cell>
          <cell r="F1550" t="str">
            <v>D</v>
          </cell>
          <cell r="G1550">
            <v>0</v>
          </cell>
          <cell r="K1550">
            <v>0</v>
          </cell>
          <cell r="M1550">
            <v>0</v>
          </cell>
          <cell r="O1550">
            <v>0</v>
          </cell>
          <cell r="P1550">
            <v>0</v>
          </cell>
        </row>
        <row r="1551">
          <cell r="D1551">
            <v>211515008</v>
          </cell>
          <cell r="E1551" t="str">
            <v>JOAO PAULO SPENCER</v>
          </cell>
          <cell r="F1551" t="str">
            <v>D</v>
          </cell>
          <cell r="G1551">
            <v>0</v>
          </cell>
          <cell r="K1551">
            <v>0</v>
          </cell>
          <cell r="M1551">
            <v>0</v>
          </cell>
          <cell r="O1551">
            <v>0</v>
          </cell>
          <cell r="P1551">
            <v>0</v>
          </cell>
        </row>
        <row r="1552">
          <cell r="D1552">
            <v>211515009</v>
          </cell>
          <cell r="E1552" t="str">
            <v>ESCOLASTICA BRITO</v>
          </cell>
          <cell r="F1552" t="str">
            <v>D</v>
          </cell>
          <cell r="G1552">
            <v>0</v>
          </cell>
          <cell r="I1552">
            <v>0</v>
          </cell>
          <cell r="J1552">
            <v>0</v>
          </cell>
          <cell r="K1552">
            <v>0</v>
          </cell>
          <cell r="M1552">
            <v>0</v>
          </cell>
          <cell r="O1552">
            <v>0</v>
          </cell>
          <cell r="P1552">
            <v>0</v>
          </cell>
        </row>
        <row r="1553">
          <cell r="D1553">
            <v>211515011</v>
          </cell>
          <cell r="E1553" t="str">
            <v>JOSE EDUARDO CARVALHO</v>
          </cell>
          <cell r="F1553" t="str">
            <v>D</v>
          </cell>
          <cell r="G1553">
            <v>0</v>
          </cell>
          <cell r="I1553">
            <v>0</v>
          </cell>
          <cell r="K1553">
            <v>0</v>
          </cell>
          <cell r="M1553">
            <v>0</v>
          </cell>
          <cell r="O1553">
            <v>0</v>
          </cell>
          <cell r="P1553">
            <v>0</v>
          </cell>
        </row>
        <row r="1554">
          <cell r="D1554">
            <v>211515012</v>
          </cell>
          <cell r="E1554" t="str">
            <v>JUDITH LIMA</v>
          </cell>
          <cell r="F1554" t="str">
            <v>D</v>
          </cell>
          <cell r="G1554">
            <v>0</v>
          </cell>
          <cell r="I1554">
            <v>0</v>
          </cell>
          <cell r="J1554">
            <v>0</v>
          </cell>
          <cell r="K1554">
            <v>0</v>
          </cell>
          <cell r="M1554">
            <v>0</v>
          </cell>
          <cell r="O1554">
            <v>0</v>
          </cell>
          <cell r="P1554">
            <v>0</v>
          </cell>
        </row>
        <row r="1555">
          <cell r="D1555">
            <v>211515021</v>
          </cell>
          <cell r="E1555" t="str">
            <v>AVELINO B. F. LOPES</v>
          </cell>
          <cell r="F1555" t="str">
            <v>D</v>
          </cell>
          <cell r="G1555">
            <v>0</v>
          </cell>
          <cell r="I1555">
            <v>0</v>
          </cell>
          <cell r="J1555">
            <v>0</v>
          </cell>
          <cell r="K1555">
            <v>0</v>
          </cell>
          <cell r="M1555">
            <v>0</v>
          </cell>
          <cell r="O1555">
            <v>0</v>
          </cell>
          <cell r="P1555">
            <v>0</v>
          </cell>
        </row>
        <row r="1556">
          <cell r="D1556">
            <v>211515024</v>
          </cell>
          <cell r="E1556" t="str">
            <v>ALFREDO RODRIGUES</v>
          </cell>
          <cell r="F1556" t="str">
            <v>D</v>
          </cell>
          <cell r="G1556">
            <v>0</v>
          </cell>
          <cell r="I1556">
            <v>0</v>
          </cell>
          <cell r="J1556">
            <v>0</v>
          </cell>
          <cell r="K1556">
            <v>0</v>
          </cell>
          <cell r="M1556">
            <v>0</v>
          </cell>
          <cell r="O1556">
            <v>0</v>
          </cell>
          <cell r="P1556">
            <v>0</v>
          </cell>
        </row>
        <row r="1557">
          <cell r="D1557">
            <v>211515026</v>
          </cell>
          <cell r="E1557" t="str">
            <v>MARIA E.S. LIMA</v>
          </cell>
          <cell r="F1557" t="str">
            <v>D</v>
          </cell>
          <cell r="G1557">
            <v>0</v>
          </cell>
          <cell r="K1557">
            <v>0</v>
          </cell>
          <cell r="M1557">
            <v>0</v>
          </cell>
          <cell r="O1557">
            <v>0</v>
          </cell>
          <cell r="P1557">
            <v>0</v>
          </cell>
        </row>
        <row r="1558">
          <cell r="D1558">
            <v>211515029</v>
          </cell>
          <cell r="E1558" t="str">
            <v>OSCAR GOMES</v>
          </cell>
          <cell r="F1558" t="str">
            <v>D</v>
          </cell>
          <cell r="G1558">
            <v>0</v>
          </cell>
          <cell r="I1558">
            <v>0</v>
          </cell>
          <cell r="J1558">
            <v>0</v>
          </cell>
          <cell r="K1558">
            <v>0</v>
          </cell>
          <cell r="M1558">
            <v>0</v>
          </cell>
          <cell r="O1558">
            <v>0</v>
          </cell>
          <cell r="P1558">
            <v>0</v>
          </cell>
        </row>
        <row r="1559">
          <cell r="D1559">
            <v>211515033</v>
          </cell>
          <cell r="E1559" t="str">
            <v>PEDRO GREGORIO</v>
          </cell>
          <cell r="F1559" t="str">
            <v>D</v>
          </cell>
          <cell r="G1559">
            <v>0</v>
          </cell>
          <cell r="K1559">
            <v>0</v>
          </cell>
          <cell r="M1559">
            <v>0</v>
          </cell>
          <cell r="O1559">
            <v>0</v>
          </cell>
          <cell r="P1559">
            <v>0</v>
          </cell>
        </row>
        <row r="1560">
          <cell r="D1560">
            <v>211515035</v>
          </cell>
          <cell r="E1560" t="str">
            <v>CESALTINA VARELA</v>
          </cell>
          <cell r="F1560" t="str">
            <v>D</v>
          </cell>
          <cell r="G1560">
            <v>0</v>
          </cell>
          <cell r="I1560">
            <v>0</v>
          </cell>
          <cell r="J1560">
            <v>0</v>
          </cell>
          <cell r="K1560">
            <v>0</v>
          </cell>
          <cell r="M1560">
            <v>0</v>
          </cell>
          <cell r="O1560">
            <v>0</v>
          </cell>
          <cell r="P1560">
            <v>0</v>
          </cell>
        </row>
        <row r="1561">
          <cell r="D1561">
            <v>211515041</v>
          </cell>
          <cell r="E1561" t="str">
            <v>BRAZ DE ANDRADE</v>
          </cell>
          <cell r="F1561" t="str">
            <v>D</v>
          </cell>
          <cell r="G1561">
            <v>0</v>
          </cell>
          <cell r="K1561">
            <v>0</v>
          </cell>
          <cell r="M1561">
            <v>0</v>
          </cell>
          <cell r="O1561">
            <v>0</v>
          </cell>
          <cell r="P1561">
            <v>0</v>
          </cell>
        </row>
        <row r="1562">
          <cell r="D1562">
            <v>211515042</v>
          </cell>
          <cell r="E1562" t="str">
            <v>MAXIMIANO FURTADO</v>
          </cell>
          <cell r="F1562" t="str">
            <v>D</v>
          </cell>
          <cell r="G1562">
            <v>0</v>
          </cell>
          <cell r="K1562">
            <v>0</v>
          </cell>
          <cell r="M1562">
            <v>0</v>
          </cell>
          <cell r="O1562">
            <v>0</v>
          </cell>
          <cell r="P1562">
            <v>0</v>
          </cell>
        </row>
        <row r="1563">
          <cell r="D1563">
            <v>211515043</v>
          </cell>
          <cell r="E1563" t="str">
            <v>ALBERTO DE PINA</v>
          </cell>
          <cell r="F1563" t="str">
            <v>D</v>
          </cell>
          <cell r="G1563">
            <v>0</v>
          </cell>
          <cell r="K1563">
            <v>0</v>
          </cell>
          <cell r="M1563">
            <v>0</v>
          </cell>
          <cell r="O1563">
            <v>0</v>
          </cell>
          <cell r="P1563">
            <v>0</v>
          </cell>
        </row>
        <row r="1564">
          <cell r="D1564">
            <v>211515045</v>
          </cell>
          <cell r="E1564" t="str">
            <v>ISABEL CARVALHO</v>
          </cell>
          <cell r="F1564" t="str">
            <v>D</v>
          </cell>
          <cell r="G1564">
            <v>0</v>
          </cell>
          <cell r="K1564">
            <v>0</v>
          </cell>
          <cell r="M1564">
            <v>0</v>
          </cell>
          <cell r="O1564">
            <v>0</v>
          </cell>
          <cell r="P1564">
            <v>0</v>
          </cell>
        </row>
        <row r="1565">
          <cell r="D1565">
            <v>211515055</v>
          </cell>
          <cell r="E1565" t="str">
            <v>ANGELO AUGUSTO G. SILVA</v>
          </cell>
          <cell r="F1565" t="str">
            <v>D</v>
          </cell>
          <cell r="G1565">
            <v>0</v>
          </cell>
          <cell r="I1565">
            <v>0</v>
          </cell>
          <cell r="J1565">
            <v>0</v>
          </cell>
          <cell r="K1565">
            <v>0</v>
          </cell>
          <cell r="M1565">
            <v>0</v>
          </cell>
          <cell r="O1565">
            <v>0</v>
          </cell>
          <cell r="P1565">
            <v>0</v>
          </cell>
        </row>
        <row r="1566">
          <cell r="D1566">
            <v>211515056</v>
          </cell>
          <cell r="E1566" t="str">
            <v>JOSE ARMANDO DUARTE</v>
          </cell>
          <cell r="F1566" t="str">
            <v>D</v>
          </cell>
          <cell r="G1566">
            <v>0</v>
          </cell>
          <cell r="I1566">
            <v>0</v>
          </cell>
          <cell r="J1566">
            <v>0</v>
          </cell>
          <cell r="K1566">
            <v>0</v>
          </cell>
          <cell r="M1566">
            <v>0</v>
          </cell>
          <cell r="O1566">
            <v>0</v>
          </cell>
          <cell r="P1566">
            <v>0</v>
          </cell>
        </row>
        <row r="1567">
          <cell r="D1567">
            <v>211515057</v>
          </cell>
          <cell r="E1567" t="str">
            <v>JOSE PINTO ALMEIDA</v>
          </cell>
          <cell r="F1567" t="str">
            <v>D</v>
          </cell>
          <cell r="G1567">
            <v>0</v>
          </cell>
          <cell r="I1567">
            <v>0</v>
          </cell>
          <cell r="J1567">
            <v>0</v>
          </cell>
          <cell r="K1567">
            <v>0</v>
          </cell>
          <cell r="M1567">
            <v>0</v>
          </cell>
          <cell r="O1567">
            <v>0</v>
          </cell>
          <cell r="P1567">
            <v>0</v>
          </cell>
        </row>
        <row r="1568">
          <cell r="D1568">
            <v>211515062</v>
          </cell>
          <cell r="E1568" t="str">
            <v>JOSE LUIS LIVRAMENTO</v>
          </cell>
          <cell r="F1568" t="str">
            <v>D</v>
          </cell>
          <cell r="G1568">
            <v>0</v>
          </cell>
          <cell r="K1568">
            <v>0</v>
          </cell>
          <cell r="M1568">
            <v>0</v>
          </cell>
          <cell r="O1568">
            <v>0</v>
          </cell>
          <cell r="P1568">
            <v>0</v>
          </cell>
        </row>
        <row r="1569">
          <cell r="D1569">
            <v>211515063</v>
          </cell>
          <cell r="E1569" t="str">
            <v>AVELINO COUTO</v>
          </cell>
          <cell r="F1569" t="str">
            <v>D</v>
          </cell>
          <cell r="G1569">
            <v>0</v>
          </cell>
          <cell r="K1569">
            <v>0</v>
          </cell>
          <cell r="M1569">
            <v>0</v>
          </cell>
          <cell r="O1569">
            <v>0</v>
          </cell>
          <cell r="P1569">
            <v>0</v>
          </cell>
        </row>
        <row r="1570">
          <cell r="D1570">
            <v>211515068</v>
          </cell>
          <cell r="E1570" t="str">
            <v>OSCAR DUARTE</v>
          </cell>
          <cell r="F1570" t="str">
            <v>D</v>
          </cell>
          <cell r="G1570">
            <v>0</v>
          </cell>
          <cell r="K1570">
            <v>0</v>
          </cell>
          <cell r="M1570">
            <v>0</v>
          </cell>
          <cell r="O1570">
            <v>0</v>
          </cell>
          <cell r="P1570">
            <v>0</v>
          </cell>
        </row>
        <row r="1571">
          <cell r="D1571">
            <v>211515070</v>
          </cell>
          <cell r="E1571" t="str">
            <v>ALEXANDRE FIGUEIREDO SILVA</v>
          </cell>
          <cell r="F1571" t="str">
            <v>D</v>
          </cell>
          <cell r="G1571">
            <v>0</v>
          </cell>
          <cell r="I1571">
            <v>0</v>
          </cell>
          <cell r="J1571">
            <v>0</v>
          </cell>
          <cell r="K1571">
            <v>0</v>
          </cell>
          <cell r="M1571">
            <v>0</v>
          </cell>
          <cell r="O1571">
            <v>0</v>
          </cell>
          <cell r="P1571">
            <v>0</v>
          </cell>
        </row>
        <row r="1572">
          <cell r="D1572">
            <v>211515074</v>
          </cell>
          <cell r="E1572" t="str">
            <v>JORGE SPENCER LIMA</v>
          </cell>
          <cell r="F1572" t="str">
            <v>D</v>
          </cell>
          <cell r="G1572">
            <v>0</v>
          </cell>
          <cell r="I1572">
            <v>0</v>
          </cell>
          <cell r="J1572">
            <v>0</v>
          </cell>
          <cell r="K1572">
            <v>0</v>
          </cell>
          <cell r="M1572">
            <v>0</v>
          </cell>
          <cell r="O1572">
            <v>0</v>
          </cell>
          <cell r="P1572">
            <v>0</v>
          </cell>
        </row>
        <row r="1573">
          <cell r="D1573">
            <v>211515076</v>
          </cell>
          <cell r="E1573" t="str">
            <v>EUNICE SANTOS</v>
          </cell>
          <cell r="F1573" t="str">
            <v>D</v>
          </cell>
          <cell r="G1573">
            <v>0</v>
          </cell>
          <cell r="K1573">
            <v>0</v>
          </cell>
          <cell r="M1573">
            <v>0</v>
          </cell>
          <cell r="O1573">
            <v>0</v>
          </cell>
          <cell r="P1573">
            <v>0</v>
          </cell>
        </row>
        <row r="1574">
          <cell r="D1574">
            <v>211515078</v>
          </cell>
          <cell r="E1574" t="str">
            <v>AMERICA UNGARETTI</v>
          </cell>
          <cell r="F1574" t="str">
            <v>D</v>
          </cell>
          <cell r="G1574">
            <v>0</v>
          </cell>
          <cell r="I1574">
            <v>0</v>
          </cell>
          <cell r="J1574">
            <v>0</v>
          </cell>
          <cell r="K1574">
            <v>0</v>
          </cell>
          <cell r="M1574">
            <v>0</v>
          </cell>
          <cell r="O1574">
            <v>0</v>
          </cell>
          <cell r="P1574">
            <v>0</v>
          </cell>
        </row>
        <row r="1575">
          <cell r="D1575">
            <v>211515081</v>
          </cell>
          <cell r="E1575" t="str">
            <v>MARIO LOPES MONIZ</v>
          </cell>
          <cell r="F1575" t="str">
            <v>D</v>
          </cell>
          <cell r="G1575">
            <v>0</v>
          </cell>
          <cell r="I1575">
            <v>0</v>
          </cell>
          <cell r="J1575">
            <v>0</v>
          </cell>
          <cell r="K1575">
            <v>0</v>
          </cell>
          <cell r="M1575">
            <v>0</v>
          </cell>
          <cell r="O1575">
            <v>0</v>
          </cell>
          <cell r="P1575">
            <v>0</v>
          </cell>
        </row>
        <row r="1576">
          <cell r="D1576">
            <v>211515083</v>
          </cell>
          <cell r="E1576" t="str">
            <v>ILIDIA SANTOS</v>
          </cell>
          <cell r="F1576" t="str">
            <v>D</v>
          </cell>
          <cell r="G1576">
            <v>0</v>
          </cell>
          <cell r="I1576">
            <v>0</v>
          </cell>
          <cell r="J1576">
            <v>0</v>
          </cell>
          <cell r="K1576">
            <v>0</v>
          </cell>
          <cell r="M1576">
            <v>0</v>
          </cell>
          <cell r="O1576">
            <v>0</v>
          </cell>
          <cell r="P1576">
            <v>0</v>
          </cell>
        </row>
        <row r="1577">
          <cell r="D1577">
            <v>211515084</v>
          </cell>
          <cell r="E1577" t="str">
            <v>AGUEDA RODRIGUES</v>
          </cell>
          <cell r="F1577" t="str">
            <v>D</v>
          </cell>
          <cell r="G1577">
            <v>0</v>
          </cell>
          <cell r="I1577">
            <v>0</v>
          </cell>
          <cell r="J1577">
            <v>0</v>
          </cell>
          <cell r="K1577">
            <v>0</v>
          </cell>
          <cell r="M1577">
            <v>0</v>
          </cell>
          <cell r="O1577">
            <v>0</v>
          </cell>
          <cell r="P1577">
            <v>0</v>
          </cell>
        </row>
        <row r="1578">
          <cell r="D1578">
            <v>211515085</v>
          </cell>
          <cell r="E1578" t="str">
            <v>ANA MAFALDA MONTEIRO</v>
          </cell>
          <cell r="F1578" t="str">
            <v>D</v>
          </cell>
          <cell r="G1578">
            <v>0</v>
          </cell>
          <cell r="I1578">
            <v>0</v>
          </cell>
          <cell r="J1578">
            <v>0</v>
          </cell>
          <cell r="K1578">
            <v>0</v>
          </cell>
          <cell r="M1578">
            <v>0</v>
          </cell>
          <cell r="O1578">
            <v>0</v>
          </cell>
          <cell r="P1578">
            <v>0</v>
          </cell>
        </row>
        <row r="1579">
          <cell r="D1579">
            <v>211515086</v>
          </cell>
          <cell r="E1579" t="str">
            <v>SALETE DUARTE</v>
          </cell>
          <cell r="F1579" t="str">
            <v>D</v>
          </cell>
          <cell r="G1579">
            <v>0</v>
          </cell>
          <cell r="I1579">
            <v>0</v>
          </cell>
          <cell r="J1579">
            <v>0</v>
          </cell>
          <cell r="K1579">
            <v>0</v>
          </cell>
          <cell r="M1579">
            <v>0</v>
          </cell>
          <cell r="O1579">
            <v>0</v>
          </cell>
          <cell r="P1579">
            <v>0</v>
          </cell>
        </row>
        <row r="1580">
          <cell r="D1580">
            <v>211515087</v>
          </cell>
          <cell r="E1580" t="str">
            <v>BARBARA KENEDY</v>
          </cell>
          <cell r="F1580" t="str">
            <v>D</v>
          </cell>
          <cell r="G1580">
            <v>0</v>
          </cell>
          <cell r="K1580">
            <v>0</v>
          </cell>
          <cell r="M1580">
            <v>0</v>
          </cell>
          <cell r="O1580">
            <v>0</v>
          </cell>
          <cell r="P1580">
            <v>0</v>
          </cell>
        </row>
        <row r="1581">
          <cell r="D1581">
            <v>211515088</v>
          </cell>
          <cell r="E1581" t="str">
            <v>ARISTIDES FREIRE</v>
          </cell>
          <cell r="F1581" t="str">
            <v>D</v>
          </cell>
          <cell r="G1581">
            <v>0</v>
          </cell>
          <cell r="I1581">
            <v>0</v>
          </cell>
          <cell r="J1581">
            <v>0</v>
          </cell>
          <cell r="K1581">
            <v>0</v>
          </cell>
          <cell r="M1581">
            <v>0</v>
          </cell>
          <cell r="O1581">
            <v>0</v>
          </cell>
          <cell r="P1581">
            <v>0</v>
          </cell>
        </row>
        <row r="1582">
          <cell r="D1582">
            <v>211515091</v>
          </cell>
          <cell r="E1582" t="str">
            <v>MARIA DA GLORIA MARTINS</v>
          </cell>
          <cell r="F1582" t="str">
            <v>D</v>
          </cell>
          <cell r="G1582">
            <v>0</v>
          </cell>
          <cell r="K1582">
            <v>0</v>
          </cell>
          <cell r="M1582">
            <v>0</v>
          </cell>
          <cell r="O1582">
            <v>0</v>
          </cell>
          <cell r="P1582">
            <v>0</v>
          </cell>
        </row>
        <row r="1583">
          <cell r="D1583">
            <v>211515093</v>
          </cell>
          <cell r="E1583" t="str">
            <v>CLARA BORGES</v>
          </cell>
          <cell r="F1583" t="str">
            <v>D</v>
          </cell>
          <cell r="G1583">
            <v>0</v>
          </cell>
          <cell r="I1583">
            <v>0</v>
          </cell>
          <cell r="J1583">
            <v>0</v>
          </cell>
          <cell r="K1583">
            <v>0</v>
          </cell>
          <cell r="M1583">
            <v>0</v>
          </cell>
          <cell r="O1583">
            <v>0</v>
          </cell>
          <cell r="P1583">
            <v>0</v>
          </cell>
        </row>
        <row r="1584">
          <cell r="D1584">
            <v>211515096</v>
          </cell>
          <cell r="E1584" t="str">
            <v>DEOLINDA VICENTE</v>
          </cell>
          <cell r="F1584" t="str">
            <v>D</v>
          </cell>
          <cell r="G1584">
            <v>0</v>
          </cell>
          <cell r="K1584">
            <v>0</v>
          </cell>
          <cell r="M1584">
            <v>0</v>
          </cell>
          <cell r="O1584">
            <v>0</v>
          </cell>
          <cell r="P1584">
            <v>0</v>
          </cell>
        </row>
        <row r="1585">
          <cell r="D1585">
            <v>211515097</v>
          </cell>
          <cell r="E1585" t="str">
            <v>CARLOS CARDOSO</v>
          </cell>
          <cell r="F1585" t="str">
            <v>D</v>
          </cell>
          <cell r="G1585">
            <v>0</v>
          </cell>
          <cell r="I1585">
            <v>0</v>
          </cell>
          <cell r="J1585">
            <v>0</v>
          </cell>
          <cell r="K1585">
            <v>0</v>
          </cell>
          <cell r="M1585">
            <v>0</v>
          </cell>
          <cell r="O1585">
            <v>0</v>
          </cell>
          <cell r="P1585">
            <v>0</v>
          </cell>
        </row>
        <row r="1586">
          <cell r="D1586">
            <v>211515098</v>
          </cell>
          <cell r="E1586" t="str">
            <v>EMILIA ALVES</v>
          </cell>
          <cell r="F1586" t="str">
            <v>D</v>
          </cell>
          <cell r="G1586">
            <v>0</v>
          </cell>
          <cell r="I1586">
            <v>0</v>
          </cell>
          <cell r="J1586">
            <v>0</v>
          </cell>
          <cell r="K1586">
            <v>0</v>
          </cell>
          <cell r="M1586">
            <v>0</v>
          </cell>
          <cell r="O1586">
            <v>0</v>
          </cell>
          <cell r="P1586">
            <v>0</v>
          </cell>
        </row>
        <row r="1587">
          <cell r="D1587">
            <v>211515104</v>
          </cell>
          <cell r="E1587" t="str">
            <v>RENATO MONTEIRO</v>
          </cell>
          <cell r="F1587" t="str">
            <v>D</v>
          </cell>
          <cell r="G1587">
            <v>0</v>
          </cell>
          <cell r="K1587">
            <v>0</v>
          </cell>
          <cell r="M1587">
            <v>0</v>
          </cell>
          <cell r="O1587">
            <v>0</v>
          </cell>
          <cell r="P1587">
            <v>0</v>
          </cell>
        </row>
        <row r="1588">
          <cell r="D1588">
            <v>211515107</v>
          </cell>
          <cell r="E1588" t="str">
            <v>ANTONIO VIDEIRA</v>
          </cell>
          <cell r="F1588" t="str">
            <v>D</v>
          </cell>
          <cell r="G1588">
            <v>0</v>
          </cell>
          <cell r="I1588">
            <v>0</v>
          </cell>
          <cell r="J1588">
            <v>0</v>
          </cell>
          <cell r="K1588">
            <v>0</v>
          </cell>
          <cell r="M1588">
            <v>0</v>
          </cell>
          <cell r="O1588">
            <v>0</v>
          </cell>
          <cell r="P1588">
            <v>0</v>
          </cell>
        </row>
        <row r="1589">
          <cell r="D1589">
            <v>211515121</v>
          </cell>
          <cell r="E1589" t="str">
            <v>FRANCISCO VARELA</v>
          </cell>
          <cell r="F1589" t="str">
            <v>D</v>
          </cell>
          <cell r="G1589">
            <v>0</v>
          </cell>
          <cell r="I1589">
            <v>0</v>
          </cell>
          <cell r="J1589">
            <v>0</v>
          </cell>
          <cell r="K1589">
            <v>0</v>
          </cell>
          <cell r="M1589">
            <v>0</v>
          </cell>
          <cell r="O1589">
            <v>0</v>
          </cell>
          <cell r="P1589">
            <v>0</v>
          </cell>
        </row>
        <row r="1590">
          <cell r="D1590">
            <v>211515122</v>
          </cell>
          <cell r="E1590" t="str">
            <v>PAULA DOS SANTOS VAZ</v>
          </cell>
          <cell r="F1590" t="str">
            <v>D</v>
          </cell>
          <cell r="G1590">
            <v>0</v>
          </cell>
          <cell r="K1590">
            <v>0</v>
          </cell>
          <cell r="M1590">
            <v>0</v>
          </cell>
          <cell r="O1590">
            <v>0</v>
          </cell>
          <cell r="P1590">
            <v>0</v>
          </cell>
        </row>
        <row r="1591">
          <cell r="D1591">
            <v>211515126</v>
          </cell>
          <cell r="E1591" t="str">
            <v>GABRIEL EVORA</v>
          </cell>
          <cell r="F1591" t="str">
            <v>D</v>
          </cell>
          <cell r="G1591">
            <v>0</v>
          </cell>
          <cell r="K1591">
            <v>0</v>
          </cell>
          <cell r="M1591">
            <v>0</v>
          </cell>
          <cell r="O1591">
            <v>0</v>
          </cell>
          <cell r="P1591">
            <v>0</v>
          </cell>
        </row>
        <row r="1592">
          <cell r="D1592">
            <v>211515127</v>
          </cell>
          <cell r="E1592" t="str">
            <v>MANUEL DA C. G. ANDRADE</v>
          </cell>
          <cell r="F1592" t="str">
            <v>D</v>
          </cell>
          <cell r="G1592">
            <v>0</v>
          </cell>
          <cell r="K1592">
            <v>0</v>
          </cell>
          <cell r="M1592">
            <v>0</v>
          </cell>
          <cell r="O1592">
            <v>0</v>
          </cell>
          <cell r="P1592">
            <v>0</v>
          </cell>
        </row>
        <row r="1593">
          <cell r="D1593">
            <v>211515128</v>
          </cell>
          <cell r="E1593" t="str">
            <v>MARIA GOMES ANDRADE</v>
          </cell>
          <cell r="F1593" t="str">
            <v>D</v>
          </cell>
          <cell r="G1593">
            <v>0</v>
          </cell>
          <cell r="K1593">
            <v>0</v>
          </cell>
          <cell r="M1593">
            <v>0</v>
          </cell>
          <cell r="O1593">
            <v>0</v>
          </cell>
          <cell r="P1593">
            <v>0</v>
          </cell>
        </row>
        <row r="1594">
          <cell r="D1594">
            <v>211515129</v>
          </cell>
          <cell r="E1594" t="str">
            <v>MARIA DE JESUS VARELA</v>
          </cell>
          <cell r="F1594" t="str">
            <v>D</v>
          </cell>
          <cell r="G1594">
            <v>0</v>
          </cell>
          <cell r="K1594">
            <v>0</v>
          </cell>
          <cell r="M1594">
            <v>0</v>
          </cell>
          <cell r="O1594">
            <v>0</v>
          </cell>
          <cell r="P1594">
            <v>0</v>
          </cell>
        </row>
        <row r="1595">
          <cell r="D1595">
            <v>211515130</v>
          </cell>
          <cell r="E1595" t="str">
            <v>LUIS LOPES ALMEIDA</v>
          </cell>
          <cell r="F1595" t="str">
            <v>D</v>
          </cell>
          <cell r="G1595">
            <v>0</v>
          </cell>
          <cell r="K1595">
            <v>0</v>
          </cell>
          <cell r="M1595">
            <v>0</v>
          </cell>
          <cell r="O1595">
            <v>0</v>
          </cell>
          <cell r="P1595">
            <v>0</v>
          </cell>
        </row>
        <row r="1596">
          <cell r="D1596">
            <v>211515134</v>
          </cell>
          <cell r="E1596" t="str">
            <v>JOSE LOPES</v>
          </cell>
          <cell r="F1596" t="str">
            <v>D</v>
          </cell>
          <cell r="G1596">
            <v>0</v>
          </cell>
          <cell r="K1596">
            <v>0</v>
          </cell>
          <cell r="M1596">
            <v>0</v>
          </cell>
          <cell r="O1596">
            <v>0</v>
          </cell>
          <cell r="P1596">
            <v>0</v>
          </cell>
        </row>
        <row r="1597">
          <cell r="D1597">
            <v>211515135</v>
          </cell>
          <cell r="E1597" t="str">
            <v>CESELTINA VARELA</v>
          </cell>
          <cell r="F1597" t="str">
            <v>D</v>
          </cell>
          <cell r="G1597">
            <v>0</v>
          </cell>
          <cell r="K1597">
            <v>0</v>
          </cell>
          <cell r="M1597">
            <v>0</v>
          </cell>
          <cell r="O1597">
            <v>0</v>
          </cell>
          <cell r="P1597">
            <v>0</v>
          </cell>
        </row>
        <row r="1598">
          <cell r="D1598">
            <v>211515142</v>
          </cell>
          <cell r="E1598" t="str">
            <v>SILVESTRE SEMEDO</v>
          </cell>
          <cell r="F1598" t="str">
            <v>D</v>
          </cell>
          <cell r="G1598">
            <v>0</v>
          </cell>
          <cell r="I1598">
            <v>0</v>
          </cell>
          <cell r="K1598">
            <v>0</v>
          </cell>
          <cell r="M1598">
            <v>0</v>
          </cell>
          <cell r="O1598">
            <v>0</v>
          </cell>
          <cell r="P1598">
            <v>0</v>
          </cell>
        </row>
        <row r="1599">
          <cell r="D1599">
            <v>211515143</v>
          </cell>
          <cell r="E1599" t="str">
            <v>MARIA AUXILIA MENDES</v>
          </cell>
          <cell r="F1599" t="str">
            <v>D</v>
          </cell>
          <cell r="G1599">
            <v>0</v>
          </cell>
          <cell r="K1599">
            <v>0</v>
          </cell>
          <cell r="M1599">
            <v>0</v>
          </cell>
          <cell r="O1599">
            <v>0</v>
          </cell>
          <cell r="P1599">
            <v>0</v>
          </cell>
        </row>
        <row r="1600">
          <cell r="D1600">
            <v>211515144</v>
          </cell>
          <cell r="E1600" t="str">
            <v>MARIA LOURDES VICENTE</v>
          </cell>
          <cell r="F1600" t="str">
            <v>D</v>
          </cell>
          <cell r="G1600">
            <v>0</v>
          </cell>
          <cell r="K1600">
            <v>0</v>
          </cell>
          <cell r="M1600">
            <v>0</v>
          </cell>
          <cell r="O1600">
            <v>0</v>
          </cell>
          <cell r="P1600">
            <v>0</v>
          </cell>
        </row>
        <row r="1601">
          <cell r="D1601">
            <v>211515145</v>
          </cell>
          <cell r="E1601" t="str">
            <v>MARIA CONCEICAO T. MARTINS</v>
          </cell>
          <cell r="F1601" t="str">
            <v>D</v>
          </cell>
          <cell r="G1601">
            <v>0</v>
          </cell>
          <cell r="K1601">
            <v>0</v>
          </cell>
          <cell r="M1601">
            <v>0</v>
          </cell>
          <cell r="O1601">
            <v>0</v>
          </cell>
          <cell r="P1601">
            <v>0</v>
          </cell>
        </row>
        <row r="1602">
          <cell r="D1602">
            <v>211515151</v>
          </cell>
          <cell r="E1602" t="str">
            <v>MARIA TERESA ARAUJO</v>
          </cell>
          <cell r="F1602" t="str">
            <v>D</v>
          </cell>
          <cell r="G1602">
            <v>0</v>
          </cell>
          <cell r="K1602">
            <v>0</v>
          </cell>
          <cell r="M1602">
            <v>0</v>
          </cell>
          <cell r="O1602">
            <v>0</v>
          </cell>
          <cell r="P1602">
            <v>0</v>
          </cell>
        </row>
        <row r="1603">
          <cell r="D1603">
            <v>211515158</v>
          </cell>
          <cell r="E1603" t="str">
            <v>JACINTO VAZ FURTADO MIRANDA</v>
          </cell>
          <cell r="F1603" t="str">
            <v>D</v>
          </cell>
          <cell r="G1603">
            <v>0</v>
          </cell>
          <cell r="K1603">
            <v>0</v>
          </cell>
          <cell r="M1603">
            <v>0</v>
          </cell>
          <cell r="O1603">
            <v>0</v>
          </cell>
          <cell r="P1603">
            <v>0</v>
          </cell>
        </row>
        <row r="1604">
          <cell r="D1604">
            <v>211515162</v>
          </cell>
          <cell r="E1604" t="str">
            <v>LUCIO SPENCER LOPES SANTOS</v>
          </cell>
          <cell r="F1604" t="str">
            <v>D</v>
          </cell>
          <cell r="G1604">
            <v>0</v>
          </cell>
          <cell r="K1604">
            <v>0</v>
          </cell>
          <cell r="M1604">
            <v>0</v>
          </cell>
          <cell r="O1604">
            <v>0</v>
          </cell>
          <cell r="P1604">
            <v>0</v>
          </cell>
        </row>
        <row r="1605">
          <cell r="D1605">
            <v>211515165</v>
          </cell>
          <cell r="E1605" t="str">
            <v>LIDIA CARVALHO</v>
          </cell>
          <cell r="F1605" t="str">
            <v>D</v>
          </cell>
          <cell r="G1605">
            <v>0</v>
          </cell>
          <cell r="K1605">
            <v>0</v>
          </cell>
          <cell r="M1605">
            <v>0</v>
          </cell>
          <cell r="O1605">
            <v>0</v>
          </cell>
          <cell r="P1605">
            <v>0</v>
          </cell>
        </row>
        <row r="1606">
          <cell r="D1606">
            <v>211515177</v>
          </cell>
          <cell r="E1606" t="str">
            <v>MARIA DE LOURDES BARBOSA</v>
          </cell>
          <cell r="F1606" t="str">
            <v>D</v>
          </cell>
          <cell r="G1606">
            <v>0</v>
          </cell>
          <cell r="K1606">
            <v>0</v>
          </cell>
          <cell r="M1606">
            <v>0</v>
          </cell>
          <cell r="O1606">
            <v>0</v>
          </cell>
          <cell r="P1606">
            <v>0</v>
          </cell>
        </row>
        <row r="1607">
          <cell r="D1607">
            <v>211515178</v>
          </cell>
          <cell r="E1607" t="str">
            <v>OLIVIA TAVARES</v>
          </cell>
          <cell r="F1607" t="str">
            <v>D</v>
          </cell>
          <cell r="G1607">
            <v>0</v>
          </cell>
          <cell r="I1607">
            <v>0</v>
          </cell>
          <cell r="K1607">
            <v>0</v>
          </cell>
          <cell r="M1607">
            <v>0</v>
          </cell>
          <cell r="O1607">
            <v>0</v>
          </cell>
          <cell r="P1607">
            <v>0</v>
          </cell>
        </row>
        <row r="1608">
          <cell r="D1608">
            <v>2115151803</v>
          </cell>
          <cell r="E1608" t="str">
            <v>JOSE L TEMPRADO</v>
          </cell>
          <cell r="F1608" t="str">
            <v>D</v>
          </cell>
          <cell r="G1608">
            <v>0</v>
          </cell>
          <cell r="K1608">
            <v>0</v>
          </cell>
          <cell r="M1608">
            <v>0</v>
          </cell>
          <cell r="O1608">
            <v>0</v>
          </cell>
          <cell r="P1608">
            <v>0</v>
          </cell>
        </row>
        <row r="1609">
          <cell r="D1609">
            <v>211515181</v>
          </cell>
          <cell r="E1609" t="str">
            <v>HILARIO VARELA</v>
          </cell>
          <cell r="F1609" t="str">
            <v>D</v>
          </cell>
          <cell r="G1609">
            <v>0</v>
          </cell>
          <cell r="K1609">
            <v>0</v>
          </cell>
          <cell r="M1609">
            <v>0</v>
          </cell>
          <cell r="O1609">
            <v>0</v>
          </cell>
          <cell r="P1609">
            <v>0</v>
          </cell>
        </row>
        <row r="1610">
          <cell r="D1610">
            <v>2115151857</v>
          </cell>
          <cell r="E1610" t="str">
            <v>JEAN ANDRADE</v>
          </cell>
          <cell r="F1610" t="str">
            <v>D</v>
          </cell>
          <cell r="G1610">
            <v>0</v>
          </cell>
          <cell r="K1610">
            <v>0</v>
          </cell>
          <cell r="M1610">
            <v>0</v>
          </cell>
          <cell r="O1610">
            <v>0</v>
          </cell>
          <cell r="P1610">
            <v>0</v>
          </cell>
        </row>
        <row r="1611">
          <cell r="D1611">
            <v>211515186</v>
          </cell>
          <cell r="E1611" t="str">
            <v>VALDEMIRO TIMAS</v>
          </cell>
          <cell r="F1611" t="str">
            <v>D</v>
          </cell>
          <cell r="G1611">
            <v>0</v>
          </cell>
          <cell r="K1611">
            <v>0</v>
          </cell>
          <cell r="M1611">
            <v>0</v>
          </cell>
          <cell r="O1611">
            <v>0</v>
          </cell>
          <cell r="P1611">
            <v>0</v>
          </cell>
        </row>
        <row r="1612">
          <cell r="D1612">
            <v>211515187</v>
          </cell>
          <cell r="E1612" t="str">
            <v>EUNICE DOS ANJOS BARBOSA</v>
          </cell>
          <cell r="F1612" t="str">
            <v>D</v>
          </cell>
          <cell r="G1612">
            <v>0</v>
          </cell>
          <cell r="K1612">
            <v>0</v>
          </cell>
          <cell r="M1612">
            <v>0</v>
          </cell>
          <cell r="O1612">
            <v>0</v>
          </cell>
          <cell r="P1612">
            <v>0</v>
          </cell>
        </row>
        <row r="1613">
          <cell r="D1613">
            <v>211515794</v>
          </cell>
          <cell r="E1613" t="str">
            <v>ARMINDO SOUSA</v>
          </cell>
          <cell r="F1613" t="str">
            <v>D</v>
          </cell>
          <cell r="G1613">
            <v>0</v>
          </cell>
          <cell r="K1613">
            <v>0</v>
          </cell>
          <cell r="M1613">
            <v>0</v>
          </cell>
          <cell r="O1613">
            <v>0</v>
          </cell>
          <cell r="P1613">
            <v>0</v>
          </cell>
        </row>
        <row r="1614">
          <cell r="D1614">
            <v>211515795</v>
          </cell>
          <cell r="E1614" t="str">
            <v>LUIS MANUEL CARV SEMEDO</v>
          </cell>
          <cell r="F1614" t="str">
            <v>D</v>
          </cell>
          <cell r="G1614">
            <v>0</v>
          </cell>
          <cell r="K1614">
            <v>0</v>
          </cell>
          <cell r="M1614">
            <v>0</v>
          </cell>
          <cell r="O1614">
            <v>0</v>
          </cell>
          <cell r="P1614">
            <v>0</v>
          </cell>
        </row>
        <row r="1615">
          <cell r="D1615">
            <v>211515797</v>
          </cell>
          <cell r="E1615" t="str">
            <v>MARIO ANTONIO GONCALVES LOPES</v>
          </cell>
          <cell r="F1615" t="str">
            <v>D</v>
          </cell>
          <cell r="G1615">
            <v>0</v>
          </cell>
          <cell r="K1615">
            <v>0</v>
          </cell>
          <cell r="M1615">
            <v>0</v>
          </cell>
          <cell r="O1615">
            <v>0</v>
          </cell>
          <cell r="P1615">
            <v>0</v>
          </cell>
        </row>
        <row r="1616">
          <cell r="D1616">
            <v>211515806</v>
          </cell>
          <cell r="E1616" t="str">
            <v>OLIVIO BORGES</v>
          </cell>
          <cell r="F1616" t="str">
            <v>D</v>
          </cell>
          <cell r="G1616">
            <v>0</v>
          </cell>
          <cell r="K1616">
            <v>0</v>
          </cell>
          <cell r="M1616">
            <v>0</v>
          </cell>
          <cell r="O1616">
            <v>0</v>
          </cell>
          <cell r="P1616">
            <v>0</v>
          </cell>
        </row>
        <row r="1617">
          <cell r="D1617">
            <v>211515807</v>
          </cell>
          <cell r="E1617" t="str">
            <v>PAULO JORGE LOPES DOS SANTOS</v>
          </cell>
          <cell r="F1617" t="str">
            <v>D</v>
          </cell>
          <cell r="G1617">
            <v>0</v>
          </cell>
          <cell r="K1617">
            <v>0</v>
          </cell>
          <cell r="M1617">
            <v>0</v>
          </cell>
          <cell r="O1617">
            <v>0</v>
          </cell>
          <cell r="P1617">
            <v>0</v>
          </cell>
        </row>
        <row r="1618">
          <cell r="D1618">
            <v>211515808</v>
          </cell>
          <cell r="E1618" t="str">
            <v>SALOME SILVA</v>
          </cell>
          <cell r="F1618" t="str">
            <v>D</v>
          </cell>
          <cell r="G1618">
            <v>0</v>
          </cell>
          <cell r="K1618">
            <v>0</v>
          </cell>
          <cell r="M1618">
            <v>0</v>
          </cell>
          <cell r="O1618">
            <v>0</v>
          </cell>
          <cell r="P1618">
            <v>0</v>
          </cell>
        </row>
        <row r="1619">
          <cell r="D1619">
            <v>211515809</v>
          </cell>
          <cell r="E1619" t="str">
            <v>MARIA PAULA FERNANDES SEMEDO</v>
          </cell>
          <cell r="F1619" t="str">
            <v>D</v>
          </cell>
          <cell r="G1619">
            <v>0</v>
          </cell>
          <cell r="K1619">
            <v>0</v>
          </cell>
          <cell r="M1619">
            <v>0</v>
          </cell>
          <cell r="O1619">
            <v>0</v>
          </cell>
          <cell r="P1619">
            <v>0</v>
          </cell>
        </row>
        <row r="1620">
          <cell r="D1620">
            <v>211515817</v>
          </cell>
          <cell r="E1620" t="str">
            <v>GIL SEMEDO</v>
          </cell>
          <cell r="F1620" t="str">
            <v>D</v>
          </cell>
          <cell r="G1620">
            <v>0</v>
          </cell>
          <cell r="K1620">
            <v>0</v>
          </cell>
          <cell r="M1620">
            <v>0</v>
          </cell>
          <cell r="O1620">
            <v>0</v>
          </cell>
          <cell r="P1620">
            <v>0</v>
          </cell>
        </row>
        <row r="1621">
          <cell r="D1621">
            <v>2115158201</v>
          </cell>
          <cell r="E1621" t="str">
            <v>ANTONIO CESAR MACEDO</v>
          </cell>
          <cell r="F1621" t="str">
            <v>D</v>
          </cell>
          <cell r="G1621">
            <v>0</v>
          </cell>
          <cell r="K1621">
            <v>0</v>
          </cell>
          <cell r="M1621">
            <v>0</v>
          </cell>
          <cell r="O1621">
            <v>0</v>
          </cell>
          <cell r="P1621">
            <v>0</v>
          </cell>
        </row>
        <row r="1622">
          <cell r="D1622">
            <v>2115158202</v>
          </cell>
          <cell r="E1622" t="str">
            <v>BASIL PETER</v>
          </cell>
          <cell r="F1622" t="str">
            <v>D</v>
          </cell>
          <cell r="G1622">
            <v>0</v>
          </cell>
          <cell r="K1622">
            <v>0</v>
          </cell>
          <cell r="M1622">
            <v>0</v>
          </cell>
          <cell r="O1622">
            <v>0</v>
          </cell>
          <cell r="P1622">
            <v>0</v>
          </cell>
        </row>
        <row r="1623">
          <cell r="D1623">
            <v>2115158203</v>
          </cell>
          <cell r="E1623" t="str">
            <v>PERPETUA ROSALINA RODRIGUES</v>
          </cell>
          <cell r="F1623" t="str">
            <v>D</v>
          </cell>
          <cell r="G1623">
            <v>0</v>
          </cell>
          <cell r="K1623">
            <v>0</v>
          </cell>
          <cell r="M1623">
            <v>0</v>
          </cell>
          <cell r="O1623">
            <v>0</v>
          </cell>
          <cell r="P1623">
            <v>0</v>
          </cell>
        </row>
        <row r="1624">
          <cell r="D1624">
            <v>2115158204</v>
          </cell>
          <cell r="E1624" t="str">
            <v>MARIA FERNANDA M. FERNANDES</v>
          </cell>
          <cell r="F1624" t="str">
            <v>D</v>
          </cell>
          <cell r="G1624">
            <v>0</v>
          </cell>
          <cell r="K1624">
            <v>0</v>
          </cell>
          <cell r="M1624">
            <v>0</v>
          </cell>
          <cell r="O1624">
            <v>0</v>
          </cell>
          <cell r="P1624">
            <v>0</v>
          </cell>
        </row>
        <row r="1625">
          <cell r="D1625">
            <v>2115158209</v>
          </cell>
          <cell r="E1625" t="str">
            <v>MARIA DE PINA ANDRADE</v>
          </cell>
          <cell r="F1625" t="str">
            <v>D</v>
          </cell>
          <cell r="G1625">
            <v>0</v>
          </cell>
          <cell r="K1625">
            <v>0</v>
          </cell>
          <cell r="M1625">
            <v>0</v>
          </cell>
          <cell r="O1625">
            <v>0</v>
          </cell>
          <cell r="P1625">
            <v>0</v>
          </cell>
        </row>
        <row r="1626">
          <cell r="D1626">
            <v>211515821</v>
          </cell>
          <cell r="E1626" t="str">
            <v>RAUL BARBOSA - BAG. I MINISTRO</v>
          </cell>
          <cell r="F1626" t="str">
            <v>D</v>
          </cell>
          <cell r="G1626">
            <v>0</v>
          </cell>
          <cell r="K1626">
            <v>0</v>
          </cell>
          <cell r="M1626">
            <v>0</v>
          </cell>
          <cell r="O1626">
            <v>0</v>
          </cell>
          <cell r="P1626">
            <v>0</v>
          </cell>
        </row>
        <row r="1627">
          <cell r="D1627">
            <v>2115158210</v>
          </cell>
          <cell r="E1627" t="str">
            <v>MANUEL FERNANDES ROCHA</v>
          </cell>
          <cell r="F1627" t="str">
            <v>D</v>
          </cell>
          <cell r="G1627">
            <v>0</v>
          </cell>
          <cell r="K1627">
            <v>0</v>
          </cell>
          <cell r="M1627">
            <v>0</v>
          </cell>
          <cell r="O1627">
            <v>0</v>
          </cell>
          <cell r="P1627">
            <v>0</v>
          </cell>
        </row>
        <row r="1628">
          <cell r="D1628">
            <v>2115158213</v>
          </cell>
          <cell r="E1628" t="str">
            <v>JOAO ALBEERTO MENDES</v>
          </cell>
          <cell r="F1628" t="str">
            <v>D</v>
          </cell>
          <cell r="G1628">
            <v>0</v>
          </cell>
          <cell r="K1628">
            <v>0</v>
          </cell>
          <cell r="M1628">
            <v>0</v>
          </cell>
          <cell r="O1628">
            <v>0</v>
          </cell>
          <cell r="P1628">
            <v>0</v>
          </cell>
        </row>
        <row r="1629">
          <cell r="D1629">
            <v>2115158217</v>
          </cell>
          <cell r="E1629" t="str">
            <v>ARNALDO DE PINA F. SILVA</v>
          </cell>
          <cell r="F1629" t="str">
            <v>D</v>
          </cell>
          <cell r="G1629">
            <v>0</v>
          </cell>
          <cell r="K1629">
            <v>0</v>
          </cell>
          <cell r="M1629">
            <v>0</v>
          </cell>
          <cell r="O1629">
            <v>0</v>
          </cell>
          <cell r="P1629">
            <v>0</v>
          </cell>
        </row>
        <row r="1630">
          <cell r="D1630">
            <v>2115158222</v>
          </cell>
          <cell r="E1630" t="str">
            <v>CELESTE LOPES MENDES</v>
          </cell>
          <cell r="F1630" t="str">
            <v>D</v>
          </cell>
          <cell r="G1630">
            <v>0</v>
          </cell>
          <cell r="K1630">
            <v>0</v>
          </cell>
          <cell r="M1630">
            <v>0</v>
          </cell>
          <cell r="O1630">
            <v>0</v>
          </cell>
          <cell r="P1630">
            <v>0</v>
          </cell>
        </row>
        <row r="1631">
          <cell r="D1631">
            <v>2115158224</v>
          </cell>
          <cell r="E1631" t="str">
            <v>MARIA LEONOR BRITO TAVARES</v>
          </cell>
          <cell r="F1631" t="str">
            <v>D</v>
          </cell>
          <cell r="G1631">
            <v>0</v>
          </cell>
          <cell r="K1631">
            <v>0</v>
          </cell>
          <cell r="M1631">
            <v>0</v>
          </cell>
          <cell r="O1631">
            <v>0</v>
          </cell>
          <cell r="P1631">
            <v>0</v>
          </cell>
        </row>
        <row r="1632">
          <cell r="D1632">
            <v>2115158225</v>
          </cell>
          <cell r="E1632" t="str">
            <v>DOMINGAS VIEIRA GONSALVES</v>
          </cell>
          <cell r="F1632" t="str">
            <v>D</v>
          </cell>
          <cell r="G1632">
            <v>0</v>
          </cell>
          <cell r="K1632">
            <v>0</v>
          </cell>
          <cell r="M1632">
            <v>0</v>
          </cell>
          <cell r="O1632">
            <v>0</v>
          </cell>
          <cell r="P1632">
            <v>0</v>
          </cell>
        </row>
        <row r="1633">
          <cell r="D1633">
            <v>2115158226</v>
          </cell>
          <cell r="E1633" t="str">
            <v>ANTONIO RAMOS CARDOSO</v>
          </cell>
          <cell r="F1633" t="str">
            <v>D</v>
          </cell>
          <cell r="G1633">
            <v>0</v>
          </cell>
          <cell r="K1633">
            <v>0</v>
          </cell>
          <cell r="M1633">
            <v>0</v>
          </cell>
          <cell r="O1633">
            <v>0</v>
          </cell>
          <cell r="P1633">
            <v>0</v>
          </cell>
        </row>
        <row r="1634">
          <cell r="D1634">
            <v>2115158227</v>
          </cell>
          <cell r="E1634" t="str">
            <v>AUSTILINO SILVA</v>
          </cell>
          <cell r="F1634" t="str">
            <v>D</v>
          </cell>
          <cell r="G1634">
            <v>0</v>
          </cell>
          <cell r="K1634">
            <v>0</v>
          </cell>
          <cell r="M1634">
            <v>0</v>
          </cell>
          <cell r="O1634">
            <v>0</v>
          </cell>
          <cell r="P1634">
            <v>0</v>
          </cell>
        </row>
        <row r="1635">
          <cell r="D1635">
            <v>2115158230</v>
          </cell>
          <cell r="E1635" t="str">
            <v>MARGARIDA TAVARES MOREIRA</v>
          </cell>
          <cell r="F1635" t="str">
            <v>D</v>
          </cell>
          <cell r="G1635">
            <v>0</v>
          </cell>
          <cell r="K1635">
            <v>0</v>
          </cell>
          <cell r="M1635">
            <v>0</v>
          </cell>
          <cell r="O1635">
            <v>0</v>
          </cell>
          <cell r="P1635">
            <v>0</v>
          </cell>
        </row>
        <row r="1636">
          <cell r="D1636">
            <v>2115158232</v>
          </cell>
          <cell r="E1636" t="str">
            <v>MARIA CONCEIÇ¦O SEMEDO</v>
          </cell>
          <cell r="F1636" t="str">
            <v>D</v>
          </cell>
          <cell r="G1636">
            <v>0</v>
          </cell>
          <cell r="K1636">
            <v>0</v>
          </cell>
          <cell r="M1636">
            <v>0</v>
          </cell>
          <cell r="O1636">
            <v>0</v>
          </cell>
          <cell r="P1636">
            <v>0</v>
          </cell>
        </row>
        <row r="1637">
          <cell r="D1637">
            <v>2115158234</v>
          </cell>
          <cell r="E1637" t="str">
            <v>PAULA MOREIRA MARGUES</v>
          </cell>
          <cell r="F1637" t="str">
            <v>D</v>
          </cell>
          <cell r="G1637">
            <v>0</v>
          </cell>
          <cell r="K1637">
            <v>0</v>
          </cell>
          <cell r="M1637">
            <v>0</v>
          </cell>
          <cell r="O1637">
            <v>0</v>
          </cell>
          <cell r="P1637">
            <v>0</v>
          </cell>
        </row>
        <row r="1638">
          <cell r="D1638">
            <v>2115158235</v>
          </cell>
          <cell r="E1638" t="str">
            <v>MARIANA LOPES GONSALVES</v>
          </cell>
          <cell r="F1638" t="str">
            <v>D</v>
          </cell>
          <cell r="G1638">
            <v>0</v>
          </cell>
          <cell r="K1638">
            <v>0</v>
          </cell>
          <cell r="M1638">
            <v>0</v>
          </cell>
          <cell r="O1638">
            <v>0</v>
          </cell>
          <cell r="P1638">
            <v>0</v>
          </cell>
        </row>
        <row r="1639">
          <cell r="D1639">
            <v>2115158237</v>
          </cell>
          <cell r="E1639" t="str">
            <v>ADOLFO DOS SANTOS FERNANDES</v>
          </cell>
          <cell r="F1639" t="str">
            <v>D</v>
          </cell>
          <cell r="G1639">
            <v>0</v>
          </cell>
          <cell r="K1639">
            <v>0</v>
          </cell>
          <cell r="M1639">
            <v>0</v>
          </cell>
          <cell r="O1639">
            <v>0</v>
          </cell>
          <cell r="P1639">
            <v>0</v>
          </cell>
        </row>
        <row r="1640">
          <cell r="D1640">
            <v>2115158238</v>
          </cell>
          <cell r="E1640" t="str">
            <v>ADERITO DOS SANTOS FERNANDES</v>
          </cell>
          <cell r="F1640" t="str">
            <v>D</v>
          </cell>
          <cell r="G1640">
            <v>0</v>
          </cell>
          <cell r="K1640">
            <v>0</v>
          </cell>
          <cell r="M1640">
            <v>0</v>
          </cell>
          <cell r="O1640">
            <v>0</v>
          </cell>
          <cell r="P1640">
            <v>0</v>
          </cell>
        </row>
        <row r="1641">
          <cell r="D1641">
            <v>2115158264</v>
          </cell>
          <cell r="E1641" t="str">
            <v>MARIA CONCEIÇ¦O T. MARTINS</v>
          </cell>
          <cell r="F1641" t="str">
            <v>D</v>
          </cell>
          <cell r="G1641">
            <v>0</v>
          </cell>
          <cell r="K1641">
            <v>0</v>
          </cell>
          <cell r="M1641">
            <v>0</v>
          </cell>
          <cell r="O1641">
            <v>0</v>
          </cell>
          <cell r="P1641">
            <v>0</v>
          </cell>
        </row>
        <row r="1642">
          <cell r="D1642">
            <v>2115158265</v>
          </cell>
          <cell r="E1642" t="str">
            <v>DILMA CELESTE MEDINA DOS SANTO</v>
          </cell>
          <cell r="F1642" t="str">
            <v>D</v>
          </cell>
          <cell r="G1642">
            <v>0</v>
          </cell>
          <cell r="K1642">
            <v>0</v>
          </cell>
          <cell r="M1642">
            <v>0</v>
          </cell>
          <cell r="O1642">
            <v>0</v>
          </cell>
          <cell r="P1642">
            <v>0</v>
          </cell>
        </row>
        <row r="1643">
          <cell r="D1643">
            <v>2115158266</v>
          </cell>
          <cell r="E1643" t="str">
            <v>FERNANDA CABRAL</v>
          </cell>
          <cell r="F1643" t="str">
            <v>D</v>
          </cell>
          <cell r="G1643">
            <v>0</v>
          </cell>
          <cell r="K1643">
            <v>0</v>
          </cell>
          <cell r="M1643">
            <v>0</v>
          </cell>
          <cell r="O1643">
            <v>0</v>
          </cell>
          <cell r="P1643">
            <v>0</v>
          </cell>
        </row>
        <row r="1644">
          <cell r="D1644">
            <v>211515827</v>
          </cell>
          <cell r="E1644" t="str">
            <v>EDUARDO TAVARES BAESSA</v>
          </cell>
          <cell r="F1644" t="str">
            <v>D</v>
          </cell>
          <cell r="G1644">
            <v>0</v>
          </cell>
          <cell r="K1644">
            <v>0</v>
          </cell>
          <cell r="M1644">
            <v>0</v>
          </cell>
          <cell r="O1644">
            <v>0</v>
          </cell>
          <cell r="P1644">
            <v>0</v>
          </cell>
        </row>
        <row r="1645">
          <cell r="D1645">
            <v>2115158272</v>
          </cell>
          <cell r="E1645" t="str">
            <v>MARIA DA LUZ SPENCER</v>
          </cell>
          <cell r="F1645" t="str">
            <v>D</v>
          </cell>
          <cell r="G1645">
            <v>0</v>
          </cell>
          <cell r="K1645">
            <v>0</v>
          </cell>
          <cell r="M1645">
            <v>0</v>
          </cell>
          <cell r="O1645">
            <v>0</v>
          </cell>
          <cell r="P1645">
            <v>0</v>
          </cell>
        </row>
        <row r="1646">
          <cell r="D1646">
            <v>211515836</v>
          </cell>
          <cell r="E1646" t="str">
            <v>FERNANDO VARELA</v>
          </cell>
          <cell r="F1646" t="str">
            <v>D</v>
          </cell>
          <cell r="G1646">
            <v>0</v>
          </cell>
          <cell r="K1646">
            <v>0</v>
          </cell>
          <cell r="M1646">
            <v>0</v>
          </cell>
          <cell r="O1646">
            <v>0</v>
          </cell>
          <cell r="P1646">
            <v>0</v>
          </cell>
        </row>
        <row r="1647">
          <cell r="D1647">
            <v>211515843</v>
          </cell>
          <cell r="E1647" t="str">
            <v>MANUELA SILVA</v>
          </cell>
          <cell r="F1647" t="str">
            <v>D</v>
          </cell>
          <cell r="G1647">
            <v>0</v>
          </cell>
          <cell r="K1647">
            <v>0</v>
          </cell>
          <cell r="M1647">
            <v>0</v>
          </cell>
          <cell r="O1647">
            <v>0</v>
          </cell>
          <cell r="P1647">
            <v>0</v>
          </cell>
        </row>
        <row r="1648">
          <cell r="D1648">
            <v>211515846</v>
          </cell>
          <cell r="E1648" t="str">
            <v>PEDRO TAVARES MOREIRA</v>
          </cell>
          <cell r="F1648" t="str">
            <v>D</v>
          </cell>
          <cell r="G1648">
            <v>0</v>
          </cell>
          <cell r="K1648">
            <v>0</v>
          </cell>
          <cell r="M1648">
            <v>0</v>
          </cell>
          <cell r="O1648">
            <v>0</v>
          </cell>
          <cell r="P1648">
            <v>0</v>
          </cell>
        </row>
        <row r="1649">
          <cell r="D1649">
            <v>211515856</v>
          </cell>
          <cell r="E1649" t="str">
            <v>MANUEL VAZ</v>
          </cell>
          <cell r="F1649" t="str">
            <v>D</v>
          </cell>
          <cell r="G1649">
            <v>0</v>
          </cell>
          <cell r="K1649">
            <v>0</v>
          </cell>
          <cell r="M1649">
            <v>0</v>
          </cell>
          <cell r="O1649">
            <v>0</v>
          </cell>
          <cell r="P1649">
            <v>0</v>
          </cell>
        </row>
        <row r="1650">
          <cell r="D1650">
            <v>211515857</v>
          </cell>
          <cell r="E1650" t="str">
            <v>JEAN CHRISTIAN  ANDRADE</v>
          </cell>
          <cell r="F1650" t="str">
            <v>D</v>
          </cell>
          <cell r="G1650">
            <v>0</v>
          </cell>
          <cell r="K1650">
            <v>0</v>
          </cell>
          <cell r="M1650">
            <v>0</v>
          </cell>
          <cell r="O1650">
            <v>0</v>
          </cell>
          <cell r="P1650">
            <v>0</v>
          </cell>
        </row>
        <row r="1651">
          <cell r="D1651">
            <v>211515858</v>
          </cell>
          <cell r="E1651" t="str">
            <v>MARIA DO ROSARIO F. SANTOS</v>
          </cell>
          <cell r="F1651" t="str">
            <v>D</v>
          </cell>
          <cell r="G1651">
            <v>0</v>
          </cell>
          <cell r="K1651">
            <v>0</v>
          </cell>
          <cell r="M1651">
            <v>0</v>
          </cell>
          <cell r="O1651">
            <v>0</v>
          </cell>
          <cell r="P1651">
            <v>0</v>
          </cell>
        </row>
        <row r="1652">
          <cell r="D1652">
            <v>211515859</v>
          </cell>
          <cell r="E1652" t="str">
            <v>MARIA ALELUIA ANDRADE</v>
          </cell>
          <cell r="F1652" t="str">
            <v>D</v>
          </cell>
          <cell r="G1652">
            <v>0</v>
          </cell>
          <cell r="K1652">
            <v>0</v>
          </cell>
          <cell r="M1652">
            <v>0</v>
          </cell>
          <cell r="O1652">
            <v>0</v>
          </cell>
          <cell r="P1652">
            <v>0</v>
          </cell>
        </row>
        <row r="1653">
          <cell r="D1653">
            <v>211515860</v>
          </cell>
          <cell r="E1653" t="str">
            <v>JORGE AZEVEDO SILVA</v>
          </cell>
          <cell r="F1653" t="str">
            <v>D</v>
          </cell>
          <cell r="G1653">
            <v>0</v>
          </cell>
          <cell r="K1653">
            <v>0</v>
          </cell>
          <cell r="M1653">
            <v>0</v>
          </cell>
          <cell r="O1653">
            <v>0</v>
          </cell>
          <cell r="P1653">
            <v>0</v>
          </cell>
        </row>
        <row r="1654">
          <cell r="D1654">
            <v>211515866</v>
          </cell>
          <cell r="E1654" t="str">
            <v>BARBA NDJAI</v>
          </cell>
          <cell r="F1654" t="str">
            <v>D</v>
          </cell>
          <cell r="G1654">
            <v>0</v>
          </cell>
          <cell r="K1654">
            <v>0</v>
          </cell>
          <cell r="M1654">
            <v>0</v>
          </cell>
          <cell r="O1654">
            <v>0</v>
          </cell>
          <cell r="P1654">
            <v>0</v>
          </cell>
        </row>
        <row r="1655">
          <cell r="D1655">
            <v>211515872</v>
          </cell>
          <cell r="E1655" t="str">
            <v>CARLOS FELIPE LOPES RODRIGUES</v>
          </cell>
          <cell r="F1655" t="str">
            <v>D</v>
          </cell>
          <cell r="G1655">
            <v>0</v>
          </cell>
          <cell r="K1655">
            <v>0</v>
          </cell>
          <cell r="M1655">
            <v>0</v>
          </cell>
          <cell r="O1655">
            <v>0</v>
          </cell>
          <cell r="P1655">
            <v>0</v>
          </cell>
        </row>
        <row r="1656">
          <cell r="D1656">
            <v>211515874</v>
          </cell>
          <cell r="E1656" t="str">
            <v>MARIA DA LUZ MARTINS</v>
          </cell>
          <cell r="F1656" t="str">
            <v>D</v>
          </cell>
          <cell r="G1656">
            <v>0</v>
          </cell>
          <cell r="K1656">
            <v>0</v>
          </cell>
          <cell r="M1656">
            <v>0</v>
          </cell>
          <cell r="O1656">
            <v>0</v>
          </cell>
          <cell r="P1656">
            <v>0</v>
          </cell>
        </row>
        <row r="1657">
          <cell r="D1657">
            <v>211515875</v>
          </cell>
          <cell r="E1657" t="str">
            <v>HENRIQUE MONTEIRO</v>
          </cell>
          <cell r="F1657" t="str">
            <v>D</v>
          </cell>
          <cell r="G1657">
            <v>0</v>
          </cell>
          <cell r="K1657">
            <v>0</v>
          </cell>
          <cell r="M1657">
            <v>0</v>
          </cell>
          <cell r="O1657">
            <v>0</v>
          </cell>
          <cell r="P1657">
            <v>0</v>
          </cell>
        </row>
        <row r="1658">
          <cell r="D1658">
            <v>211515879</v>
          </cell>
          <cell r="E1658" t="str">
            <v>CARLOS MONTEIRO ROSA</v>
          </cell>
          <cell r="F1658" t="str">
            <v>D</v>
          </cell>
          <cell r="G1658">
            <v>0</v>
          </cell>
          <cell r="K1658">
            <v>0</v>
          </cell>
          <cell r="M1658">
            <v>0</v>
          </cell>
          <cell r="O1658">
            <v>0</v>
          </cell>
          <cell r="P1658">
            <v>0</v>
          </cell>
        </row>
        <row r="1659">
          <cell r="D1659">
            <v>211515881</v>
          </cell>
          <cell r="E1659" t="str">
            <v>MARIA LUISA VICENTE</v>
          </cell>
          <cell r="F1659" t="str">
            <v>D</v>
          </cell>
          <cell r="G1659">
            <v>0</v>
          </cell>
          <cell r="K1659">
            <v>0</v>
          </cell>
          <cell r="M1659">
            <v>0</v>
          </cell>
          <cell r="O1659">
            <v>0</v>
          </cell>
          <cell r="P1659">
            <v>0</v>
          </cell>
        </row>
        <row r="1660">
          <cell r="D1660">
            <v>211515890</v>
          </cell>
          <cell r="E1660" t="str">
            <v>JOAQUIM BARBOSA</v>
          </cell>
          <cell r="F1660" t="str">
            <v>D</v>
          </cell>
          <cell r="G1660">
            <v>0</v>
          </cell>
          <cell r="K1660">
            <v>0</v>
          </cell>
          <cell r="M1660">
            <v>0</v>
          </cell>
          <cell r="O1660">
            <v>0</v>
          </cell>
          <cell r="P1660">
            <v>0</v>
          </cell>
        </row>
        <row r="1661">
          <cell r="D1661">
            <v>2115158903</v>
          </cell>
          <cell r="E1661" t="str">
            <v>NICOLAU ROBALO</v>
          </cell>
          <cell r="F1661" t="str">
            <v>D</v>
          </cell>
          <cell r="G1661">
            <v>0</v>
          </cell>
          <cell r="K1661">
            <v>0</v>
          </cell>
          <cell r="M1661">
            <v>0</v>
          </cell>
          <cell r="O1661">
            <v>0</v>
          </cell>
          <cell r="P1661">
            <v>0</v>
          </cell>
        </row>
        <row r="1662">
          <cell r="D1662">
            <v>2115158914</v>
          </cell>
          <cell r="E1662" t="str">
            <v>JULIO COELHO T. MARTINS</v>
          </cell>
          <cell r="F1662" t="str">
            <v>D</v>
          </cell>
          <cell r="G1662">
            <v>0</v>
          </cell>
          <cell r="K1662">
            <v>0</v>
          </cell>
          <cell r="M1662">
            <v>0</v>
          </cell>
          <cell r="O1662">
            <v>0</v>
          </cell>
          <cell r="P1662">
            <v>0</v>
          </cell>
        </row>
        <row r="1663">
          <cell r="D1663">
            <v>2115158925</v>
          </cell>
          <cell r="E1663" t="str">
            <v>CALA BRIGHAM</v>
          </cell>
          <cell r="F1663" t="str">
            <v>D</v>
          </cell>
          <cell r="G1663">
            <v>0</v>
          </cell>
          <cell r="K1663">
            <v>0</v>
          </cell>
          <cell r="M1663">
            <v>0</v>
          </cell>
          <cell r="O1663">
            <v>0</v>
          </cell>
          <cell r="P1663">
            <v>0</v>
          </cell>
        </row>
        <row r="1664">
          <cell r="D1664">
            <v>211515893</v>
          </cell>
          <cell r="E1664" t="str">
            <v>ROMEU MODESTO</v>
          </cell>
          <cell r="F1664" t="str">
            <v>D</v>
          </cell>
          <cell r="G1664">
            <v>0</v>
          </cell>
          <cell r="K1664">
            <v>0</v>
          </cell>
          <cell r="M1664">
            <v>0</v>
          </cell>
          <cell r="O1664">
            <v>0</v>
          </cell>
          <cell r="P1664">
            <v>0</v>
          </cell>
        </row>
        <row r="1665">
          <cell r="D1665">
            <v>2115158931</v>
          </cell>
          <cell r="E1665" t="str">
            <v>GISELA MACEDO</v>
          </cell>
          <cell r="F1665" t="str">
            <v>D</v>
          </cell>
          <cell r="G1665">
            <v>0</v>
          </cell>
          <cell r="K1665">
            <v>0</v>
          </cell>
          <cell r="M1665">
            <v>0</v>
          </cell>
          <cell r="O1665">
            <v>0</v>
          </cell>
          <cell r="P1665">
            <v>0</v>
          </cell>
        </row>
        <row r="1666">
          <cell r="D1666">
            <v>211515896</v>
          </cell>
          <cell r="E1666" t="str">
            <v>ARLINDO FIGUEIREDO SILVA</v>
          </cell>
          <cell r="F1666" t="str">
            <v>D</v>
          </cell>
          <cell r="G1666">
            <v>0</v>
          </cell>
          <cell r="K1666">
            <v>0</v>
          </cell>
          <cell r="M1666">
            <v>0</v>
          </cell>
          <cell r="O1666">
            <v>0</v>
          </cell>
          <cell r="P1666">
            <v>0</v>
          </cell>
        </row>
        <row r="1667">
          <cell r="D1667">
            <v>2115158963</v>
          </cell>
          <cell r="E1667" t="str">
            <v>MARIA DE FATIMA SPENCER</v>
          </cell>
          <cell r="F1667" t="str">
            <v>D</v>
          </cell>
          <cell r="G1667">
            <v>0</v>
          </cell>
          <cell r="K1667">
            <v>0</v>
          </cell>
          <cell r="M1667">
            <v>0</v>
          </cell>
          <cell r="O1667">
            <v>0</v>
          </cell>
          <cell r="P1667">
            <v>0</v>
          </cell>
        </row>
        <row r="1668">
          <cell r="D1668">
            <v>2115158969</v>
          </cell>
          <cell r="E1668" t="str">
            <v>MARIA RODRIGUES M. MENDES</v>
          </cell>
          <cell r="F1668" t="str">
            <v>D</v>
          </cell>
          <cell r="G1668">
            <v>0</v>
          </cell>
          <cell r="K1668">
            <v>0</v>
          </cell>
          <cell r="M1668">
            <v>0</v>
          </cell>
          <cell r="O1668">
            <v>0</v>
          </cell>
          <cell r="P1668">
            <v>0</v>
          </cell>
        </row>
        <row r="1669">
          <cell r="D1669">
            <v>2115158974</v>
          </cell>
          <cell r="E1669" t="str">
            <v>DASWANY ANAND</v>
          </cell>
          <cell r="F1669" t="str">
            <v>D</v>
          </cell>
          <cell r="G1669">
            <v>0</v>
          </cell>
          <cell r="K1669">
            <v>0</v>
          </cell>
          <cell r="M1669">
            <v>0</v>
          </cell>
          <cell r="O1669">
            <v>0</v>
          </cell>
          <cell r="P1669">
            <v>0</v>
          </cell>
        </row>
        <row r="1670">
          <cell r="D1670">
            <v>211515898</v>
          </cell>
          <cell r="E1670" t="str">
            <v>ORLANDO TAVARES</v>
          </cell>
          <cell r="F1670" t="str">
            <v>D</v>
          </cell>
          <cell r="G1670">
            <v>0</v>
          </cell>
          <cell r="K1670">
            <v>0</v>
          </cell>
          <cell r="M1670">
            <v>0</v>
          </cell>
          <cell r="O1670">
            <v>0</v>
          </cell>
          <cell r="P1670">
            <v>0</v>
          </cell>
        </row>
        <row r="1671">
          <cell r="D1671">
            <v>2115158986</v>
          </cell>
          <cell r="E1671" t="str">
            <v>ALAIN REZZAZ</v>
          </cell>
          <cell r="F1671" t="str">
            <v>D</v>
          </cell>
          <cell r="G1671">
            <v>0</v>
          </cell>
          <cell r="K1671">
            <v>0</v>
          </cell>
          <cell r="M1671">
            <v>0</v>
          </cell>
          <cell r="O1671">
            <v>0</v>
          </cell>
          <cell r="P1671">
            <v>0</v>
          </cell>
        </row>
        <row r="1672">
          <cell r="D1672">
            <v>2115158987</v>
          </cell>
          <cell r="E1672" t="str">
            <v>MARIA JOSEFA LOPES</v>
          </cell>
          <cell r="F1672" t="str">
            <v>D</v>
          </cell>
          <cell r="G1672">
            <v>11026.5</v>
          </cell>
          <cell r="H1672" t="str">
            <v>C</v>
          </cell>
          <cell r="K1672">
            <v>0</v>
          </cell>
          <cell r="M1672">
            <v>11026.5</v>
          </cell>
          <cell r="N1672" t="str">
            <v>C</v>
          </cell>
          <cell r="O1672">
            <v>11</v>
          </cell>
          <cell r="P1672">
            <v>-11</v>
          </cell>
        </row>
        <row r="1673">
          <cell r="D1673">
            <v>2115158991</v>
          </cell>
          <cell r="E1673" t="str">
            <v>MARIA MONTEIRO FERREIRA</v>
          </cell>
          <cell r="F1673" t="str">
            <v>D</v>
          </cell>
          <cell r="G1673">
            <v>0</v>
          </cell>
          <cell r="K1673">
            <v>0</v>
          </cell>
          <cell r="M1673">
            <v>0</v>
          </cell>
          <cell r="O1673">
            <v>0</v>
          </cell>
          <cell r="P1673">
            <v>0</v>
          </cell>
        </row>
        <row r="1674">
          <cell r="D1674">
            <v>2115158992</v>
          </cell>
          <cell r="E1674" t="str">
            <v>MARIA ALICE MENDONCA</v>
          </cell>
          <cell r="F1674" t="str">
            <v>D</v>
          </cell>
          <cell r="G1674">
            <v>0</v>
          </cell>
          <cell r="K1674">
            <v>0</v>
          </cell>
          <cell r="M1674">
            <v>0</v>
          </cell>
          <cell r="O1674">
            <v>0</v>
          </cell>
          <cell r="P1674">
            <v>0</v>
          </cell>
        </row>
        <row r="1675">
          <cell r="D1675">
            <v>2115158993</v>
          </cell>
          <cell r="E1675" t="str">
            <v>IDILIA MOREIRA</v>
          </cell>
          <cell r="F1675" t="str">
            <v>D</v>
          </cell>
          <cell r="G1675">
            <v>0</v>
          </cell>
          <cell r="K1675">
            <v>0</v>
          </cell>
          <cell r="M1675">
            <v>0</v>
          </cell>
          <cell r="O1675">
            <v>0</v>
          </cell>
          <cell r="P1675">
            <v>0</v>
          </cell>
        </row>
        <row r="1676">
          <cell r="D1676">
            <v>2115158994</v>
          </cell>
          <cell r="E1676" t="str">
            <v>SYDY DIOR</v>
          </cell>
          <cell r="F1676" t="str">
            <v>D</v>
          </cell>
          <cell r="G1676">
            <v>0</v>
          </cell>
          <cell r="K1676">
            <v>0</v>
          </cell>
          <cell r="M1676">
            <v>0</v>
          </cell>
          <cell r="O1676">
            <v>0</v>
          </cell>
          <cell r="P1676">
            <v>0</v>
          </cell>
        </row>
        <row r="1677">
          <cell r="D1677">
            <v>2115158996</v>
          </cell>
          <cell r="E1677" t="str">
            <v>CARLOS BAPTISTA</v>
          </cell>
          <cell r="F1677" t="str">
            <v>D</v>
          </cell>
          <cell r="G1677">
            <v>0</v>
          </cell>
          <cell r="K1677">
            <v>0</v>
          </cell>
          <cell r="M1677">
            <v>0</v>
          </cell>
          <cell r="O1677">
            <v>0</v>
          </cell>
          <cell r="P1677">
            <v>0</v>
          </cell>
        </row>
        <row r="1678">
          <cell r="D1678">
            <v>211515901</v>
          </cell>
          <cell r="E1678" t="str">
            <v>MANUEL ANDRADE</v>
          </cell>
          <cell r="F1678" t="str">
            <v>D</v>
          </cell>
          <cell r="G1678">
            <v>0</v>
          </cell>
          <cell r="K1678">
            <v>0</v>
          </cell>
          <cell r="M1678">
            <v>0</v>
          </cell>
          <cell r="O1678">
            <v>0</v>
          </cell>
          <cell r="P1678">
            <v>0</v>
          </cell>
        </row>
        <row r="1679">
          <cell r="D1679">
            <v>211515907</v>
          </cell>
          <cell r="E1679" t="str">
            <v>DECIO SILVA</v>
          </cell>
          <cell r="F1679" t="str">
            <v>D</v>
          </cell>
          <cell r="G1679">
            <v>0</v>
          </cell>
          <cell r="K1679">
            <v>0</v>
          </cell>
          <cell r="M1679">
            <v>0</v>
          </cell>
          <cell r="O1679">
            <v>0</v>
          </cell>
          <cell r="P1679">
            <v>0</v>
          </cell>
        </row>
        <row r="1680">
          <cell r="D1680">
            <v>211515915</v>
          </cell>
          <cell r="E1680" t="str">
            <v>ADRIANO LOPES TAVARES</v>
          </cell>
          <cell r="F1680" t="str">
            <v>D</v>
          </cell>
          <cell r="G1680">
            <v>0</v>
          </cell>
          <cell r="K1680">
            <v>0</v>
          </cell>
          <cell r="M1680">
            <v>0</v>
          </cell>
          <cell r="O1680">
            <v>0</v>
          </cell>
          <cell r="P1680">
            <v>0</v>
          </cell>
        </row>
        <row r="1681">
          <cell r="D1681">
            <v>211515919</v>
          </cell>
          <cell r="E1681" t="str">
            <v>ARNALDO ANDRADE RAMOS</v>
          </cell>
          <cell r="F1681" t="str">
            <v>D</v>
          </cell>
          <cell r="G1681">
            <v>0</v>
          </cell>
          <cell r="K1681">
            <v>0</v>
          </cell>
          <cell r="M1681">
            <v>0</v>
          </cell>
          <cell r="O1681">
            <v>0</v>
          </cell>
          <cell r="P1681">
            <v>0</v>
          </cell>
        </row>
        <row r="1682">
          <cell r="D1682">
            <v>211515923</v>
          </cell>
          <cell r="E1682" t="str">
            <v>AGOSTINHO FERREIRA</v>
          </cell>
          <cell r="F1682" t="str">
            <v>D</v>
          </cell>
          <cell r="G1682">
            <v>0</v>
          </cell>
          <cell r="K1682">
            <v>0</v>
          </cell>
          <cell r="M1682">
            <v>0</v>
          </cell>
          <cell r="O1682">
            <v>0</v>
          </cell>
          <cell r="P1682">
            <v>0</v>
          </cell>
        </row>
        <row r="1683">
          <cell r="D1683">
            <v>211515926</v>
          </cell>
          <cell r="E1683" t="str">
            <v>MODOU KAIRE</v>
          </cell>
          <cell r="F1683" t="str">
            <v>D</v>
          </cell>
          <cell r="G1683">
            <v>0</v>
          </cell>
          <cell r="K1683">
            <v>0</v>
          </cell>
          <cell r="M1683">
            <v>0</v>
          </cell>
          <cell r="O1683">
            <v>0</v>
          </cell>
          <cell r="P1683">
            <v>0</v>
          </cell>
        </row>
        <row r="1684">
          <cell r="D1684">
            <v>211515927</v>
          </cell>
          <cell r="E1684" t="str">
            <v>JOANA BARBOSA</v>
          </cell>
          <cell r="F1684" t="str">
            <v>D</v>
          </cell>
          <cell r="G1684">
            <v>0</v>
          </cell>
          <cell r="K1684">
            <v>0</v>
          </cell>
          <cell r="M1684">
            <v>0</v>
          </cell>
          <cell r="O1684">
            <v>0</v>
          </cell>
          <cell r="P1684">
            <v>0</v>
          </cell>
        </row>
        <row r="1685">
          <cell r="D1685">
            <v>211515934</v>
          </cell>
          <cell r="E1685" t="str">
            <v>MANUELA LOPES VAZ ROBRLO VEIGA</v>
          </cell>
          <cell r="F1685" t="str">
            <v>D</v>
          </cell>
          <cell r="G1685">
            <v>0</v>
          </cell>
          <cell r="K1685">
            <v>0</v>
          </cell>
          <cell r="M1685">
            <v>0</v>
          </cell>
          <cell r="O1685">
            <v>0</v>
          </cell>
          <cell r="P1685">
            <v>0</v>
          </cell>
        </row>
        <row r="1686">
          <cell r="D1686">
            <v>211515936</v>
          </cell>
          <cell r="E1686" t="str">
            <v>MARIA BERNARDETH MARTINS</v>
          </cell>
          <cell r="F1686" t="str">
            <v>D</v>
          </cell>
          <cell r="G1686">
            <v>0</v>
          </cell>
          <cell r="K1686">
            <v>0</v>
          </cell>
          <cell r="M1686">
            <v>0</v>
          </cell>
          <cell r="O1686">
            <v>0</v>
          </cell>
          <cell r="P1686">
            <v>0</v>
          </cell>
        </row>
        <row r="1687">
          <cell r="D1687">
            <v>211515937</v>
          </cell>
          <cell r="E1687" t="str">
            <v>GUILHERMINA MARTINS</v>
          </cell>
          <cell r="F1687" t="str">
            <v>D</v>
          </cell>
          <cell r="G1687">
            <v>0</v>
          </cell>
          <cell r="K1687">
            <v>0</v>
          </cell>
          <cell r="M1687">
            <v>0</v>
          </cell>
          <cell r="O1687">
            <v>0</v>
          </cell>
          <cell r="P1687">
            <v>0</v>
          </cell>
        </row>
        <row r="1688">
          <cell r="D1688">
            <v>211515938</v>
          </cell>
          <cell r="E1688" t="str">
            <v>EDNA BRITO</v>
          </cell>
          <cell r="F1688" t="str">
            <v>D</v>
          </cell>
          <cell r="G1688">
            <v>0</v>
          </cell>
          <cell r="K1688">
            <v>0</v>
          </cell>
          <cell r="M1688">
            <v>0</v>
          </cell>
          <cell r="O1688">
            <v>0</v>
          </cell>
          <cell r="P1688">
            <v>0</v>
          </cell>
        </row>
        <row r="1689">
          <cell r="D1689">
            <v>211515941</v>
          </cell>
          <cell r="E1689" t="str">
            <v>ARTUR CAMPOS</v>
          </cell>
          <cell r="F1689" t="str">
            <v>D</v>
          </cell>
          <cell r="G1689">
            <v>0</v>
          </cell>
          <cell r="K1689">
            <v>0</v>
          </cell>
          <cell r="M1689">
            <v>0</v>
          </cell>
          <cell r="O1689">
            <v>0</v>
          </cell>
          <cell r="P1689">
            <v>0</v>
          </cell>
        </row>
        <row r="1690">
          <cell r="D1690">
            <v>211515951</v>
          </cell>
          <cell r="E1690" t="str">
            <v>MAFALDA GONCALVES</v>
          </cell>
          <cell r="F1690" t="str">
            <v>D</v>
          </cell>
          <cell r="G1690">
            <v>0</v>
          </cell>
          <cell r="K1690">
            <v>0</v>
          </cell>
          <cell r="M1690">
            <v>0</v>
          </cell>
          <cell r="O1690">
            <v>0</v>
          </cell>
          <cell r="P1690">
            <v>0</v>
          </cell>
        </row>
        <row r="1691">
          <cell r="D1691">
            <v>211515954</v>
          </cell>
          <cell r="E1691" t="str">
            <v>JOAO RIBEIRO CORREIA</v>
          </cell>
          <cell r="F1691" t="str">
            <v>D</v>
          </cell>
          <cell r="G1691">
            <v>0</v>
          </cell>
          <cell r="K1691">
            <v>0</v>
          </cell>
          <cell r="M1691">
            <v>0</v>
          </cell>
          <cell r="O1691">
            <v>0</v>
          </cell>
          <cell r="P1691">
            <v>0</v>
          </cell>
        </row>
        <row r="1692">
          <cell r="D1692">
            <v>211515955</v>
          </cell>
          <cell r="E1692" t="str">
            <v>LUCELINA RODRIGUES</v>
          </cell>
          <cell r="F1692" t="str">
            <v>D</v>
          </cell>
          <cell r="G1692">
            <v>0</v>
          </cell>
          <cell r="K1692">
            <v>0</v>
          </cell>
          <cell r="M1692">
            <v>0</v>
          </cell>
          <cell r="O1692">
            <v>0</v>
          </cell>
          <cell r="P1692">
            <v>0</v>
          </cell>
        </row>
        <row r="1693">
          <cell r="D1693">
            <v>211515962</v>
          </cell>
          <cell r="E1693" t="str">
            <v>DANIEL MONTEIRO JUNIOR</v>
          </cell>
          <cell r="F1693" t="str">
            <v>D</v>
          </cell>
          <cell r="G1693">
            <v>0</v>
          </cell>
          <cell r="K1693">
            <v>0</v>
          </cell>
          <cell r="M1693">
            <v>0</v>
          </cell>
          <cell r="O1693">
            <v>0</v>
          </cell>
          <cell r="P1693">
            <v>0</v>
          </cell>
        </row>
        <row r="1694">
          <cell r="D1694">
            <v>211515967</v>
          </cell>
          <cell r="E1694" t="str">
            <v>MARIA ENCARNACAO ROCHA</v>
          </cell>
          <cell r="F1694" t="str">
            <v>D</v>
          </cell>
          <cell r="G1694">
            <v>0</v>
          </cell>
          <cell r="K1694">
            <v>0</v>
          </cell>
          <cell r="M1694">
            <v>0</v>
          </cell>
          <cell r="O1694">
            <v>0</v>
          </cell>
          <cell r="P1694">
            <v>0</v>
          </cell>
        </row>
        <row r="1695">
          <cell r="D1695">
            <v>211515970</v>
          </cell>
          <cell r="E1695" t="str">
            <v>ABILIO VICENTE</v>
          </cell>
          <cell r="F1695" t="str">
            <v>D</v>
          </cell>
          <cell r="G1695">
            <v>0</v>
          </cell>
          <cell r="K1695">
            <v>0</v>
          </cell>
          <cell r="M1695">
            <v>0</v>
          </cell>
          <cell r="O1695">
            <v>0</v>
          </cell>
          <cell r="P1695">
            <v>0</v>
          </cell>
        </row>
        <row r="1696">
          <cell r="D1696">
            <v>211515971</v>
          </cell>
          <cell r="E1696" t="str">
            <v>JOAO JOSE PIRES</v>
          </cell>
          <cell r="F1696" t="str">
            <v>D</v>
          </cell>
          <cell r="G1696">
            <v>0</v>
          </cell>
          <cell r="K1696">
            <v>0</v>
          </cell>
          <cell r="M1696">
            <v>0</v>
          </cell>
          <cell r="O1696">
            <v>0</v>
          </cell>
          <cell r="P1696">
            <v>0</v>
          </cell>
        </row>
        <row r="1697">
          <cell r="D1697">
            <v>211515975</v>
          </cell>
          <cell r="E1697" t="str">
            <v>MARIA ISABEL DOS SANTOS</v>
          </cell>
          <cell r="F1697" t="str">
            <v>D</v>
          </cell>
          <cell r="G1697">
            <v>0</v>
          </cell>
          <cell r="K1697">
            <v>0</v>
          </cell>
          <cell r="M1697">
            <v>0</v>
          </cell>
          <cell r="O1697">
            <v>0</v>
          </cell>
          <cell r="P1697">
            <v>0</v>
          </cell>
        </row>
        <row r="1698">
          <cell r="D1698">
            <v>211515985</v>
          </cell>
          <cell r="E1698" t="str">
            <v>PAULO JORGE MOTA MARTINS</v>
          </cell>
          <cell r="F1698" t="str">
            <v>D</v>
          </cell>
          <cell r="G1698">
            <v>0</v>
          </cell>
          <cell r="K1698">
            <v>0</v>
          </cell>
          <cell r="M1698">
            <v>0</v>
          </cell>
          <cell r="O1698">
            <v>0</v>
          </cell>
          <cell r="P1698">
            <v>0</v>
          </cell>
        </row>
        <row r="1699">
          <cell r="D1699">
            <v>211515994</v>
          </cell>
          <cell r="E1699" t="str">
            <v>JO¦O ALBERTO M. ANDRADE</v>
          </cell>
          <cell r="F1699" t="str">
            <v>D</v>
          </cell>
          <cell r="G1699">
            <v>0</v>
          </cell>
          <cell r="K1699">
            <v>0</v>
          </cell>
          <cell r="M1699">
            <v>0</v>
          </cell>
          <cell r="O1699">
            <v>0</v>
          </cell>
          <cell r="P1699">
            <v>0</v>
          </cell>
        </row>
        <row r="1700">
          <cell r="D1700">
            <v>211515999</v>
          </cell>
          <cell r="E1700" t="str">
            <v>FREDERICA TEIXEIRA</v>
          </cell>
          <cell r="F1700" t="str">
            <v>D</v>
          </cell>
          <cell r="G1700">
            <v>0</v>
          </cell>
          <cell r="K1700">
            <v>0</v>
          </cell>
          <cell r="M1700">
            <v>0</v>
          </cell>
          <cell r="O1700">
            <v>0</v>
          </cell>
          <cell r="P1700">
            <v>0</v>
          </cell>
        </row>
        <row r="1701">
          <cell r="D1701">
            <v>211525003</v>
          </cell>
          <cell r="E1701" t="str">
            <v>ANTONIO CARDOSO SANTOS</v>
          </cell>
          <cell r="F1701" t="str">
            <v>D</v>
          </cell>
          <cell r="G1701">
            <v>0</v>
          </cell>
          <cell r="K1701">
            <v>0</v>
          </cell>
          <cell r="M1701">
            <v>0</v>
          </cell>
          <cell r="O1701">
            <v>0</v>
          </cell>
          <cell r="P1701">
            <v>0</v>
          </cell>
        </row>
        <row r="1702">
          <cell r="D1702">
            <v>211525004</v>
          </cell>
          <cell r="E1702" t="str">
            <v>JOSE PATRICIO SILVA</v>
          </cell>
          <cell r="F1702" t="str">
            <v>D</v>
          </cell>
          <cell r="G1702">
            <v>0</v>
          </cell>
          <cell r="K1702">
            <v>0</v>
          </cell>
          <cell r="M1702">
            <v>0</v>
          </cell>
          <cell r="O1702">
            <v>0</v>
          </cell>
          <cell r="P1702">
            <v>0</v>
          </cell>
        </row>
        <row r="1703">
          <cell r="D1703">
            <v>211525005</v>
          </cell>
          <cell r="E1703" t="str">
            <v>EMANUEL MIRANDA</v>
          </cell>
          <cell r="F1703" t="str">
            <v>D</v>
          </cell>
          <cell r="G1703">
            <v>0</v>
          </cell>
          <cell r="K1703">
            <v>0</v>
          </cell>
          <cell r="M1703">
            <v>0</v>
          </cell>
          <cell r="O1703">
            <v>0</v>
          </cell>
          <cell r="P1703">
            <v>0</v>
          </cell>
        </row>
        <row r="1704">
          <cell r="D1704">
            <v>211525007</v>
          </cell>
          <cell r="E1704" t="str">
            <v>ROSALIA VASCONCELOS LOPES</v>
          </cell>
          <cell r="F1704" t="str">
            <v>D</v>
          </cell>
          <cell r="G1704">
            <v>0</v>
          </cell>
          <cell r="K1704">
            <v>0</v>
          </cell>
          <cell r="M1704">
            <v>0</v>
          </cell>
          <cell r="O1704">
            <v>0</v>
          </cell>
          <cell r="P1704">
            <v>0</v>
          </cell>
        </row>
        <row r="1705">
          <cell r="D1705">
            <v>211525013</v>
          </cell>
          <cell r="E1705" t="str">
            <v>AUZENDA BORJA FONSECA</v>
          </cell>
          <cell r="F1705" t="str">
            <v>D</v>
          </cell>
          <cell r="G1705">
            <v>0</v>
          </cell>
          <cell r="K1705">
            <v>0</v>
          </cell>
          <cell r="M1705">
            <v>0</v>
          </cell>
          <cell r="O1705">
            <v>0</v>
          </cell>
          <cell r="P1705">
            <v>0</v>
          </cell>
        </row>
        <row r="1706">
          <cell r="D1706">
            <v>211525015</v>
          </cell>
          <cell r="E1706" t="str">
            <v>ONESIMO SILVEIRA</v>
          </cell>
          <cell r="F1706" t="str">
            <v>D</v>
          </cell>
          <cell r="G1706">
            <v>0</v>
          </cell>
          <cell r="K1706">
            <v>0</v>
          </cell>
          <cell r="M1706">
            <v>0</v>
          </cell>
          <cell r="O1706">
            <v>0</v>
          </cell>
          <cell r="P1706">
            <v>0</v>
          </cell>
        </row>
        <row r="1707">
          <cell r="D1707">
            <v>211525019</v>
          </cell>
          <cell r="E1707" t="str">
            <v>BARBARA BOEYKENS</v>
          </cell>
          <cell r="F1707" t="str">
            <v>D</v>
          </cell>
          <cell r="G1707">
            <v>0</v>
          </cell>
          <cell r="K1707">
            <v>0</v>
          </cell>
          <cell r="M1707">
            <v>0</v>
          </cell>
          <cell r="O1707">
            <v>0</v>
          </cell>
          <cell r="P1707">
            <v>0</v>
          </cell>
        </row>
        <row r="1708">
          <cell r="D1708">
            <v>211525020</v>
          </cell>
          <cell r="E1708" t="str">
            <v>MARK BOYEKENS</v>
          </cell>
          <cell r="F1708" t="str">
            <v>D</v>
          </cell>
          <cell r="G1708">
            <v>0</v>
          </cell>
          <cell r="K1708">
            <v>0</v>
          </cell>
          <cell r="M1708">
            <v>0</v>
          </cell>
          <cell r="O1708">
            <v>0</v>
          </cell>
          <cell r="P1708">
            <v>0</v>
          </cell>
        </row>
        <row r="1709">
          <cell r="D1709">
            <v>211525024</v>
          </cell>
          <cell r="E1709" t="str">
            <v>MANUEL VICENTE</v>
          </cell>
          <cell r="F1709" t="str">
            <v>D</v>
          </cell>
          <cell r="G1709">
            <v>0</v>
          </cell>
          <cell r="K1709">
            <v>0</v>
          </cell>
          <cell r="M1709">
            <v>0</v>
          </cell>
          <cell r="O1709">
            <v>0</v>
          </cell>
          <cell r="P1709">
            <v>0</v>
          </cell>
        </row>
        <row r="1710">
          <cell r="D1710">
            <v>211525025</v>
          </cell>
          <cell r="E1710" t="str">
            <v>ANTONIO BARBOSA</v>
          </cell>
          <cell r="F1710" t="str">
            <v>D</v>
          </cell>
          <cell r="G1710">
            <v>0</v>
          </cell>
          <cell r="K1710">
            <v>0</v>
          </cell>
          <cell r="M1710">
            <v>0</v>
          </cell>
          <cell r="O1710">
            <v>0</v>
          </cell>
          <cell r="P1710">
            <v>0</v>
          </cell>
        </row>
        <row r="1711">
          <cell r="D1711">
            <v>211525038</v>
          </cell>
          <cell r="E1711" t="str">
            <v>ONDINA VERA CRUZ</v>
          </cell>
          <cell r="F1711" t="str">
            <v>D</v>
          </cell>
          <cell r="G1711">
            <v>0</v>
          </cell>
          <cell r="K1711">
            <v>0</v>
          </cell>
          <cell r="M1711">
            <v>0</v>
          </cell>
          <cell r="O1711">
            <v>0</v>
          </cell>
          <cell r="P1711">
            <v>0</v>
          </cell>
        </row>
        <row r="1712">
          <cell r="D1712">
            <v>211525043</v>
          </cell>
          <cell r="E1712" t="str">
            <v>FERNANDO VEIGA</v>
          </cell>
          <cell r="F1712" t="str">
            <v>D</v>
          </cell>
          <cell r="G1712">
            <v>0</v>
          </cell>
          <cell r="K1712">
            <v>0</v>
          </cell>
          <cell r="M1712">
            <v>0</v>
          </cell>
          <cell r="O1712">
            <v>0</v>
          </cell>
          <cell r="P1712">
            <v>0</v>
          </cell>
        </row>
        <row r="1713">
          <cell r="D1713">
            <v>211525091</v>
          </cell>
          <cell r="E1713" t="str">
            <v>JOAQUIM OLIVEIRA</v>
          </cell>
          <cell r="F1713" t="str">
            <v>D</v>
          </cell>
          <cell r="G1713">
            <v>0</v>
          </cell>
          <cell r="K1713">
            <v>0</v>
          </cell>
          <cell r="M1713">
            <v>0</v>
          </cell>
          <cell r="O1713">
            <v>0</v>
          </cell>
          <cell r="P1713">
            <v>0</v>
          </cell>
        </row>
        <row r="1714">
          <cell r="D1714">
            <v>211525421</v>
          </cell>
          <cell r="E1714" t="str">
            <v>CARLOS CONCEICAO</v>
          </cell>
          <cell r="F1714" t="str">
            <v>D</v>
          </cell>
          <cell r="G1714">
            <v>0</v>
          </cell>
          <cell r="K1714">
            <v>0</v>
          </cell>
          <cell r="M1714">
            <v>0</v>
          </cell>
          <cell r="O1714">
            <v>0</v>
          </cell>
          <cell r="P1714">
            <v>0</v>
          </cell>
        </row>
        <row r="1715">
          <cell r="D1715">
            <v>211525492</v>
          </cell>
          <cell r="E1715" t="str">
            <v>ARCANGELA FRANCISCA DA LUZ</v>
          </cell>
          <cell r="F1715" t="str">
            <v>D</v>
          </cell>
          <cell r="G1715">
            <v>0</v>
          </cell>
          <cell r="K1715">
            <v>0</v>
          </cell>
          <cell r="M1715">
            <v>0</v>
          </cell>
          <cell r="O1715">
            <v>0</v>
          </cell>
          <cell r="P1715">
            <v>0</v>
          </cell>
        </row>
        <row r="1716">
          <cell r="D1716">
            <v>211525493</v>
          </cell>
          <cell r="E1716" t="str">
            <v>MARINA MARIA DOS SANTOS</v>
          </cell>
          <cell r="F1716" t="str">
            <v>D</v>
          </cell>
          <cell r="G1716">
            <v>0</v>
          </cell>
          <cell r="K1716">
            <v>0</v>
          </cell>
          <cell r="M1716">
            <v>0</v>
          </cell>
          <cell r="O1716">
            <v>0</v>
          </cell>
          <cell r="P1716">
            <v>0</v>
          </cell>
        </row>
        <row r="1717">
          <cell r="D1717">
            <v>211525505</v>
          </cell>
          <cell r="E1717" t="str">
            <v>JOAGUIM SABIDO</v>
          </cell>
          <cell r="F1717" t="str">
            <v>D</v>
          </cell>
          <cell r="G1717">
            <v>0</v>
          </cell>
          <cell r="K1717">
            <v>0</v>
          </cell>
          <cell r="M1717">
            <v>0</v>
          </cell>
          <cell r="O1717">
            <v>0</v>
          </cell>
          <cell r="P1717">
            <v>0</v>
          </cell>
        </row>
        <row r="1718">
          <cell r="D1718">
            <v>211525507</v>
          </cell>
          <cell r="E1718" t="str">
            <v>JOÃO HENRIQUE REGO</v>
          </cell>
          <cell r="F1718" t="str">
            <v>D</v>
          </cell>
          <cell r="G1718">
            <v>0</v>
          </cell>
          <cell r="K1718">
            <v>0</v>
          </cell>
          <cell r="M1718">
            <v>0</v>
          </cell>
          <cell r="O1718">
            <v>0</v>
          </cell>
          <cell r="P1718">
            <v>0</v>
          </cell>
        </row>
        <row r="1719">
          <cell r="D1719">
            <v>211535001</v>
          </cell>
          <cell r="E1719" t="str">
            <v>HEITOR SANTOS SAL SESIMBRA</v>
          </cell>
          <cell r="F1719" t="str">
            <v>D</v>
          </cell>
          <cell r="G1719">
            <v>0</v>
          </cell>
          <cell r="K1719">
            <v>0</v>
          </cell>
          <cell r="M1719">
            <v>0</v>
          </cell>
          <cell r="O1719">
            <v>0</v>
          </cell>
          <cell r="P1719">
            <v>0</v>
          </cell>
        </row>
        <row r="1720">
          <cell r="D1720">
            <v>211535002</v>
          </cell>
          <cell r="E1720" t="str">
            <v>DINIS FONSECA - CONSTUR</v>
          </cell>
          <cell r="F1720" t="str">
            <v>D</v>
          </cell>
          <cell r="G1720">
            <v>0</v>
          </cell>
          <cell r="K1720">
            <v>0</v>
          </cell>
          <cell r="M1720">
            <v>0</v>
          </cell>
          <cell r="O1720">
            <v>0</v>
          </cell>
          <cell r="P1720">
            <v>0</v>
          </cell>
        </row>
        <row r="1721">
          <cell r="D1721">
            <v>211535003</v>
          </cell>
          <cell r="E1721" t="str">
            <v>FATIMA SOARES</v>
          </cell>
          <cell r="F1721" t="str">
            <v>D</v>
          </cell>
          <cell r="G1721">
            <v>0</v>
          </cell>
          <cell r="K1721">
            <v>0</v>
          </cell>
          <cell r="M1721">
            <v>0</v>
          </cell>
          <cell r="O1721">
            <v>0</v>
          </cell>
          <cell r="P1721">
            <v>0</v>
          </cell>
        </row>
        <row r="1722">
          <cell r="D1722">
            <v>211535004</v>
          </cell>
          <cell r="E1722" t="str">
            <v>HERMELINDA RODRIGUES - SID</v>
          </cell>
          <cell r="F1722" t="str">
            <v>D</v>
          </cell>
          <cell r="G1722">
            <v>0</v>
          </cell>
          <cell r="K1722">
            <v>0</v>
          </cell>
          <cell r="M1722">
            <v>0</v>
          </cell>
          <cell r="O1722">
            <v>0</v>
          </cell>
          <cell r="P1722">
            <v>0</v>
          </cell>
        </row>
        <row r="1723">
          <cell r="D1723">
            <v>211535005</v>
          </cell>
          <cell r="E1723" t="str">
            <v>VALDEMAR CORREIA - ASA</v>
          </cell>
          <cell r="F1723" t="str">
            <v>D</v>
          </cell>
          <cell r="G1723">
            <v>0</v>
          </cell>
          <cell r="K1723">
            <v>0</v>
          </cell>
          <cell r="M1723">
            <v>0</v>
          </cell>
          <cell r="O1723">
            <v>0</v>
          </cell>
          <cell r="P1723">
            <v>0</v>
          </cell>
        </row>
        <row r="1724">
          <cell r="D1724">
            <v>211535006</v>
          </cell>
          <cell r="E1724" t="str">
            <v>LUISA MORENO</v>
          </cell>
          <cell r="F1724" t="str">
            <v>D</v>
          </cell>
          <cell r="G1724">
            <v>0</v>
          </cell>
          <cell r="K1724">
            <v>0</v>
          </cell>
          <cell r="M1724">
            <v>0</v>
          </cell>
          <cell r="O1724">
            <v>0</v>
          </cell>
          <cell r="P1724">
            <v>0</v>
          </cell>
        </row>
        <row r="1725">
          <cell r="D1725">
            <v>211535009</v>
          </cell>
          <cell r="E1725" t="str">
            <v>MARIO BRAZAO</v>
          </cell>
          <cell r="F1725" t="str">
            <v>D</v>
          </cell>
          <cell r="G1725">
            <v>0</v>
          </cell>
          <cell r="K1725">
            <v>0</v>
          </cell>
          <cell r="M1725">
            <v>0</v>
          </cell>
          <cell r="O1725">
            <v>0</v>
          </cell>
          <cell r="P1725">
            <v>0</v>
          </cell>
        </row>
        <row r="1726">
          <cell r="D1726">
            <v>211535011</v>
          </cell>
          <cell r="E1726" t="str">
            <v>OBENG</v>
          </cell>
          <cell r="F1726" t="str">
            <v>D</v>
          </cell>
          <cell r="G1726">
            <v>0</v>
          </cell>
          <cell r="K1726">
            <v>0</v>
          </cell>
          <cell r="M1726">
            <v>0</v>
          </cell>
          <cell r="O1726">
            <v>0</v>
          </cell>
          <cell r="P1726">
            <v>0</v>
          </cell>
        </row>
        <row r="1727">
          <cell r="D1727">
            <v>211535012</v>
          </cell>
          <cell r="E1727" t="str">
            <v>MARIA ZULMIRA NEVES</v>
          </cell>
          <cell r="F1727" t="str">
            <v>D</v>
          </cell>
          <cell r="G1727">
            <v>0</v>
          </cell>
          <cell r="K1727">
            <v>0</v>
          </cell>
          <cell r="M1727">
            <v>0</v>
          </cell>
          <cell r="O1727">
            <v>0</v>
          </cell>
          <cell r="P1727">
            <v>0</v>
          </cell>
        </row>
        <row r="1728">
          <cell r="D1728">
            <v>211535015</v>
          </cell>
          <cell r="E1728" t="str">
            <v>MANUEL MENDES</v>
          </cell>
          <cell r="F1728" t="str">
            <v>D</v>
          </cell>
          <cell r="G1728">
            <v>0</v>
          </cell>
          <cell r="K1728">
            <v>0</v>
          </cell>
          <cell r="M1728">
            <v>0</v>
          </cell>
          <cell r="O1728">
            <v>0</v>
          </cell>
          <cell r="P1728">
            <v>0</v>
          </cell>
        </row>
        <row r="1729">
          <cell r="D1729">
            <v>211535016</v>
          </cell>
          <cell r="E1729" t="str">
            <v>JULIO CESAR CARVALHO - CASH</v>
          </cell>
          <cell r="F1729" t="str">
            <v>D</v>
          </cell>
          <cell r="G1729">
            <v>0</v>
          </cell>
          <cell r="K1729">
            <v>0</v>
          </cell>
          <cell r="M1729">
            <v>0</v>
          </cell>
          <cell r="O1729">
            <v>0</v>
          </cell>
          <cell r="P1729">
            <v>0</v>
          </cell>
        </row>
        <row r="1730">
          <cell r="D1730">
            <v>211535018</v>
          </cell>
          <cell r="E1730" t="str">
            <v>FERNANDO CARRILHO</v>
          </cell>
          <cell r="F1730" t="str">
            <v>D</v>
          </cell>
          <cell r="G1730">
            <v>0</v>
          </cell>
          <cell r="K1730">
            <v>0</v>
          </cell>
          <cell r="M1730">
            <v>0</v>
          </cell>
          <cell r="O1730">
            <v>0</v>
          </cell>
          <cell r="P1730">
            <v>0</v>
          </cell>
        </row>
        <row r="1731">
          <cell r="D1731">
            <v>211535021</v>
          </cell>
          <cell r="E1731" t="str">
            <v>JOSE DIAS-BOUTIQUE INFORMATICA</v>
          </cell>
          <cell r="F1731" t="str">
            <v>D</v>
          </cell>
          <cell r="G1731">
            <v>0</v>
          </cell>
          <cell r="K1731">
            <v>0</v>
          </cell>
          <cell r="M1731">
            <v>0</v>
          </cell>
          <cell r="O1731">
            <v>0</v>
          </cell>
          <cell r="P1731">
            <v>0</v>
          </cell>
        </row>
        <row r="1732">
          <cell r="D1732">
            <v>211535436</v>
          </cell>
          <cell r="E1732" t="str">
            <v>JORGE LOPES</v>
          </cell>
          <cell r="F1732" t="str">
            <v>D</v>
          </cell>
          <cell r="G1732">
            <v>0</v>
          </cell>
          <cell r="K1732">
            <v>0</v>
          </cell>
          <cell r="M1732">
            <v>0</v>
          </cell>
          <cell r="O1732">
            <v>0</v>
          </cell>
          <cell r="P1732">
            <v>0</v>
          </cell>
        </row>
        <row r="1733">
          <cell r="D1733">
            <v>211535468</v>
          </cell>
          <cell r="E1733" t="str">
            <v>FRANCISCO CARVALHO</v>
          </cell>
          <cell r="F1733" t="str">
            <v>D</v>
          </cell>
          <cell r="G1733">
            <v>0</v>
          </cell>
          <cell r="K1733">
            <v>0</v>
          </cell>
          <cell r="M1733">
            <v>0</v>
          </cell>
          <cell r="O1733">
            <v>0</v>
          </cell>
          <cell r="P1733">
            <v>0</v>
          </cell>
        </row>
        <row r="1734">
          <cell r="D1734">
            <v>211540009</v>
          </cell>
          <cell r="E1734" t="str">
            <v>JOAQUIM PAULINO OLIVEIRA</v>
          </cell>
          <cell r="F1734" t="str">
            <v>D</v>
          </cell>
          <cell r="G1734">
            <v>0</v>
          </cell>
          <cell r="K1734">
            <v>0</v>
          </cell>
          <cell r="M1734">
            <v>0</v>
          </cell>
          <cell r="O1734">
            <v>0</v>
          </cell>
          <cell r="P1734">
            <v>0</v>
          </cell>
        </row>
        <row r="1735">
          <cell r="D1735">
            <v>211540163</v>
          </cell>
          <cell r="E1735" t="str">
            <v>JOSE LUIS CARVALHO</v>
          </cell>
          <cell r="F1735" t="str">
            <v>D</v>
          </cell>
          <cell r="G1735">
            <v>0</v>
          </cell>
          <cell r="K1735">
            <v>0</v>
          </cell>
          <cell r="M1735">
            <v>0</v>
          </cell>
          <cell r="O1735">
            <v>0</v>
          </cell>
          <cell r="P1735">
            <v>0</v>
          </cell>
        </row>
        <row r="1736">
          <cell r="D1736">
            <v>211540481</v>
          </cell>
          <cell r="E1736" t="str">
            <v>NAVASALI ALAUDINE GULMAMADE</v>
          </cell>
          <cell r="F1736" t="str">
            <v>D</v>
          </cell>
          <cell r="G1736">
            <v>0</v>
          </cell>
          <cell r="K1736">
            <v>0</v>
          </cell>
          <cell r="M1736">
            <v>0</v>
          </cell>
          <cell r="O1736">
            <v>0</v>
          </cell>
          <cell r="P1736">
            <v>0</v>
          </cell>
        </row>
        <row r="1737">
          <cell r="D1737">
            <v>211540749</v>
          </cell>
          <cell r="E1737" t="str">
            <v>FORTUNATO BORGES</v>
          </cell>
          <cell r="F1737" t="str">
            <v>D</v>
          </cell>
          <cell r="G1737">
            <v>0</v>
          </cell>
          <cell r="K1737">
            <v>0</v>
          </cell>
          <cell r="M1737">
            <v>0</v>
          </cell>
          <cell r="O1737">
            <v>0</v>
          </cell>
          <cell r="P1737">
            <v>0</v>
          </cell>
        </row>
        <row r="1738">
          <cell r="D1738">
            <v>211550012</v>
          </cell>
          <cell r="E1738" t="str">
            <v>JOSE CARLOS ALVES PINHEIRO</v>
          </cell>
          <cell r="F1738" t="str">
            <v>D</v>
          </cell>
          <cell r="G1738">
            <v>0</v>
          </cell>
          <cell r="K1738">
            <v>0</v>
          </cell>
          <cell r="M1738">
            <v>0</v>
          </cell>
          <cell r="O1738">
            <v>0</v>
          </cell>
          <cell r="P1738">
            <v>0</v>
          </cell>
        </row>
        <row r="1739">
          <cell r="D1739">
            <v>211550821</v>
          </cell>
          <cell r="E1739" t="str">
            <v>ALCIDES MIRANDA</v>
          </cell>
          <cell r="F1739" t="str">
            <v>D</v>
          </cell>
          <cell r="G1739">
            <v>0</v>
          </cell>
          <cell r="K1739">
            <v>0</v>
          </cell>
          <cell r="M1739">
            <v>0</v>
          </cell>
          <cell r="O1739">
            <v>0</v>
          </cell>
          <cell r="P1739">
            <v>0</v>
          </cell>
        </row>
        <row r="1740">
          <cell r="D1740">
            <v>211560001</v>
          </cell>
          <cell r="E1740" t="str">
            <v>JOSE MANUEL MESTRE</v>
          </cell>
          <cell r="F1740" t="str">
            <v>D</v>
          </cell>
          <cell r="G1740">
            <v>0</v>
          </cell>
          <cell r="K1740">
            <v>0</v>
          </cell>
          <cell r="M1740">
            <v>0</v>
          </cell>
          <cell r="O1740">
            <v>0</v>
          </cell>
          <cell r="P1740">
            <v>0</v>
          </cell>
        </row>
        <row r="1741">
          <cell r="D1741">
            <v>211560002</v>
          </cell>
          <cell r="E1741" t="str">
            <v>LUIS G. PAIVA</v>
          </cell>
          <cell r="F1741" t="str">
            <v>D</v>
          </cell>
          <cell r="G1741">
            <v>0</v>
          </cell>
          <cell r="K1741">
            <v>0</v>
          </cell>
          <cell r="M1741">
            <v>0</v>
          </cell>
          <cell r="O1741">
            <v>0</v>
          </cell>
          <cell r="P1741">
            <v>0</v>
          </cell>
        </row>
        <row r="1742">
          <cell r="D1742">
            <v>211560032</v>
          </cell>
          <cell r="E1742" t="str">
            <v>JOAO CRUZ</v>
          </cell>
          <cell r="F1742" t="str">
            <v>D</v>
          </cell>
          <cell r="G1742">
            <v>0</v>
          </cell>
          <cell r="K1742">
            <v>0</v>
          </cell>
          <cell r="M1742">
            <v>0</v>
          </cell>
          <cell r="O1742">
            <v>0</v>
          </cell>
          <cell r="P1742">
            <v>0</v>
          </cell>
        </row>
        <row r="1743">
          <cell r="D1743">
            <v>211560039</v>
          </cell>
          <cell r="E1743" t="str">
            <v>EURIZA CARRILHO</v>
          </cell>
          <cell r="F1743" t="str">
            <v>D</v>
          </cell>
          <cell r="G1743">
            <v>0</v>
          </cell>
          <cell r="K1743">
            <v>0</v>
          </cell>
          <cell r="M1743">
            <v>0</v>
          </cell>
          <cell r="O1743">
            <v>0</v>
          </cell>
          <cell r="P1743">
            <v>0</v>
          </cell>
        </row>
        <row r="1744">
          <cell r="D1744">
            <v>211570001</v>
          </cell>
          <cell r="E1744" t="str">
            <v>ANTONIO LELLO</v>
          </cell>
          <cell r="F1744" t="str">
            <v>D</v>
          </cell>
          <cell r="G1744">
            <v>0</v>
          </cell>
          <cell r="K1744">
            <v>0</v>
          </cell>
          <cell r="M1744">
            <v>0</v>
          </cell>
          <cell r="O1744">
            <v>0</v>
          </cell>
          <cell r="P1744">
            <v>0</v>
          </cell>
        </row>
        <row r="1745">
          <cell r="D1745">
            <v>211570002</v>
          </cell>
          <cell r="E1745" t="str">
            <v>CLAUDE RODRIGUES</v>
          </cell>
          <cell r="F1745" t="str">
            <v>D</v>
          </cell>
          <cell r="G1745">
            <v>0</v>
          </cell>
          <cell r="K1745">
            <v>0</v>
          </cell>
          <cell r="M1745">
            <v>0</v>
          </cell>
          <cell r="O1745">
            <v>0</v>
          </cell>
          <cell r="P1745">
            <v>0</v>
          </cell>
        </row>
        <row r="1746">
          <cell r="D1746">
            <v>211570023</v>
          </cell>
          <cell r="E1746" t="str">
            <v>JOAO CHANTRE</v>
          </cell>
          <cell r="F1746" t="str">
            <v>D</v>
          </cell>
          <cell r="G1746">
            <v>0</v>
          </cell>
          <cell r="K1746">
            <v>0</v>
          </cell>
          <cell r="M1746">
            <v>0</v>
          </cell>
          <cell r="O1746">
            <v>0</v>
          </cell>
          <cell r="P1746">
            <v>0</v>
          </cell>
        </row>
        <row r="1747">
          <cell r="D1747">
            <v>211580001</v>
          </cell>
          <cell r="E1747" t="str">
            <v>ANDREA STEFANINA</v>
          </cell>
          <cell r="F1747" t="str">
            <v>D</v>
          </cell>
          <cell r="G1747">
            <v>0</v>
          </cell>
          <cell r="K1747">
            <v>0</v>
          </cell>
          <cell r="M1747">
            <v>0</v>
          </cell>
          <cell r="O1747">
            <v>0</v>
          </cell>
          <cell r="P1747">
            <v>0</v>
          </cell>
        </row>
        <row r="1748">
          <cell r="D1748">
            <v>211580002</v>
          </cell>
          <cell r="E1748" t="str">
            <v>ANDREA VITAFINSI</v>
          </cell>
          <cell r="F1748" t="str">
            <v>D</v>
          </cell>
          <cell r="G1748">
            <v>0</v>
          </cell>
          <cell r="K1748">
            <v>0</v>
          </cell>
          <cell r="M1748">
            <v>0</v>
          </cell>
          <cell r="O1748">
            <v>0</v>
          </cell>
          <cell r="P1748">
            <v>0</v>
          </cell>
        </row>
        <row r="1749">
          <cell r="D1749">
            <v>211580003</v>
          </cell>
          <cell r="E1749" t="str">
            <v>ARMANDO LAZARI</v>
          </cell>
          <cell r="F1749" t="str">
            <v>D</v>
          </cell>
          <cell r="G1749">
            <v>0</v>
          </cell>
          <cell r="K1749">
            <v>0</v>
          </cell>
          <cell r="M1749">
            <v>0</v>
          </cell>
          <cell r="O1749">
            <v>0</v>
          </cell>
          <cell r="P1749">
            <v>0</v>
          </cell>
        </row>
        <row r="1750">
          <cell r="D1750">
            <v>211580004</v>
          </cell>
          <cell r="E1750" t="str">
            <v>BATTISTINI GILBERTO</v>
          </cell>
          <cell r="F1750" t="str">
            <v>D</v>
          </cell>
          <cell r="G1750">
            <v>0</v>
          </cell>
          <cell r="K1750">
            <v>0</v>
          </cell>
          <cell r="M1750">
            <v>0</v>
          </cell>
          <cell r="O1750">
            <v>0</v>
          </cell>
          <cell r="P1750">
            <v>0</v>
          </cell>
        </row>
        <row r="1751">
          <cell r="D1751">
            <v>211580008</v>
          </cell>
          <cell r="E1751" t="str">
            <v>GIAN FRANCO GROLLI</v>
          </cell>
          <cell r="F1751" t="str">
            <v>D</v>
          </cell>
          <cell r="G1751">
            <v>0</v>
          </cell>
          <cell r="K1751">
            <v>0</v>
          </cell>
          <cell r="M1751">
            <v>0</v>
          </cell>
          <cell r="O1751">
            <v>0</v>
          </cell>
          <cell r="P1751">
            <v>0</v>
          </cell>
        </row>
        <row r="1752">
          <cell r="D1752">
            <v>211580011</v>
          </cell>
          <cell r="E1752" t="str">
            <v>J.BAPTIST PANCHINI</v>
          </cell>
          <cell r="F1752" t="str">
            <v>D</v>
          </cell>
          <cell r="G1752">
            <v>0</v>
          </cell>
          <cell r="K1752">
            <v>0</v>
          </cell>
          <cell r="M1752">
            <v>0</v>
          </cell>
          <cell r="O1752">
            <v>0</v>
          </cell>
          <cell r="P1752">
            <v>0</v>
          </cell>
        </row>
        <row r="1753">
          <cell r="D1753">
            <v>2116011</v>
          </cell>
          <cell r="E1753" t="str">
            <v>VND CARTAO CREDITO UNICRE-RAI</v>
          </cell>
          <cell r="F1753" t="str">
            <v>D</v>
          </cell>
          <cell r="G1753">
            <v>1785081.3</v>
          </cell>
          <cell r="H1753" t="str">
            <v>D</v>
          </cell>
          <cell r="I1753">
            <v>16284010</v>
          </cell>
          <cell r="J1753">
            <v>12755515.4</v>
          </cell>
          <cell r="K1753">
            <v>3528494.6</v>
          </cell>
          <cell r="L1753" t="str">
            <v>D</v>
          </cell>
          <cell r="M1753">
            <v>5313575.9000000004</v>
          </cell>
          <cell r="N1753" t="str">
            <v>D</v>
          </cell>
          <cell r="O1753">
            <v>5314</v>
          </cell>
          <cell r="P1753">
            <v>5314</v>
          </cell>
        </row>
        <row r="1754">
          <cell r="D1754">
            <v>2116021</v>
          </cell>
          <cell r="E1754" t="str">
            <v>VND CARTAO CREDITO UNICRE-SID</v>
          </cell>
          <cell r="F1754" t="str">
            <v>D</v>
          </cell>
          <cell r="G1754">
            <v>780783.1</v>
          </cell>
          <cell r="H1754" t="str">
            <v>D</v>
          </cell>
          <cell r="I1754">
            <v>33549655.100000001</v>
          </cell>
          <cell r="J1754">
            <v>32716546.199999999</v>
          </cell>
          <cell r="K1754">
            <v>833108.9</v>
          </cell>
          <cell r="L1754" t="str">
            <v>D</v>
          </cell>
          <cell r="M1754">
            <v>1613892</v>
          </cell>
          <cell r="N1754" t="str">
            <v>D</v>
          </cell>
          <cell r="O1754">
            <v>1614</v>
          </cell>
          <cell r="P1754">
            <v>1614</v>
          </cell>
        </row>
        <row r="1755">
          <cell r="D1755">
            <v>2116031</v>
          </cell>
          <cell r="E1755" t="str">
            <v>VND CARTAO CREDITO UNICRE-VXE</v>
          </cell>
          <cell r="F1755" t="str">
            <v>D</v>
          </cell>
          <cell r="G1755">
            <v>322912.90000000002</v>
          </cell>
          <cell r="H1755" t="str">
            <v>D</v>
          </cell>
          <cell r="I1755">
            <v>9121660.5999999996</v>
          </cell>
          <cell r="J1755">
            <v>9252033</v>
          </cell>
          <cell r="K1755">
            <v>130372.4</v>
          </cell>
          <cell r="L1755" t="str">
            <v>C</v>
          </cell>
          <cell r="M1755">
            <v>192540.5</v>
          </cell>
          <cell r="N1755" t="str">
            <v>D</v>
          </cell>
          <cell r="O1755">
            <v>193</v>
          </cell>
          <cell r="P1755">
            <v>193</v>
          </cell>
        </row>
        <row r="1756">
          <cell r="D1756">
            <v>2116061</v>
          </cell>
          <cell r="E1756" t="str">
            <v>VND CARTAO CREDITO UNICRE-SFL</v>
          </cell>
          <cell r="F1756" t="str">
            <v>D</v>
          </cell>
          <cell r="G1756">
            <v>5587.1</v>
          </cell>
          <cell r="H1756" t="str">
            <v>C</v>
          </cell>
          <cell r="I1756">
            <v>2288345.4</v>
          </cell>
          <cell r="J1756">
            <v>2067373</v>
          </cell>
          <cell r="K1756">
            <v>220972.4</v>
          </cell>
          <cell r="L1756" t="str">
            <v>D</v>
          </cell>
          <cell r="M1756">
            <v>215385.3</v>
          </cell>
          <cell r="N1756" t="str">
            <v>D</v>
          </cell>
          <cell r="O1756">
            <v>215</v>
          </cell>
          <cell r="P1756">
            <v>215</v>
          </cell>
        </row>
        <row r="1757">
          <cell r="D1757">
            <v>2116111</v>
          </cell>
          <cell r="E1757" t="str">
            <v>VND CARTAO CREDITO UNICRE-LIS</v>
          </cell>
          <cell r="F1757" t="str">
            <v>D</v>
          </cell>
          <cell r="G1757">
            <v>629098.19999999995</v>
          </cell>
          <cell r="H1757" t="str">
            <v>D</v>
          </cell>
          <cell r="I1757">
            <v>37912333</v>
          </cell>
          <cell r="J1757">
            <v>38292674.399999999</v>
          </cell>
          <cell r="K1757">
            <v>380341.4</v>
          </cell>
          <cell r="L1757" t="str">
            <v>C</v>
          </cell>
          <cell r="M1757">
            <v>248756.8</v>
          </cell>
          <cell r="N1757" t="str">
            <v>D</v>
          </cell>
          <cell r="O1757">
            <v>249</v>
          </cell>
          <cell r="P1757">
            <v>249</v>
          </cell>
        </row>
        <row r="1758">
          <cell r="D1758">
            <v>2116112</v>
          </cell>
          <cell r="E1758" t="str">
            <v>VND CARTAO CREDITO MULTIBANCO</v>
          </cell>
          <cell r="F1758" t="str">
            <v>D</v>
          </cell>
          <cell r="G1758">
            <v>0</v>
          </cell>
          <cell r="I1758">
            <v>162178804.5</v>
          </cell>
          <cell r="J1758">
            <v>162039812.19999999</v>
          </cell>
          <cell r="K1758">
            <v>138992.29999999999</v>
          </cell>
          <cell r="L1758" t="str">
            <v>D</v>
          </cell>
          <cell r="M1758">
            <v>138992.29999999999</v>
          </cell>
          <cell r="N1758" t="str">
            <v>D</v>
          </cell>
          <cell r="O1758">
            <v>139</v>
          </cell>
          <cell r="P1758">
            <v>139</v>
          </cell>
        </row>
        <row r="1759">
          <cell r="D1759">
            <v>2116151</v>
          </cell>
          <cell r="E1759" t="str">
            <v>BNP-EMISSOR CRATAO DE CREDITO</v>
          </cell>
          <cell r="F1759" t="str">
            <v>D</v>
          </cell>
          <cell r="G1759">
            <v>281675.3</v>
          </cell>
          <cell r="H1759" t="str">
            <v>D</v>
          </cell>
          <cell r="I1759">
            <v>108087410.5</v>
          </cell>
          <cell r="J1759">
            <v>108265788.40000001</v>
          </cell>
          <cell r="K1759">
            <v>178377.9</v>
          </cell>
          <cell r="L1759" t="str">
            <v>C</v>
          </cell>
          <cell r="M1759">
            <v>103297.4</v>
          </cell>
          <cell r="N1759" t="str">
            <v>D</v>
          </cell>
          <cell r="O1759">
            <v>103</v>
          </cell>
          <cell r="P1759">
            <v>103</v>
          </cell>
        </row>
        <row r="1760">
          <cell r="D1760">
            <v>2116152</v>
          </cell>
          <cell r="E1760" t="str">
            <v>AMEX- AMERICAN EXPRES</v>
          </cell>
          <cell r="F1760" t="str">
            <v>D</v>
          </cell>
          <cell r="G1760">
            <v>64206.2</v>
          </cell>
          <cell r="H1760" t="str">
            <v>D</v>
          </cell>
          <cell r="I1760">
            <v>3964015.7</v>
          </cell>
          <cell r="J1760">
            <v>3785670.9</v>
          </cell>
          <cell r="K1760">
            <v>178344.8</v>
          </cell>
          <cell r="L1760" t="str">
            <v>D</v>
          </cell>
          <cell r="M1760">
            <v>242551</v>
          </cell>
          <cell r="N1760" t="str">
            <v>D</v>
          </cell>
          <cell r="O1760">
            <v>243</v>
          </cell>
          <cell r="P1760">
            <v>243</v>
          </cell>
        </row>
        <row r="1761">
          <cell r="D1761">
            <v>2116211</v>
          </cell>
          <cell r="E1761" t="str">
            <v>VND CARTAO CREDITO UNICRE-ASA</v>
          </cell>
          <cell r="F1761" t="str">
            <v>D</v>
          </cell>
          <cell r="G1761">
            <v>0</v>
          </cell>
          <cell r="I1761">
            <v>0</v>
          </cell>
          <cell r="J1761">
            <v>0</v>
          </cell>
          <cell r="K1761">
            <v>0</v>
          </cell>
          <cell r="M1761">
            <v>0</v>
          </cell>
          <cell r="O1761">
            <v>0</v>
          </cell>
          <cell r="P1761">
            <v>0</v>
          </cell>
        </row>
        <row r="1762">
          <cell r="D1762">
            <v>2116221</v>
          </cell>
          <cell r="E1762" t="str">
            <v>VND CARTAO CREDITO UNICRE-PAL.</v>
          </cell>
          <cell r="F1762" t="str">
            <v>D</v>
          </cell>
          <cell r="G1762">
            <v>1727.2</v>
          </cell>
          <cell r="H1762" t="str">
            <v>C</v>
          </cell>
          <cell r="I1762">
            <v>0</v>
          </cell>
          <cell r="J1762">
            <v>0</v>
          </cell>
          <cell r="K1762">
            <v>0</v>
          </cell>
          <cell r="M1762">
            <v>1727.2</v>
          </cell>
          <cell r="N1762" t="str">
            <v>C</v>
          </cell>
          <cell r="O1762">
            <v>2</v>
          </cell>
          <cell r="P1762">
            <v>-2</v>
          </cell>
        </row>
        <row r="1763">
          <cell r="D1763">
            <v>2116231</v>
          </cell>
          <cell r="E1763" t="str">
            <v>VND CARTAO CREDITO UNICRE-AVN</v>
          </cell>
          <cell r="F1763" t="str">
            <v>D</v>
          </cell>
          <cell r="G1763">
            <v>0</v>
          </cell>
          <cell r="I1763">
            <v>0</v>
          </cell>
          <cell r="J1763">
            <v>0</v>
          </cell>
          <cell r="K1763">
            <v>0</v>
          </cell>
          <cell r="M1763">
            <v>0</v>
          </cell>
          <cell r="O1763">
            <v>0</v>
          </cell>
          <cell r="P1763">
            <v>0</v>
          </cell>
        </row>
        <row r="1764">
          <cell r="D1764">
            <v>2116711</v>
          </cell>
          <cell r="E1764" t="str">
            <v>VND CARTAO CREDITO UNICRE-ESC</v>
          </cell>
          <cell r="F1764" t="str">
            <v>D</v>
          </cell>
          <cell r="G1764">
            <v>150079.4</v>
          </cell>
          <cell r="H1764" t="str">
            <v>D</v>
          </cell>
          <cell r="I1764">
            <v>4225769</v>
          </cell>
          <cell r="J1764">
            <v>6890280</v>
          </cell>
          <cell r="K1764">
            <v>2664511</v>
          </cell>
          <cell r="L1764" t="str">
            <v>C</v>
          </cell>
          <cell r="M1764">
            <v>2514431.6</v>
          </cell>
          <cell r="N1764" t="str">
            <v>C</v>
          </cell>
          <cell r="O1764">
            <v>2514</v>
          </cell>
          <cell r="P1764">
            <v>-2514</v>
          </cell>
        </row>
        <row r="1765">
          <cell r="D1765">
            <v>2117001</v>
          </cell>
          <cell r="E1765" t="str">
            <v>MIN. TURISMO TRANSPORTE E MAR</v>
          </cell>
          <cell r="F1765" t="str">
            <v>D</v>
          </cell>
          <cell r="G1765">
            <v>1031110.2</v>
          </cell>
          <cell r="H1765" t="str">
            <v>D</v>
          </cell>
          <cell r="I1765">
            <v>0</v>
          </cell>
          <cell r="J1765">
            <v>0</v>
          </cell>
          <cell r="K1765">
            <v>0</v>
          </cell>
          <cell r="M1765">
            <v>1031110.2</v>
          </cell>
          <cell r="N1765" t="str">
            <v>D</v>
          </cell>
          <cell r="O1765">
            <v>1031</v>
          </cell>
          <cell r="P1765">
            <v>1031</v>
          </cell>
        </row>
        <row r="1766">
          <cell r="D1766">
            <v>2117002</v>
          </cell>
          <cell r="E1766" t="str">
            <v>DIR. GERAL AERONAUTICA CIVIL</v>
          </cell>
          <cell r="F1766" t="str">
            <v>D</v>
          </cell>
          <cell r="G1766">
            <v>1736114</v>
          </cell>
          <cell r="H1766" t="str">
            <v>D</v>
          </cell>
          <cell r="I1766">
            <v>0</v>
          </cell>
          <cell r="J1766">
            <v>0</v>
          </cell>
          <cell r="K1766">
            <v>0</v>
          </cell>
          <cell r="M1766">
            <v>1736114</v>
          </cell>
          <cell r="N1766" t="str">
            <v>D</v>
          </cell>
          <cell r="O1766">
            <v>1736</v>
          </cell>
          <cell r="P1766">
            <v>1736</v>
          </cell>
        </row>
        <row r="1767">
          <cell r="D1767">
            <v>2117003</v>
          </cell>
          <cell r="E1767" t="str">
            <v>GUARDA COSTEIRA - E. M .F .A.</v>
          </cell>
          <cell r="F1767" t="str">
            <v>D</v>
          </cell>
          <cell r="G1767">
            <v>52400903.299999997</v>
          </cell>
          <cell r="H1767" t="str">
            <v>D</v>
          </cell>
          <cell r="I1767">
            <v>14506398.300000001</v>
          </cell>
          <cell r="J1767">
            <v>7039912</v>
          </cell>
          <cell r="K1767">
            <v>7466486.2999999998</v>
          </cell>
          <cell r="L1767" t="str">
            <v>D</v>
          </cell>
          <cell r="M1767">
            <v>59867389.600000001</v>
          </cell>
          <cell r="N1767" t="str">
            <v>D</v>
          </cell>
          <cell r="O1767">
            <v>59867</v>
          </cell>
          <cell r="P1767">
            <v>59867</v>
          </cell>
        </row>
        <row r="1768">
          <cell r="D1768">
            <v>2117004</v>
          </cell>
          <cell r="E1768" t="str">
            <v>INSTITUTO DO EMPREGO</v>
          </cell>
          <cell r="F1768" t="str">
            <v>D</v>
          </cell>
          <cell r="G1768">
            <v>7600000</v>
          </cell>
          <cell r="H1768" t="str">
            <v>D</v>
          </cell>
          <cell r="I1768">
            <v>1840000</v>
          </cell>
          <cell r="J1768">
            <v>800000</v>
          </cell>
          <cell r="K1768">
            <v>1040000</v>
          </cell>
          <cell r="L1768" t="str">
            <v>D</v>
          </cell>
          <cell r="M1768">
            <v>8640000</v>
          </cell>
          <cell r="N1768" t="str">
            <v>D</v>
          </cell>
          <cell r="O1768">
            <v>8640</v>
          </cell>
          <cell r="P1768">
            <v>8640</v>
          </cell>
        </row>
        <row r="1769">
          <cell r="D1769">
            <v>2117005</v>
          </cell>
          <cell r="E1769" t="str">
            <v>ASA EP</v>
          </cell>
          <cell r="F1769" t="str">
            <v>D</v>
          </cell>
          <cell r="G1769">
            <v>0</v>
          </cell>
          <cell r="K1769">
            <v>0</v>
          </cell>
          <cell r="M1769">
            <v>0</v>
          </cell>
          <cell r="O1769">
            <v>0</v>
          </cell>
          <cell r="P1769">
            <v>0</v>
          </cell>
        </row>
        <row r="1770">
          <cell r="D1770">
            <v>2117006</v>
          </cell>
          <cell r="E1770" t="str">
            <v>SHELL CABO VERDE</v>
          </cell>
          <cell r="F1770" t="str">
            <v>D</v>
          </cell>
          <cell r="G1770">
            <v>0</v>
          </cell>
          <cell r="I1770">
            <v>0</v>
          </cell>
          <cell r="J1770">
            <v>0</v>
          </cell>
          <cell r="K1770">
            <v>0</v>
          </cell>
          <cell r="M1770">
            <v>0</v>
          </cell>
          <cell r="O1770">
            <v>0</v>
          </cell>
          <cell r="P1770">
            <v>0</v>
          </cell>
        </row>
        <row r="1771">
          <cell r="D1771">
            <v>2117007</v>
          </cell>
          <cell r="E1771" t="str">
            <v>CREDITOS DIVERSOS</v>
          </cell>
          <cell r="F1771" t="str">
            <v>D</v>
          </cell>
          <cell r="G1771">
            <v>0</v>
          </cell>
          <cell r="K1771">
            <v>0</v>
          </cell>
          <cell r="M1771">
            <v>0</v>
          </cell>
          <cell r="O1771">
            <v>0</v>
          </cell>
          <cell r="P1771">
            <v>0</v>
          </cell>
        </row>
        <row r="1772">
          <cell r="D1772">
            <v>2117008</v>
          </cell>
          <cell r="E1772" t="str">
            <v>TECNICIL, S.A.</v>
          </cell>
          <cell r="F1772" t="str">
            <v>D</v>
          </cell>
          <cell r="G1772">
            <v>645977.59999999998</v>
          </cell>
          <cell r="H1772" t="str">
            <v>D</v>
          </cell>
          <cell r="K1772">
            <v>0</v>
          </cell>
          <cell r="M1772">
            <v>645977.59999999998</v>
          </cell>
          <cell r="N1772" t="str">
            <v>D</v>
          </cell>
          <cell r="O1772">
            <v>646</v>
          </cell>
          <cell r="P1772">
            <v>646</v>
          </cell>
        </row>
        <row r="1773">
          <cell r="D1773">
            <v>2119999</v>
          </cell>
          <cell r="E1773" t="str">
            <v>CLIENTES PROVISIONADOS</v>
          </cell>
          <cell r="F1773" t="str">
            <v>C</v>
          </cell>
          <cell r="G1773">
            <v>0</v>
          </cell>
          <cell r="I1773">
            <v>0</v>
          </cell>
          <cell r="J1773">
            <v>0</v>
          </cell>
          <cell r="K1773">
            <v>0</v>
          </cell>
          <cell r="M1773">
            <v>0</v>
          </cell>
          <cell r="O1773">
            <v>0</v>
          </cell>
          <cell r="P1773">
            <v>0</v>
          </cell>
        </row>
        <row r="1774">
          <cell r="D1774" t="str">
            <v>Total  211</v>
          </cell>
          <cell r="G1774">
            <v>400511311.69999999</v>
          </cell>
          <cell r="H1774" t="str">
            <v>D</v>
          </cell>
          <cell r="I1774">
            <v>0</v>
          </cell>
          <cell r="J1774">
            <v>7617900454.5</v>
          </cell>
          <cell r="K1774">
            <v>0</v>
          </cell>
          <cell r="M1774">
            <v>542665736.39999998</v>
          </cell>
          <cell r="N1774" t="str">
            <v>D</v>
          </cell>
          <cell r="O1774">
            <v>542666</v>
          </cell>
          <cell r="P1774">
            <v>542666</v>
          </cell>
        </row>
        <row r="1775">
          <cell r="D1775">
            <v>216</v>
          </cell>
          <cell r="E1775" t="str">
            <v>CLIENTES DE COBRANCA DUVIDOSA</v>
          </cell>
          <cell r="F1775" t="str">
            <v>D</v>
          </cell>
          <cell r="G1775">
            <v>378652.4</v>
          </cell>
          <cell r="H1775" t="str">
            <v>C</v>
          </cell>
          <cell r="K1775">
            <v>0</v>
          </cell>
          <cell r="M1775">
            <v>378652.4</v>
          </cell>
          <cell r="N1775" t="str">
            <v>C</v>
          </cell>
          <cell r="O1775">
            <v>379</v>
          </cell>
          <cell r="P1775">
            <v>-379</v>
          </cell>
        </row>
        <row r="1776">
          <cell r="D1776">
            <v>21610001</v>
          </cell>
          <cell r="E1776" t="str">
            <v>ENTIDADES DIVERSAS RAI</v>
          </cell>
          <cell r="F1776" t="str">
            <v>D</v>
          </cell>
          <cell r="G1776">
            <v>0</v>
          </cell>
          <cell r="K1776">
            <v>0</v>
          </cell>
          <cell r="M1776">
            <v>0</v>
          </cell>
          <cell r="O1776">
            <v>0</v>
          </cell>
          <cell r="P1776">
            <v>0</v>
          </cell>
        </row>
        <row r="1777">
          <cell r="D1777">
            <v>21610005</v>
          </cell>
          <cell r="E1777" t="str">
            <v>UNIDADE C PROG LUTA C/POBREZA</v>
          </cell>
          <cell r="F1777" t="str">
            <v>D</v>
          </cell>
          <cell r="G1777">
            <v>183027</v>
          </cell>
          <cell r="H1777" t="str">
            <v>D</v>
          </cell>
          <cell r="K1777">
            <v>0</v>
          </cell>
          <cell r="M1777">
            <v>183027</v>
          </cell>
          <cell r="N1777" t="str">
            <v>D</v>
          </cell>
          <cell r="O1777">
            <v>183</v>
          </cell>
          <cell r="P1777">
            <v>183</v>
          </cell>
        </row>
        <row r="1778">
          <cell r="D1778">
            <v>21610019</v>
          </cell>
          <cell r="E1778" t="str">
            <v>DIRECCAO GER. ADMINISTRAÇÃO</v>
          </cell>
          <cell r="F1778" t="str">
            <v>D</v>
          </cell>
          <cell r="G1778">
            <v>50085</v>
          </cell>
          <cell r="H1778" t="str">
            <v>D</v>
          </cell>
          <cell r="K1778">
            <v>0</v>
          </cell>
          <cell r="M1778">
            <v>50085</v>
          </cell>
          <cell r="N1778" t="str">
            <v>D</v>
          </cell>
          <cell r="O1778">
            <v>50</v>
          </cell>
          <cell r="P1778">
            <v>50</v>
          </cell>
        </row>
        <row r="1779">
          <cell r="D1779">
            <v>21610026</v>
          </cell>
          <cell r="E1779" t="str">
            <v>5ª DA MUSICA</v>
          </cell>
          <cell r="F1779" t="str">
            <v>D</v>
          </cell>
          <cell r="G1779">
            <v>0</v>
          </cell>
          <cell r="K1779">
            <v>0</v>
          </cell>
          <cell r="M1779">
            <v>0</v>
          </cell>
          <cell r="O1779">
            <v>0</v>
          </cell>
          <cell r="P1779">
            <v>0</v>
          </cell>
        </row>
        <row r="1780">
          <cell r="D1780">
            <v>21610063</v>
          </cell>
          <cell r="E1780" t="str">
            <v>GA. VICE 1° MINISTRO</v>
          </cell>
          <cell r="F1780" t="str">
            <v>D</v>
          </cell>
          <cell r="G1780">
            <v>210023.8</v>
          </cell>
          <cell r="H1780" t="str">
            <v>D</v>
          </cell>
          <cell r="J1780">
            <v>0</v>
          </cell>
          <cell r="K1780">
            <v>0</v>
          </cell>
          <cell r="M1780">
            <v>210023.8</v>
          </cell>
          <cell r="N1780" t="str">
            <v>D</v>
          </cell>
          <cell r="O1780">
            <v>210</v>
          </cell>
          <cell r="P1780">
            <v>210</v>
          </cell>
        </row>
        <row r="1781">
          <cell r="D1781">
            <v>21610072</v>
          </cell>
          <cell r="E1781" t="str">
            <v>COMANDO GERAL DA FSDP</v>
          </cell>
          <cell r="F1781" t="str">
            <v>D</v>
          </cell>
          <cell r="G1781">
            <v>660779</v>
          </cell>
          <cell r="H1781" t="str">
            <v>D</v>
          </cell>
          <cell r="I1781">
            <v>0</v>
          </cell>
          <cell r="K1781">
            <v>0</v>
          </cell>
          <cell r="M1781">
            <v>660779</v>
          </cell>
          <cell r="N1781" t="str">
            <v>D</v>
          </cell>
          <cell r="O1781">
            <v>661</v>
          </cell>
          <cell r="P1781">
            <v>661</v>
          </cell>
        </row>
        <row r="1782">
          <cell r="D1782">
            <v>21610082</v>
          </cell>
          <cell r="E1782" t="str">
            <v>D.G. TRANSP. TERRESTRE</v>
          </cell>
          <cell r="F1782" t="str">
            <v>D</v>
          </cell>
          <cell r="G1782">
            <v>958583</v>
          </cell>
          <cell r="H1782" t="str">
            <v>D</v>
          </cell>
          <cell r="K1782">
            <v>0</v>
          </cell>
          <cell r="M1782">
            <v>958583</v>
          </cell>
          <cell r="N1782" t="str">
            <v>D</v>
          </cell>
          <cell r="O1782">
            <v>959</v>
          </cell>
          <cell r="P1782">
            <v>959</v>
          </cell>
        </row>
        <row r="1783">
          <cell r="D1783">
            <v>21610112</v>
          </cell>
          <cell r="E1783" t="str">
            <v>CENTRO DOC. ADMINISTRATIVA</v>
          </cell>
          <cell r="F1783" t="str">
            <v>D</v>
          </cell>
          <cell r="G1783">
            <v>68774</v>
          </cell>
          <cell r="H1783" t="str">
            <v>D</v>
          </cell>
          <cell r="K1783">
            <v>0</v>
          </cell>
          <cell r="M1783">
            <v>68774</v>
          </cell>
          <cell r="N1783" t="str">
            <v>D</v>
          </cell>
          <cell r="O1783">
            <v>69</v>
          </cell>
          <cell r="P1783">
            <v>69</v>
          </cell>
        </row>
        <row r="1784">
          <cell r="D1784">
            <v>21610133</v>
          </cell>
          <cell r="E1784" t="str">
            <v>DIR. GERAL JUVENTUDE</v>
          </cell>
          <cell r="F1784" t="str">
            <v>D</v>
          </cell>
          <cell r="G1784">
            <v>0</v>
          </cell>
          <cell r="K1784">
            <v>0</v>
          </cell>
          <cell r="M1784">
            <v>0</v>
          </cell>
          <cell r="O1784">
            <v>0</v>
          </cell>
          <cell r="P1784">
            <v>0</v>
          </cell>
        </row>
        <row r="1785">
          <cell r="D1785">
            <v>21610134</v>
          </cell>
          <cell r="E1785" t="str">
            <v>SEJPS/GAB.SECRETARIO ESTADO</v>
          </cell>
          <cell r="F1785" t="str">
            <v>D</v>
          </cell>
          <cell r="G1785">
            <v>133779</v>
          </cell>
          <cell r="H1785" t="str">
            <v>D</v>
          </cell>
          <cell r="K1785">
            <v>0</v>
          </cell>
          <cell r="M1785">
            <v>133779</v>
          </cell>
          <cell r="N1785" t="str">
            <v>D</v>
          </cell>
          <cell r="O1785">
            <v>134</v>
          </cell>
          <cell r="P1785">
            <v>134</v>
          </cell>
        </row>
        <row r="1786">
          <cell r="D1786">
            <v>21610148</v>
          </cell>
          <cell r="E1786" t="str">
            <v>FEDER.CABOV.ANDEB.BASK.E VOLEI</v>
          </cell>
          <cell r="F1786" t="str">
            <v>D</v>
          </cell>
          <cell r="G1786">
            <v>13860</v>
          </cell>
          <cell r="H1786" t="str">
            <v>D</v>
          </cell>
          <cell r="K1786">
            <v>0</v>
          </cell>
          <cell r="M1786">
            <v>13860</v>
          </cell>
          <cell r="N1786" t="str">
            <v>D</v>
          </cell>
          <cell r="O1786">
            <v>14</v>
          </cell>
          <cell r="P1786">
            <v>14</v>
          </cell>
        </row>
        <row r="1787">
          <cell r="D1787">
            <v>21610152</v>
          </cell>
          <cell r="E1787" t="str">
            <v>MOVIMENTO PARA DEMOCRACIA RAI</v>
          </cell>
          <cell r="F1787" t="str">
            <v>D</v>
          </cell>
          <cell r="G1787">
            <v>0</v>
          </cell>
          <cell r="K1787">
            <v>0</v>
          </cell>
          <cell r="M1787">
            <v>0</v>
          </cell>
          <cell r="O1787">
            <v>0</v>
          </cell>
          <cell r="P1787">
            <v>0</v>
          </cell>
        </row>
        <row r="1788">
          <cell r="D1788">
            <v>21610162</v>
          </cell>
          <cell r="E1788" t="str">
            <v>BANCO COMERC.DO ATLANTICO-RAI</v>
          </cell>
          <cell r="F1788" t="str">
            <v>D</v>
          </cell>
          <cell r="G1788">
            <v>1300000</v>
          </cell>
          <cell r="H1788" t="str">
            <v>D</v>
          </cell>
          <cell r="K1788">
            <v>0</v>
          </cell>
          <cell r="M1788">
            <v>1300000</v>
          </cell>
          <cell r="N1788" t="str">
            <v>D</v>
          </cell>
          <cell r="O1788">
            <v>1300</v>
          </cell>
          <cell r="P1788">
            <v>1300</v>
          </cell>
        </row>
        <row r="1789">
          <cell r="D1789">
            <v>21610170</v>
          </cell>
          <cell r="E1789" t="str">
            <v>ENAPOR,EP-EMP.NAC. ADM. PORTOS</v>
          </cell>
          <cell r="F1789" t="str">
            <v>D</v>
          </cell>
          <cell r="G1789">
            <v>24100</v>
          </cell>
          <cell r="H1789" t="str">
            <v>D</v>
          </cell>
          <cell r="K1789">
            <v>0</v>
          </cell>
          <cell r="M1789">
            <v>24100</v>
          </cell>
          <cell r="N1789" t="str">
            <v>D</v>
          </cell>
          <cell r="O1789">
            <v>24</v>
          </cell>
          <cell r="P1789">
            <v>24</v>
          </cell>
        </row>
        <row r="1790">
          <cell r="D1790">
            <v>21610171</v>
          </cell>
          <cell r="E1790" t="str">
            <v>GARANTIA RAI</v>
          </cell>
          <cell r="F1790" t="str">
            <v>D</v>
          </cell>
          <cell r="G1790">
            <v>392482</v>
          </cell>
          <cell r="H1790" t="str">
            <v>D</v>
          </cell>
          <cell r="K1790">
            <v>0</v>
          </cell>
          <cell r="M1790">
            <v>392482</v>
          </cell>
          <cell r="N1790" t="str">
            <v>D</v>
          </cell>
          <cell r="O1790">
            <v>392</v>
          </cell>
          <cell r="P1790">
            <v>392</v>
          </cell>
        </row>
        <row r="1791">
          <cell r="D1791">
            <v>21610188</v>
          </cell>
          <cell r="E1791" t="str">
            <v>CENTRO CULTURAL FRANCES</v>
          </cell>
          <cell r="F1791" t="str">
            <v>D</v>
          </cell>
          <cell r="G1791">
            <v>0</v>
          </cell>
          <cell r="K1791">
            <v>0</v>
          </cell>
          <cell r="M1791">
            <v>0</v>
          </cell>
          <cell r="O1791">
            <v>0</v>
          </cell>
          <cell r="P1791">
            <v>0</v>
          </cell>
        </row>
        <row r="1792">
          <cell r="D1792">
            <v>21610193</v>
          </cell>
          <cell r="E1792" t="str">
            <v>GAMBOATUR</v>
          </cell>
          <cell r="F1792" t="str">
            <v>D</v>
          </cell>
          <cell r="G1792">
            <v>0</v>
          </cell>
          <cell r="K1792">
            <v>0</v>
          </cell>
          <cell r="M1792">
            <v>0</v>
          </cell>
          <cell r="O1792">
            <v>0</v>
          </cell>
          <cell r="P1792">
            <v>0</v>
          </cell>
        </row>
        <row r="1793">
          <cell r="D1793">
            <v>21610280</v>
          </cell>
          <cell r="E1793" t="str">
            <v>PRESIDENCIA CONSELHO MINISTRO</v>
          </cell>
          <cell r="F1793" t="str">
            <v>D</v>
          </cell>
          <cell r="G1793">
            <v>81329</v>
          </cell>
          <cell r="H1793" t="str">
            <v>D</v>
          </cell>
          <cell r="K1793">
            <v>0</v>
          </cell>
          <cell r="M1793">
            <v>81329</v>
          </cell>
          <cell r="N1793" t="str">
            <v>D</v>
          </cell>
          <cell r="O1793">
            <v>81</v>
          </cell>
          <cell r="P1793">
            <v>81</v>
          </cell>
        </row>
        <row r="1794">
          <cell r="D1794">
            <v>21610284</v>
          </cell>
          <cell r="E1794" t="str">
            <v>POLICIA JUDICIARIA- RAI</v>
          </cell>
          <cell r="F1794" t="str">
            <v>D</v>
          </cell>
          <cell r="G1794">
            <v>17158</v>
          </cell>
          <cell r="H1794" t="str">
            <v>D</v>
          </cell>
          <cell r="K1794">
            <v>0</v>
          </cell>
          <cell r="M1794">
            <v>17158</v>
          </cell>
          <cell r="N1794" t="str">
            <v>D</v>
          </cell>
          <cell r="O1794">
            <v>17</v>
          </cell>
          <cell r="P1794">
            <v>17</v>
          </cell>
        </row>
        <row r="1795">
          <cell r="D1795">
            <v>21610286</v>
          </cell>
          <cell r="E1795" t="str">
            <v>FED. NACIONAL JUVENTUDE</v>
          </cell>
          <cell r="F1795" t="str">
            <v>D</v>
          </cell>
          <cell r="G1795">
            <v>0</v>
          </cell>
          <cell r="K1795">
            <v>0</v>
          </cell>
          <cell r="M1795">
            <v>0</v>
          </cell>
          <cell r="O1795">
            <v>0</v>
          </cell>
          <cell r="P1795">
            <v>0</v>
          </cell>
        </row>
        <row r="1796">
          <cell r="D1796">
            <v>21610294</v>
          </cell>
          <cell r="E1796" t="str">
            <v>MI.TUR.TRANSP. E MAR</v>
          </cell>
          <cell r="F1796" t="str">
            <v>D</v>
          </cell>
          <cell r="G1796">
            <v>1874868.6</v>
          </cell>
          <cell r="H1796" t="str">
            <v>D</v>
          </cell>
          <cell r="K1796">
            <v>0</v>
          </cell>
          <cell r="M1796">
            <v>1874868.6</v>
          </cell>
          <cell r="N1796" t="str">
            <v>D</v>
          </cell>
          <cell r="O1796">
            <v>1875</v>
          </cell>
          <cell r="P1796">
            <v>1875</v>
          </cell>
        </row>
        <row r="1797">
          <cell r="D1797">
            <v>21610302</v>
          </cell>
          <cell r="E1797" t="str">
            <v>KISABI-INDUSTRIA DE GELADOS</v>
          </cell>
          <cell r="F1797" t="str">
            <v>D</v>
          </cell>
          <cell r="G1797">
            <v>0</v>
          </cell>
          <cell r="K1797">
            <v>0</v>
          </cell>
          <cell r="M1797">
            <v>0</v>
          </cell>
          <cell r="O1797">
            <v>0</v>
          </cell>
          <cell r="P1797">
            <v>0</v>
          </cell>
        </row>
        <row r="1798">
          <cell r="D1798">
            <v>21610304</v>
          </cell>
          <cell r="E1798" t="str">
            <v>FERREIRA CARS-AUTO RENT A CAR</v>
          </cell>
          <cell r="F1798" t="str">
            <v>D</v>
          </cell>
          <cell r="G1798">
            <v>0</v>
          </cell>
          <cell r="K1798">
            <v>0</v>
          </cell>
          <cell r="M1798">
            <v>0</v>
          </cell>
          <cell r="O1798">
            <v>0</v>
          </cell>
          <cell r="P1798">
            <v>0</v>
          </cell>
        </row>
        <row r="1799">
          <cell r="D1799">
            <v>21612500</v>
          </cell>
          <cell r="E1799" t="str">
            <v>ENTIDADES DIVERSAS-SID</v>
          </cell>
          <cell r="F1799" t="str">
            <v>D</v>
          </cell>
          <cell r="G1799">
            <v>114970</v>
          </cell>
          <cell r="H1799" t="str">
            <v>D</v>
          </cell>
          <cell r="K1799">
            <v>0</v>
          </cell>
          <cell r="M1799">
            <v>114970</v>
          </cell>
          <cell r="N1799" t="str">
            <v>D</v>
          </cell>
          <cell r="O1799">
            <v>115</v>
          </cell>
          <cell r="P1799">
            <v>115</v>
          </cell>
        </row>
        <row r="1800">
          <cell r="D1800">
            <v>21612501</v>
          </cell>
          <cell r="E1800" t="str">
            <v>CAMARA MUNICIPAL SID</v>
          </cell>
          <cell r="F1800" t="str">
            <v>D</v>
          </cell>
          <cell r="G1800">
            <v>79678</v>
          </cell>
          <cell r="H1800" t="str">
            <v>D</v>
          </cell>
          <cell r="K1800">
            <v>0</v>
          </cell>
          <cell r="M1800">
            <v>79678</v>
          </cell>
          <cell r="N1800" t="str">
            <v>D</v>
          </cell>
          <cell r="O1800">
            <v>80</v>
          </cell>
          <cell r="P1800">
            <v>80</v>
          </cell>
        </row>
        <row r="1801">
          <cell r="D1801">
            <v>21612532</v>
          </cell>
          <cell r="E1801" t="str">
            <v>HOTEL BELOHORIZONTE</v>
          </cell>
          <cell r="F1801" t="str">
            <v>D</v>
          </cell>
          <cell r="G1801">
            <v>0</v>
          </cell>
          <cell r="K1801">
            <v>0</v>
          </cell>
          <cell r="M1801">
            <v>0</v>
          </cell>
          <cell r="O1801">
            <v>0</v>
          </cell>
          <cell r="P1801">
            <v>0</v>
          </cell>
        </row>
        <row r="1802">
          <cell r="D1802">
            <v>21612542</v>
          </cell>
          <cell r="E1802" t="str">
            <v>NEVES TRAVEL</v>
          </cell>
          <cell r="F1802" t="str">
            <v>D</v>
          </cell>
          <cell r="G1802">
            <v>3938348</v>
          </cell>
          <cell r="H1802" t="str">
            <v>D</v>
          </cell>
          <cell r="K1802">
            <v>0</v>
          </cell>
          <cell r="M1802">
            <v>3938348</v>
          </cell>
          <cell r="N1802" t="str">
            <v>D</v>
          </cell>
          <cell r="O1802">
            <v>3938</v>
          </cell>
          <cell r="P1802">
            <v>3938</v>
          </cell>
        </row>
        <row r="1803">
          <cell r="D1803">
            <v>21612560</v>
          </cell>
          <cell r="E1803" t="str">
            <v>POLICIA JUDICIARIA SAL</v>
          </cell>
          <cell r="F1803" t="str">
            <v>D</v>
          </cell>
          <cell r="G1803">
            <v>0</v>
          </cell>
          <cell r="K1803">
            <v>0</v>
          </cell>
          <cell r="M1803">
            <v>0</v>
          </cell>
          <cell r="O1803">
            <v>0</v>
          </cell>
          <cell r="P1803">
            <v>0</v>
          </cell>
        </row>
        <row r="1804">
          <cell r="D1804">
            <v>21613500</v>
          </cell>
          <cell r="E1804" t="str">
            <v>ENTIDADES DIVERSAS-VXE</v>
          </cell>
          <cell r="F1804" t="str">
            <v>D</v>
          </cell>
          <cell r="G1804">
            <v>39754</v>
          </cell>
          <cell r="H1804" t="str">
            <v>D</v>
          </cell>
          <cell r="K1804">
            <v>0</v>
          </cell>
          <cell r="M1804">
            <v>39754</v>
          </cell>
          <cell r="N1804" t="str">
            <v>D</v>
          </cell>
          <cell r="O1804">
            <v>40</v>
          </cell>
          <cell r="P1804">
            <v>40</v>
          </cell>
        </row>
        <row r="1805">
          <cell r="D1805">
            <v>21613538</v>
          </cell>
          <cell r="E1805" t="str">
            <v>FDP-FUNDO DESENVOLV.PESCAS-VXE</v>
          </cell>
          <cell r="F1805" t="str">
            <v>D</v>
          </cell>
          <cell r="G1805">
            <v>0</v>
          </cell>
          <cell r="K1805">
            <v>0</v>
          </cell>
          <cell r="M1805">
            <v>0</v>
          </cell>
          <cell r="O1805">
            <v>0</v>
          </cell>
          <cell r="P1805">
            <v>0</v>
          </cell>
        </row>
        <row r="1806">
          <cell r="D1806">
            <v>21613542</v>
          </cell>
          <cell r="E1806" t="str">
            <v>GROWELLA</v>
          </cell>
          <cell r="F1806" t="str">
            <v>D</v>
          </cell>
          <cell r="G1806">
            <v>566256</v>
          </cell>
          <cell r="H1806" t="str">
            <v>D</v>
          </cell>
          <cell r="K1806">
            <v>0</v>
          </cell>
          <cell r="M1806">
            <v>566256</v>
          </cell>
          <cell r="N1806" t="str">
            <v>D</v>
          </cell>
          <cell r="O1806">
            <v>566</v>
          </cell>
          <cell r="P1806">
            <v>566</v>
          </cell>
        </row>
        <row r="1807">
          <cell r="D1807">
            <v>21613547</v>
          </cell>
          <cell r="E1807" t="str">
            <v>INDP-INST.NAC.DES.PESCAS- VXE</v>
          </cell>
          <cell r="F1807" t="str">
            <v>D</v>
          </cell>
          <cell r="G1807">
            <v>0</v>
          </cell>
          <cell r="K1807">
            <v>0</v>
          </cell>
          <cell r="M1807">
            <v>0</v>
          </cell>
          <cell r="O1807">
            <v>0</v>
          </cell>
          <cell r="P1807">
            <v>0</v>
          </cell>
        </row>
        <row r="1808">
          <cell r="D1808">
            <v>21613560</v>
          </cell>
          <cell r="E1808" t="str">
            <v>ME. DELEGAÇÃO S.V.</v>
          </cell>
          <cell r="F1808" t="str">
            <v>D</v>
          </cell>
          <cell r="G1808">
            <v>188026</v>
          </cell>
          <cell r="H1808" t="str">
            <v>D</v>
          </cell>
          <cell r="K1808">
            <v>0</v>
          </cell>
          <cell r="M1808">
            <v>188026</v>
          </cell>
          <cell r="N1808" t="str">
            <v>D</v>
          </cell>
          <cell r="O1808">
            <v>188</v>
          </cell>
          <cell r="P1808">
            <v>188</v>
          </cell>
        </row>
        <row r="1809">
          <cell r="D1809">
            <v>21613581</v>
          </cell>
          <cell r="E1809" t="str">
            <v>MPD-MOVIMENTO P/DEMOCRACIA-VXE</v>
          </cell>
          <cell r="F1809" t="str">
            <v>D</v>
          </cell>
          <cell r="G1809">
            <v>0</v>
          </cell>
          <cell r="K1809">
            <v>0</v>
          </cell>
          <cell r="M1809">
            <v>0</v>
          </cell>
          <cell r="O1809">
            <v>0</v>
          </cell>
          <cell r="P1809">
            <v>0</v>
          </cell>
        </row>
        <row r="1810">
          <cell r="D1810">
            <v>21613585</v>
          </cell>
          <cell r="E1810" t="str">
            <v>CAPITANIA DOS PORTOS</v>
          </cell>
          <cell r="F1810" t="str">
            <v>D</v>
          </cell>
          <cell r="G1810">
            <v>0</v>
          </cell>
          <cell r="K1810">
            <v>0</v>
          </cell>
          <cell r="M1810">
            <v>0</v>
          </cell>
          <cell r="O1810">
            <v>0</v>
          </cell>
          <cell r="P1810">
            <v>0</v>
          </cell>
        </row>
        <row r="1811">
          <cell r="D1811">
            <v>21613598</v>
          </cell>
          <cell r="E1811" t="str">
            <v>DIRECCAO GER. M. E PORTOS</v>
          </cell>
          <cell r="F1811" t="str">
            <v>D</v>
          </cell>
          <cell r="G1811">
            <v>54337</v>
          </cell>
          <cell r="H1811" t="str">
            <v>D</v>
          </cell>
          <cell r="K1811">
            <v>0</v>
          </cell>
          <cell r="M1811">
            <v>54337</v>
          </cell>
          <cell r="N1811" t="str">
            <v>D</v>
          </cell>
          <cell r="O1811">
            <v>54</v>
          </cell>
          <cell r="P1811">
            <v>54</v>
          </cell>
        </row>
        <row r="1812">
          <cell r="D1812">
            <v>21613612</v>
          </cell>
          <cell r="E1812" t="str">
            <v>VALDEMIRO FERREIRA</v>
          </cell>
          <cell r="F1812" t="str">
            <v>D</v>
          </cell>
          <cell r="G1812">
            <v>0</v>
          </cell>
          <cell r="K1812">
            <v>0</v>
          </cell>
          <cell r="M1812">
            <v>0</v>
          </cell>
          <cell r="O1812">
            <v>0</v>
          </cell>
          <cell r="P1812">
            <v>0</v>
          </cell>
        </row>
        <row r="1813">
          <cell r="D1813">
            <v>21613624</v>
          </cell>
          <cell r="E1813" t="str">
            <v>EMPRESA DE NAVEGACAO LIMA</v>
          </cell>
          <cell r="F1813" t="str">
            <v>D</v>
          </cell>
          <cell r="G1813">
            <v>71216</v>
          </cell>
          <cell r="H1813" t="str">
            <v>D</v>
          </cell>
          <cell r="K1813">
            <v>0</v>
          </cell>
          <cell r="M1813">
            <v>71216</v>
          </cell>
          <cell r="N1813" t="str">
            <v>D</v>
          </cell>
          <cell r="O1813">
            <v>71</v>
          </cell>
          <cell r="P1813">
            <v>71</v>
          </cell>
        </row>
        <row r="1814">
          <cell r="D1814">
            <v>21613639</v>
          </cell>
          <cell r="E1814" t="str">
            <v>CENTRO DE EMPREGO DO MINDELO</v>
          </cell>
          <cell r="F1814" t="str">
            <v>D</v>
          </cell>
          <cell r="G1814">
            <v>0</v>
          </cell>
          <cell r="K1814">
            <v>0</v>
          </cell>
          <cell r="M1814">
            <v>0</v>
          </cell>
          <cell r="O1814">
            <v>0</v>
          </cell>
          <cell r="P1814">
            <v>0</v>
          </cell>
        </row>
        <row r="1815">
          <cell r="D1815">
            <v>21613642</v>
          </cell>
          <cell r="E1815" t="str">
            <v>CONFECCOES PORTO GRANDE, SARL</v>
          </cell>
          <cell r="F1815" t="str">
            <v>D</v>
          </cell>
          <cell r="G1815">
            <v>927136</v>
          </cell>
          <cell r="H1815" t="str">
            <v>D</v>
          </cell>
          <cell r="K1815">
            <v>0</v>
          </cell>
          <cell r="M1815">
            <v>927136</v>
          </cell>
          <cell r="N1815" t="str">
            <v>D</v>
          </cell>
          <cell r="O1815">
            <v>927</v>
          </cell>
          <cell r="P1815">
            <v>927</v>
          </cell>
        </row>
        <row r="1816">
          <cell r="D1816">
            <v>21613651</v>
          </cell>
          <cell r="E1816" t="str">
            <v>RTC-RADIO TELEV. CVERDIANA VXE</v>
          </cell>
          <cell r="F1816" t="str">
            <v>D</v>
          </cell>
          <cell r="G1816">
            <v>0</v>
          </cell>
          <cell r="K1816">
            <v>0</v>
          </cell>
          <cell r="M1816">
            <v>0</v>
          </cell>
          <cell r="O1816">
            <v>0</v>
          </cell>
          <cell r="P1816">
            <v>0</v>
          </cell>
        </row>
        <row r="1817">
          <cell r="D1817">
            <v>21613654</v>
          </cell>
          <cell r="E1817" t="str">
            <v>CAPE VERDE CLOTHING COMPANY</v>
          </cell>
          <cell r="F1817" t="str">
            <v>D</v>
          </cell>
          <cell r="G1817">
            <v>16825</v>
          </cell>
          <cell r="H1817" t="str">
            <v>D</v>
          </cell>
          <cell r="K1817">
            <v>0</v>
          </cell>
          <cell r="M1817">
            <v>16825</v>
          </cell>
          <cell r="N1817" t="str">
            <v>D</v>
          </cell>
          <cell r="O1817">
            <v>17</v>
          </cell>
          <cell r="P1817">
            <v>17</v>
          </cell>
        </row>
        <row r="1818">
          <cell r="D1818">
            <v>21613655</v>
          </cell>
          <cell r="E1818" t="str">
            <v>JORNAL "O CIDADAO"</v>
          </cell>
          <cell r="F1818" t="str">
            <v>D</v>
          </cell>
          <cell r="G1818">
            <v>0</v>
          </cell>
          <cell r="K1818">
            <v>0</v>
          </cell>
          <cell r="M1818">
            <v>0</v>
          </cell>
          <cell r="O1818">
            <v>0</v>
          </cell>
          <cell r="P1818">
            <v>0</v>
          </cell>
        </row>
        <row r="1819">
          <cell r="D1819">
            <v>21613657</v>
          </cell>
          <cell r="E1819" t="str">
            <v>EMPREITEL FIGUEIREDO, SARL</v>
          </cell>
          <cell r="F1819" t="str">
            <v>D</v>
          </cell>
          <cell r="G1819">
            <v>47305</v>
          </cell>
          <cell r="H1819" t="str">
            <v>D</v>
          </cell>
          <cell r="K1819">
            <v>0</v>
          </cell>
          <cell r="M1819">
            <v>47305</v>
          </cell>
          <cell r="N1819" t="str">
            <v>D</v>
          </cell>
          <cell r="O1819">
            <v>47</v>
          </cell>
          <cell r="P1819">
            <v>47</v>
          </cell>
        </row>
        <row r="1820">
          <cell r="D1820">
            <v>21613660</v>
          </cell>
          <cell r="E1820" t="str">
            <v>JOEL EVORA-EMP.ALUGUER AUTOMOV</v>
          </cell>
          <cell r="F1820" t="str">
            <v>D</v>
          </cell>
          <cell r="G1820">
            <v>66979</v>
          </cell>
          <cell r="H1820" t="str">
            <v>D</v>
          </cell>
          <cell r="K1820">
            <v>0</v>
          </cell>
          <cell r="M1820">
            <v>66979</v>
          </cell>
          <cell r="N1820" t="str">
            <v>D</v>
          </cell>
          <cell r="O1820">
            <v>67</v>
          </cell>
          <cell r="P1820">
            <v>67</v>
          </cell>
        </row>
        <row r="1821">
          <cell r="D1821">
            <v>21613662</v>
          </cell>
          <cell r="E1821" t="str">
            <v>MARIA JOÃO MASCARENHAS</v>
          </cell>
          <cell r="F1821" t="str">
            <v>D</v>
          </cell>
          <cell r="G1821">
            <v>0</v>
          </cell>
          <cell r="K1821">
            <v>0</v>
          </cell>
          <cell r="M1821">
            <v>0</v>
          </cell>
          <cell r="O1821">
            <v>0</v>
          </cell>
          <cell r="P1821">
            <v>0</v>
          </cell>
        </row>
        <row r="1822">
          <cell r="D1822">
            <v>21613663</v>
          </cell>
          <cell r="E1822" t="str">
            <v>FEDERAÇAO CABOVERDIA. ANDEBOL</v>
          </cell>
          <cell r="F1822" t="str">
            <v>D</v>
          </cell>
          <cell r="G1822">
            <v>318579</v>
          </cell>
          <cell r="H1822" t="str">
            <v>D</v>
          </cell>
          <cell r="K1822">
            <v>0</v>
          </cell>
          <cell r="M1822">
            <v>318579</v>
          </cell>
          <cell r="N1822" t="str">
            <v>D</v>
          </cell>
          <cell r="O1822">
            <v>319</v>
          </cell>
          <cell r="P1822">
            <v>319</v>
          </cell>
        </row>
        <row r="1823">
          <cell r="D1823">
            <v>21613665</v>
          </cell>
          <cell r="E1823" t="str">
            <v>AMEPCV-ASSOC. MULHERES EMP. CV</v>
          </cell>
          <cell r="F1823" t="str">
            <v>D</v>
          </cell>
          <cell r="G1823">
            <v>57748</v>
          </cell>
          <cell r="H1823" t="str">
            <v>D</v>
          </cell>
          <cell r="K1823">
            <v>0</v>
          </cell>
          <cell r="M1823">
            <v>57748</v>
          </cell>
          <cell r="N1823" t="str">
            <v>D</v>
          </cell>
          <cell r="O1823">
            <v>58</v>
          </cell>
          <cell r="P1823">
            <v>58</v>
          </cell>
        </row>
        <row r="1824">
          <cell r="D1824">
            <v>21613667</v>
          </cell>
          <cell r="E1824" t="str">
            <v>MATRIZ-INDUSTRIZ TEXTIL, LDA</v>
          </cell>
          <cell r="F1824" t="str">
            <v>D</v>
          </cell>
          <cell r="G1824">
            <v>97114</v>
          </cell>
          <cell r="H1824" t="str">
            <v>D</v>
          </cell>
          <cell r="K1824">
            <v>0</v>
          </cell>
          <cell r="M1824">
            <v>97114</v>
          </cell>
          <cell r="N1824" t="str">
            <v>D</v>
          </cell>
          <cell r="O1824">
            <v>97</v>
          </cell>
          <cell r="P1824">
            <v>97</v>
          </cell>
        </row>
        <row r="1825">
          <cell r="D1825">
            <v>21613672</v>
          </cell>
          <cell r="E1825" t="str">
            <v>CORDAS DO SOL</v>
          </cell>
          <cell r="F1825" t="str">
            <v>D</v>
          </cell>
          <cell r="G1825">
            <v>74532</v>
          </cell>
          <cell r="H1825" t="str">
            <v>D</v>
          </cell>
          <cell r="K1825">
            <v>0</v>
          </cell>
          <cell r="M1825">
            <v>74532</v>
          </cell>
          <cell r="N1825" t="str">
            <v>D</v>
          </cell>
          <cell r="O1825">
            <v>75</v>
          </cell>
          <cell r="P1825">
            <v>75</v>
          </cell>
        </row>
        <row r="1826">
          <cell r="D1826">
            <v>21613679</v>
          </cell>
          <cell r="E1826" t="str">
            <v>GOMES &amp; ROSÁRIO</v>
          </cell>
          <cell r="F1826" t="str">
            <v>D</v>
          </cell>
          <cell r="G1826">
            <v>335945</v>
          </cell>
          <cell r="H1826" t="str">
            <v>D</v>
          </cell>
          <cell r="J1826">
            <v>335945</v>
          </cell>
          <cell r="K1826">
            <v>335945</v>
          </cell>
          <cell r="L1826" t="str">
            <v>C</v>
          </cell>
          <cell r="M1826">
            <v>0</v>
          </cell>
          <cell r="O1826">
            <v>0</v>
          </cell>
          <cell r="P1826">
            <v>0</v>
          </cell>
        </row>
        <row r="1827">
          <cell r="D1827">
            <v>21616510</v>
          </cell>
          <cell r="E1827" t="str">
            <v>PROJECTO INT.DESENV. BOA VISTA</v>
          </cell>
          <cell r="F1827" t="str">
            <v>D</v>
          </cell>
          <cell r="G1827">
            <v>0</v>
          </cell>
          <cell r="K1827">
            <v>0</v>
          </cell>
          <cell r="M1827">
            <v>0</v>
          </cell>
          <cell r="O1827">
            <v>0</v>
          </cell>
          <cell r="P1827">
            <v>0</v>
          </cell>
        </row>
        <row r="1828">
          <cell r="D1828">
            <v>21617003</v>
          </cell>
          <cell r="E1828" t="str">
            <v>CAMARA MUN. SFL</v>
          </cell>
          <cell r="F1828" t="str">
            <v>D</v>
          </cell>
          <cell r="G1828">
            <v>59400</v>
          </cell>
          <cell r="H1828" t="str">
            <v>D</v>
          </cell>
          <cell r="K1828">
            <v>0</v>
          </cell>
          <cell r="M1828">
            <v>59400</v>
          </cell>
          <cell r="N1828" t="str">
            <v>D</v>
          </cell>
          <cell r="O1828">
            <v>59</v>
          </cell>
          <cell r="P1828">
            <v>59</v>
          </cell>
        </row>
        <row r="1829">
          <cell r="D1829">
            <v>21617012</v>
          </cell>
          <cell r="E1829" t="str">
            <v>CAMARA MUNICIPAL-SERV.PROM.SOC</v>
          </cell>
          <cell r="F1829" t="str">
            <v>D</v>
          </cell>
          <cell r="G1829">
            <v>222107</v>
          </cell>
          <cell r="H1829" t="str">
            <v>D</v>
          </cell>
          <cell r="K1829">
            <v>0</v>
          </cell>
          <cell r="M1829">
            <v>222107</v>
          </cell>
          <cell r="N1829" t="str">
            <v>D</v>
          </cell>
          <cell r="O1829">
            <v>222</v>
          </cell>
          <cell r="P1829">
            <v>222</v>
          </cell>
        </row>
        <row r="1830">
          <cell r="D1830">
            <v>21617016</v>
          </cell>
          <cell r="E1830" t="str">
            <v>POSTO POLICIAL SFL</v>
          </cell>
          <cell r="F1830" t="str">
            <v>D</v>
          </cell>
          <cell r="G1830">
            <v>3375</v>
          </cell>
          <cell r="H1830" t="str">
            <v>D</v>
          </cell>
          <cell r="K1830">
            <v>0</v>
          </cell>
          <cell r="M1830">
            <v>3375</v>
          </cell>
          <cell r="N1830" t="str">
            <v>D</v>
          </cell>
          <cell r="O1830">
            <v>3</v>
          </cell>
          <cell r="P1830">
            <v>3</v>
          </cell>
        </row>
        <row r="1831">
          <cell r="D1831">
            <v>21617027</v>
          </cell>
          <cell r="E1831" t="str">
            <v>ENAPOR SFL</v>
          </cell>
          <cell r="F1831" t="str">
            <v>D</v>
          </cell>
          <cell r="G1831">
            <v>57945</v>
          </cell>
          <cell r="H1831" t="str">
            <v>D</v>
          </cell>
          <cell r="K1831">
            <v>0</v>
          </cell>
          <cell r="M1831">
            <v>57945</v>
          </cell>
          <cell r="N1831" t="str">
            <v>D</v>
          </cell>
          <cell r="O1831">
            <v>58</v>
          </cell>
          <cell r="P1831">
            <v>58</v>
          </cell>
        </row>
        <row r="1832">
          <cell r="D1832">
            <v>21617028</v>
          </cell>
          <cell r="E1832" t="str">
            <v>GARANTIA SFL</v>
          </cell>
          <cell r="F1832" t="str">
            <v>D</v>
          </cell>
          <cell r="G1832">
            <v>79428</v>
          </cell>
          <cell r="H1832" t="str">
            <v>D</v>
          </cell>
          <cell r="K1832">
            <v>0</v>
          </cell>
          <cell r="M1832">
            <v>79428</v>
          </cell>
          <cell r="N1832" t="str">
            <v>D</v>
          </cell>
          <cell r="O1832">
            <v>79</v>
          </cell>
          <cell r="P1832">
            <v>79</v>
          </cell>
        </row>
        <row r="1833">
          <cell r="D1833">
            <v>21617032</v>
          </cell>
          <cell r="E1833" t="str">
            <v>IMPAR SFL</v>
          </cell>
          <cell r="F1833" t="str">
            <v>D</v>
          </cell>
          <cell r="G1833">
            <v>0</v>
          </cell>
          <cell r="J1833">
            <v>0</v>
          </cell>
          <cell r="K1833">
            <v>0</v>
          </cell>
          <cell r="M1833">
            <v>0</v>
          </cell>
          <cell r="O1833">
            <v>0</v>
          </cell>
          <cell r="P1833">
            <v>0</v>
          </cell>
        </row>
        <row r="1834">
          <cell r="D1834">
            <v>21618001</v>
          </cell>
          <cell r="E1834" t="str">
            <v>CAMARA MUN. MAIO</v>
          </cell>
          <cell r="F1834" t="str">
            <v>D</v>
          </cell>
          <cell r="G1834">
            <v>627433</v>
          </cell>
          <cell r="H1834" t="str">
            <v>D</v>
          </cell>
          <cell r="K1834">
            <v>0</v>
          </cell>
          <cell r="M1834">
            <v>627433</v>
          </cell>
          <cell r="N1834" t="str">
            <v>D</v>
          </cell>
          <cell r="O1834">
            <v>627</v>
          </cell>
          <cell r="P1834">
            <v>627</v>
          </cell>
        </row>
        <row r="1835">
          <cell r="D1835">
            <v>21618014</v>
          </cell>
          <cell r="E1835" t="str">
            <v>ELECTRA, SARL</v>
          </cell>
          <cell r="F1835" t="str">
            <v>D</v>
          </cell>
          <cell r="G1835">
            <v>0</v>
          </cell>
          <cell r="K1835">
            <v>0</v>
          </cell>
          <cell r="M1835">
            <v>0</v>
          </cell>
          <cell r="O1835">
            <v>0</v>
          </cell>
          <cell r="P1835">
            <v>0</v>
          </cell>
        </row>
        <row r="1836">
          <cell r="D1836">
            <v>21618017</v>
          </cell>
          <cell r="E1836" t="str">
            <v>ENAPOR MMO</v>
          </cell>
          <cell r="F1836" t="str">
            <v>D</v>
          </cell>
          <cell r="G1836">
            <v>37324</v>
          </cell>
          <cell r="H1836" t="str">
            <v>D</v>
          </cell>
          <cell r="K1836">
            <v>0</v>
          </cell>
          <cell r="M1836">
            <v>37324</v>
          </cell>
          <cell r="N1836" t="str">
            <v>D</v>
          </cell>
          <cell r="O1836">
            <v>37</v>
          </cell>
          <cell r="P1836">
            <v>37</v>
          </cell>
        </row>
        <row r="1837">
          <cell r="D1837">
            <v>21618023</v>
          </cell>
          <cell r="E1837" t="str">
            <v>SOMAQUE MMO</v>
          </cell>
          <cell r="F1837" t="str">
            <v>D</v>
          </cell>
          <cell r="G1837">
            <v>0</v>
          </cell>
          <cell r="K1837">
            <v>0</v>
          </cell>
          <cell r="M1837">
            <v>0</v>
          </cell>
          <cell r="O1837">
            <v>0</v>
          </cell>
          <cell r="P1837">
            <v>0</v>
          </cell>
        </row>
        <row r="1838">
          <cell r="D1838">
            <v>21618509</v>
          </cell>
          <cell r="E1838" t="str">
            <v>MALU/SECRETTARIADO ADMIN.PAUL</v>
          </cell>
          <cell r="F1838" t="str">
            <v>D</v>
          </cell>
          <cell r="G1838">
            <v>60775</v>
          </cell>
          <cell r="H1838" t="str">
            <v>D</v>
          </cell>
          <cell r="K1838">
            <v>0</v>
          </cell>
          <cell r="M1838">
            <v>60775</v>
          </cell>
          <cell r="N1838" t="str">
            <v>D</v>
          </cell>
          <cell r="O1838">
            <v>61</v>
          </cell>
          <cell r="P1838">
            <v>61</v>
          </cell>
        </row>
        <row r="1839">
          <cell r="D1839">
            <v>21619501</v>
          </cell>
          <cell r="E1839" t="str">
            <v>CAM.MIN.STA.CATARINA</v>
          </cell>
          <cell r="F1839" t="str">
            <v>D</v>
          </cell>
          <cell r="G1839">
            <v>196950</v>
          </cell>
          <cell r="H1839" t="str">
            <v>D</v>
          </cell>
          <cell r="K1839">
            <v>0</v>
          </cell>
          <cell r="M1839">
            <v>196950</v>
          </cell>
          <cell r="N1839" t="str">
            <v>D</v>
          </cell>
          <cell r="O1839">
            <v>197</v>
          </cell>
          <cell r="P1839">
            <v>197</v>
          </cell>
        </row>
        <row r="1840">
          <cell r="D1840">
            <v>21620209</v>
          </cell>
          <cell r="E1840" t="str">
            <v>INTERCARRIBE</v>
          </cell>
          <cell r="F1840" t="str">
            <v>D</v>
          </cell>
          <cell r="G1840">
            <v>0</v>
          </cell>
          <cell r="K1840">
            <v>0</v>
          </cell>
          <cell r="M1840">
            <v>0</v>
          </cell>
          <cell r="O1840">
            <v>0</v>
          </cell>
          <cell r="P1840">
            <v>0</v>
          </cell>
        </row>
        <row r="1841">
          <cell r="D1841">
            <v>21620224</v>
          </cell>
          <cell r="E1841" t="str">
            <v>PRAXIS-VIAGENS E TURISMO</v>
          </cell>
          <cell r="F1841" t="str">
            <v>D</v>
          </cell>
          <cell r="G1841">
            <v>0</v>
          </cell>
          <cell r="I1841">
            <v>0</v>
          </cell>
          <cell r="J1841">
            <v>0</v>
          </cell>
          <cell r="K1841">
            <v>0</v>
          </cell>
          <cell r="M1841">
            <v>0</v>
          </cell>
          <cell r="O1841">
            <v>0</v>
          </cell>
          <cell r="P1841">
            <v>0</v>
          </cell>
        </row>
        <row r="1842">
          <cell r="D1842">
            <v>21620227</v>
          </cell>
          <cell r="E1842" t="str">
            <v>GRP- LOGOGET</v>
          </cell>
          <cell r="F1842" t="str">
            <v>D</v>
          </cell>
          <cell r="G1842">
            <v>0</v>
          </cell>
          <cell r="I1842">
            <v>0</v>
          </cell>
          <cell r="J1842">
            <v>0</v>
          </cell>
          <cell r="K1842">
            <v>0</v>
          </cell>
          <cell r="M1842">
            <v>0</v>
          </cell>
          <cell r="O1842">
            <v>0</v>
          </cell>
          <cell r="P1842">
            <v>0</v>
          </cell>
        </row>
        <row r="1843">
          <cell r="D1843">
            <v>21620240</v>
          </cell>
          <cell r="E1843" t="str">
            <v>AFRICA IMAGENS</v>
          </cell>
          <cell r="F1843" t="str">
            <v>D</v>
          </cell>
          <cell r="G1843">
            <v>0</v>
          </cell>
          <cell r="I1843">
            <v>0</v>
          </cell>
          <cell r="J1843">
            <v>0</v>
          </cell>
          <cell r="K1843">
            <v>0</v>
          </cell>
          <cell r="M1843">
            <v>0</v>
          </cell>
          <cell r="O1843">
            <v>0</v>
          </cell>
          <cell r="P1843">
            <v>0</v>
          </cell>
        </row>
        <row r="1844">
          <cell r="D1844">
            <v>21622000</v>
          </cell>
          <cell r="E1844" t="str">
            <v>HIDRO MUNDO</v>
          </cell>
          <cell r="F1844" t="str">
            <v>D</v>
          </cell>
          <cell r="G1844">
            <v>132185.4</v>
          </cell>
          <cell r="H1844" t="str">
            <v>D</v>
          </cell>
          <cell r="I1844">
            <v>0</v>
          </cell>
          <cell r="J1844">
            <v>0</v>
          </cell>
          <cell r="K1844">
            <v>0</v>
          </cell>
          <cell r="M1844">
            <v>132185.4</v>
          </cell>
          <cell r="N1844" t="str">
            <v>D</v>
          </cell>
          <cell r="O1844">
            <v>132</v>
          </cell>
          <cell r="P1844">
            <v>132</v>
          </cell>
        </row>
        <row r="1845">
          <cell r="D1845">
            <v>21622013</v>
          </cell>
          <cell r="E1845" t="str">
            <v>CANCARAM</v>
          </cell>
          <cell r="F1845" t="str">
            <v>D</v>
          </cell>
          <cell r="G1845">
            <v>4737980</v>
          </cell>
          <cell r="H1845" t="str">
            <v>D</v>
          </cell>
          <cell r="I1845">
            <v>0</v>
          </cell>
          <cell r="J1845">
            <v>0</v>
          </cell>
          <cell r="K1845">
            <v>0</v>
          </cell>
          <cell r="M1845">
            <v>4737980</v>
          </cell>
          <cell r="N1845" t="str">
            <v>D</v>
          </cell>
          <cell r="O1845">
            <v>4738</v>
          </cell>
          <cell r="P1845">
            <v>4738</v>
          </cell>
        </row>
        <row r="1846">
          <cell r="D1846">
            <v>21622016</v>
          </cell>
          <cell r="E1846" t="str">
            <v>EURO TRAVEL AMS</v>
          </cell>
          <cell r="F1846" t="str">
            <v>D</v>
          </cell>
          <cell r="G1846">
            <v>1011029.4</v>
          </cell>
          <cell r="H1846" t="str">
            <v>D</v>
          </cell>
          <cell r="I1846">
            <v>0</v>
          </cell>
          <cell r="J1846">
            <v>0</v>
          </cell>
          <cell r="K1846">
            <v>0</v>
          </cell>
          <cell r="M1846">
            <v>1011029.4</v>
          </cell>
          <cell r="N1846" t="str">
            <v>D</v>
          </cell>
          <cell r="O1846">
            <v>1011</v>
          </cell>
          <cell r="P1846">
            <v>1011</v>
          </cell>
        </row>
        <row r="1847">
          <cell r="D1847">
            <v>21622021</v>
          </cell>
          <cell r="E1847" t="str">
            <v>JADE TROPICAL TRADING</v>
          </cell>
          <cell r="F1847" t="str">
            <v>D</v>
          </cell>
          <cell r="G1847">
            <v>81824.3</v>
          </cell>
          <cell r="H1847" t="str">
            <v>D</v>
          </cell>
          <cell r="I1847">
            <v>0</v>
          </cell>
          <cell r="J1847">
            <v>0</v>
          </cell>
          <cell r="K1847">
            <v>0</v>
          </cell>
          <cell r="M1847">
            <v>81824.3</v>
          </cell>
          <cell r="N1847" t="str">
            <v>D</v>
          </cell>
          <cell r="O1847">
            <v>82</v>
          </cell>
          <cell r="P1847">
            <v>82</v>
          </cell>
        </row>
        <row r="1848">
          <cell r="D1848">
            <v>21622039</v>
          </cell>
          <cell r="E1848" t="str">
            <v>SKY-INTERNATIONAL TOUR BV</v>
          </cell>
          <cell r="F1848" t="str">
            <v>D</v>
          </cell>
          <cell r="G1848">
            <v>6645087.2000000002</v>
          </cell>
          <cell r="H1848" t="str">
            <v>D</v>
          </cell>
          <cell r="I1848">
            <v>0</v>
          </cell>
          <cell r="J1848">
            <v>0</v>
          </cell>
          <cell r="K1848">
            <v>0</v>
          </cell>
          <cell r="M1848">
            <v>6645087.2000000002</v>
          </cell>
          <cell r="N1848" t="str">
            <v>D</v>
          </cell>
          <cell r="O1848">
            <v>6645</v>
          </cell>
          <cell r="P1848">
            <v>6645</v>
          </cell>
        </row>
        <row r="1849">
          <cell r="D1849">
            <v>21622044</v>
          </cell>
          <cell r="E1849" t="str">
            <v>UNI CABO</v>
          </cell>
          <cell r="F1849" t="str">
            <v>D</v>
          </cell>
          <cell r="G1849">
            <v>742811.9</v>
          </cell>
          <cell r="H1849" t="str">
            <v>D</v>
          </cell>
          <cell r="K1849">
            <v>0</v>
          </cell>
          <cell r="M1849">
            <v>742811.9</v>
          </cell>
          <cell r="N1849" t="str">
            <v>D</v>
          </cell>
          <cell r="O1849">
            <v>743</v>
          </cell>
          <cell r="P1849">
            <v>743</v>
          </cell>
        </row>
        <row r="1850">
          <cell r="D1850">
            <v>21622063</v>
          </cell>
          <cell r="E1850" t="str">
            <v>HOLIDAY TOURS</v>
          </cell>
          <cell r="F1850" t="str">
            <v>D</v>
          </cell>
          <cell r="G1850">
            <v>279783</v>
          </cell>
          <cell r="H1850" t="str">
            <v>D</v>
          </cell>
          <cell r="K1850">
            <v>0</v>
          </cell>
          <cell r="M1850">
            <v>279783</v>
          </cell>
          <cell r="N1850" t="str">
            <v>D</v>
          </cell>
          <cell r="O1850">
            <v>280</v>
          </cell>
          <cell r="P1850">
            <v>280</v>
          </cell>
        </row>
        <row r="1851">
          <cell r="D1851">
            <v>21622132</v>
          </cell>
          <cell r="E1851" t="str">
            <v>CABOLUX TRAVEL</v>
          </cell>
          <cell r="F1851" t="str">
            <v>D</v>
          </cell>
          <cell r="G1851">
            <v>165729.5</v>
          </cell>
          <cell r="H1851" t="str">
            <v>D</v>
          </cell>
          <cell r="K1851">
            <v>0</v>
          </cell>
          <cell r="M1851">
            <v>165729.5</v>
          </cell>
          <cell r="N1851" t="str">
            <v>D</v>
          </cell>
          <cell r="O1851">
            <v>166</v>
          </cell>
          <cell r="P1851">
            <v>166</v>
          </cell>
        </row>
        <row r="1852">
          <cell r="D1852">
            <v>21622221</v>
          </cell>
          <cell r="E1852" t="str">
            <v>CABO VERDE TRAVEL</v>
          </cell>
          <cell r="F1852" t="str">
            <v>D</v>
          </cell>
          <cell r="G1852">
            <v>445621.9</v>
          </cell>
          <cell r="H1852" t="str">
            <v>D</v>
          </cell>
          <cell r="I1852">
            <v>0</v>
          </cell>
          <cell r="J1852">
            <v>0</v>
          </cell>
          <cell r="K1852">
            <v>0</v>
          </cell>
          <cell r="M1852">
            <v>445621.9</v>
          </cell>
          <cell r="N1852" t="str">
            <v>D</v>
          </cell>
          <cell r="O1852">
            <v>446</v>
          </cell>
          <cell r="P1852">
            <v>446</v>
          </cell>
        </row>
        <row r="1853">
          <cell r="D1853">
            <v>21622239</v>
          </cell>
          <cell r="E1853" t="str">
            <v>EURO TRAVEL LUX</v>
          </cell>
          <cell r="F1853" t="str">
            <v>D</v>
          </cell>
          <cell r="G1853">
            <v>970582.3</v>
          </cell>
          <cell r="H1853" t="str">
            <v>D</v>
          </cell>
          <cell r="J1853">
            <v>970582.3</v>
          </cell>
          <cell r="K1853">
            <v>970582.3</v>
          </cell>
          <cell r="L1853" t="str">
            <v>C</v>
          </cell>
          <cell r="M1853">
            <v>0</v>
          </cell>
          <cell r="O1853">
            <v>0</v>
          </cell>
          <cell r="P1853">
            <v>0</v>
          </cell>
        </row>
        <row r="1854">
          <cell r="D1854">
            <v>21622380</v>
          </cell>
          <cell r="E1854" t="str">
            <v>TOERKOOP REISBURO</v>
          </cell>
          <cell r="F1854" t="str">
            <v>D</v>
          </cell>
          <cell r="G1854">
            <v>431577</v>
          </cell>
          <cell r="H1854" t="str">
            <v>D</v>
          </cell>
          <cell r="K1854">
            <v>0</v>
          </cell>
          <cell r="M1854">
            <v>431577</v>
          </cell>
          <cell r="N1854" t="str">
            <v>D</v>
          </cell>
          <cell r="O1854">
            <v>432</v>
          </cell>
          <cell r="P1854">
            <v>432</v>
          </cell>
        </row>
        <row r="1855">
          <cell r="D1855">
            <v>21622390</v>
          </cell>
          <cell r="E1855" t="str">
            <v>AVIARESP SUICA</v>
          </cell>
          <cell r="F1855" t="str">
            <v>D</v>
          </cell>
          <cell r="G1855">
            <v>653908.80000000005</v>
          </cell>
          <cell r="H1855" t="str">
            <v>D</v>
          </cell>
          <cell r="I1855">
            <v>0</v>
          </cell>
          <cell r="J1855">
            <v>0</v>
          </cell>
          <cell r="K1855">
            <v>0</v>
          </cell>
          <cell r="M1855">
            <v>653908.80000000005</v>
          </cell>
          <cell r="N1855" t="str">
            <v>D</v>
          </cell>
          <cell r="O1855">
            <v>654</v>
          </cell>
          <cell r="P1855">
            <v>654</v>
          </cell>
        </row>
        <row r="1856">
          <cell r="D1856">
            <v>21622394</v>
          </cell>
          <cell r="E1856" t="str">
            <v>SKY REPS</v>
          </cell>
          <cell r="F1856" t="str">
            <v>D</v>
          </cell>
          <cell r="G1856">
            <v>55586</v>
          </cell>
          <cell r="H1856" t="str">
            <v>D</v>
          </cell>
          <cell r="I1856">
            <v>0</v>
          </cell>
          <cell r="J1856">
            <v>0</v>
          </cell>
          <cell r="K1856">
            <v>0</v>
          </cell>
          <cell r="M1856">
            <v>55586</v>
          </cell>
          <cell r="N1856" t="str">
            <v>D</v>
          </cell>
          <cell r="O1856">
            <v>56</v>
          </cell>
          <cell r="P1856">
            <v>56</v>
          </cell>
        </row>
        <row r="1857">
          <cell r="D1857">
            <v>21622421</v>
          </cell>
          <cell r="E1857" t="str">
            <v>TUI NEDERLAND</v>
          </cell>
          <cell r="F1857" t="str">
            <v>D</v>
          </cell>
          <cell r="G1857">
            <v>89524.1</v>
          </cell>
          <cell r="H1857" t="str">
            <v>D</v>
          </cell>
          <cell r="K1857">
            <v>0</v>
          </cell>
          <cell r="M1857">
            <v>89524.1</v>
          </cell>
          <cell r="N1857" t="str">
            <v>D</v>
          </cell>
          <cell r="O1857">
            <v>90</v>
          </cell>
          <cell r="P1857">
            <v>90</v>
          </cell>
        </row>
        <row r="1858">
          <cell r="D1858">
            <v>21624005</v>
          </cell>
          <cell r="E1858" t="str">
            <v>E-VOYAGES</v>
          </cell>
          <cell r="F1858" t="str">
            <v>D</v>
          </cell>
          <cell r="G1858">
            <v>0</v>
          </cell>
          <cell r="K1858">
            <v>0</v>
          </cell>
          <cell r="M1858">
            <v>0</v>
          </cell>
          <cell r="O1858">
            <v>0</v>
          </cell>
          <cell r="P1858">
            <v>0</v>
          </cell>
        </row>
        <row r="1859">
          <cell r="D1859">
            <v>21624006</v>
          </cell>
          <cell r="E1859" t="str">
            <v>AUTRE MER</v>
          </cell>
          <cell r="F1859" t="str">
            <v>D</v>
          </cell>
          <cell r="G1859">
            <v>457881.7</v>
          </cell>
          <cell r="H1859" t="str">
            <v>D</v>
          </cell>
          <cell r="K1859">
            <v>0</v>
          </cell>
          <cell r="M1859">
            <v>457881.7</v>
          </cell>
          <cell r="N1859" t="str">
            <v>D</v>
          </cell>
          <cell r="O1859">
            <v>458</v>
          </cell>
          <cell r="P1859">
            <v>458</v>
          </cell>
        </row>
        <row r="1860">
          <cell r="D1860">
            <v>21624025</v>
          </cell>
          <cell r="E1860" t="str">
            <v>ENTIDADES DIVERSAS PAR</v>
          </cell>
          <cell r="F1860" t="str">
            <v>D</v>
          </cell>
          <cell r="G1860">
            <v>0</v>
          </cell>
          <cell r="J1860">
            <v>0</v>
          </cell>
          <cell r="K1860">
            <v>0</v>
          </cell>
          <cell r="M1860">
            <v>0</v>
          </cell>
          <cell r="O1860">
            <v>0</v>
          </cell>
          <cell r="P1860">
            <v>0</v>
          </cell>
        </row>
        <row r="1861">
          <cell r="D1861">
            <v>21624096</v>
          </cell>
          <cell r="E1861" t="str">
            <v>TRANSPOT AÉRIEN ET SERVICE</v>
          </cell>
          <cell r="F1861" t="str">
            <v>D</v>
          </cell>
          <cell r="G1861">
            <v>1221199.2</v>
          </cell>
          <cell r="H1861" t="str">
            <v>D</v>
          </cell>
          <cell r="K1861">
            <v>0</v>
          </cell>
          <cell r="M1861">
            <v>1221199.2</v>
          </cell>
          <cell r="N1861" t="str">
            <v>D</v>
          </cell>
          <cell r="O1861">
            <v>1221</v>
          </cell>
          <cell r="P1861">
            <v>1221</v>
          </cell>
        </row>
        <row r="1862">
          <cell r="D1862">
            <v>21625000</v>
          </cell>
          <cell r="E1862" t="str">
            <v>ENTIDADES DIVERSAS DKR</v>
          </cell>
          <cell r="F1862" t="str">
            <v>D</v>
          </cell>
          <cell r="G1862">
            <v>103784.9</v>
          </cell>
          <cell r="H1862" t="str">
            <v>D</v>
          </cell>
          <cell r="K1862">
            <v>0</v>
          </cell>
          <cell r="M1862">
            <v>103784.9</v>
          </cell>
          <cell r="N1862" t="str">
            <v>D</v>
          </cell>
          <cell r="O1862">
            <v>104</v>
          </cell>
          <cell r="P1862">
            <v>104</v>
          </cell>
        </row>
        <row r="1863">
          <cell r="D1863">
            <v>21625004</v>
          </cell>
          <cell r="E1863" t="str">
            <v>SENEGAL AIR</v>
          </cell>
          <cell r="F1863" t="str">
            <v>D</v>
          </cell>
          <cell r="G1863">
            <v>61373.599999999999</v>
          </cell>
          <cell r="H1863" t="str">
            <v>D</v>
          </cell>
          <cell r="I1863">
            <v>61373.599999999999</v>
          </cell>
          <cell r="J1863">
            <v>122747.2</v>
          </cell>
          <cell r="K1863">
            <v>61373.599999999999</v>
          </cell>
          <cell r="L1863" t="str">
            <v>C</v>
          </cell>
          <cell r="M1863">
            <v>0</v>
          </cell>
          <cell r="O1863">
            <v>0</v>
          </cell>
          <cell r="P1863">
            <v>0</v>
          </cell>
        </row>
        <row r="1864">
          <cell r="D1864">
            <v>21625023</v>
          </cell>
          <cell r="E1864" t="str">
            <v>AMB CAP VERT</v>
          </cell>
          <cell r="F1864" t="str">
            <v>D</v>
          </cell>
          <cell r="G1864">
            <v>467553.4</v>
          </cell>
          <cell r="H1864" t="str">
            <v>D</v>
          </cell>
          <cell r="I1864">
            <v>0</v>
          </cell>
          <cell r="J1864">
            <v>39822.9</v>
          </cell>
          <cell r="K1864">
            <v>39822.9</v>
          </cell>
          <cell r="L1864" t="str">
            <v>C</v>
          </cell>
          <cell r="M1864">
            <v>427730.5</v>
          </cell>
          <cell r="N1864" t="str">
            <v>D</v>
          </cell>
          <cell r="O1864">
            <v>428</v>
          </cell>
          <cell r="P1864">
            <v>428</v>
          </cell>
        </row>
        <row r="1865">
          <cell r="D1865">
            <v>21625032</v>
          </cell>
          <cell r="E1865" t="str">
            <v>FUNDO DA ONU P/ALIMENT.AGRICUL</v>
          </cell>
          <cell r="F1865" t="str">
            <v>D</v>
          </cell>
          <cell r="G1865">
            <v>45118</v>
          </cell>
          <cell r="H1865" t="str">
            <v>D</v>
          </cell>
          <cell r="K1865">
            <v>0</v>
          </cell>
          <cell r="M1865">
            <v>45118</v>
          </cell>
          <cell r="N1865" t="str">
            <v>D</v>
          </cell>
          <cell r="O1865">
            <v>45</v>
          </cell>
          <cell r="P1865">
            <v>45</v>
          </cell>
        </row>
        <row r="1866">
          <cell r="D1866">
            <v>21625073</v>
          </cell>
          <cell r="E1866" t="str">
            <v>MRT VOYAGES</v>
          </cell>
          <cell r="F1866" t="str">
            <v>D</v>
          </cell>
          <cell r="G1866">
            <v>6403266</v>
          </cell>
          <cell r="H1866" t="str">
            <v>D</v>
          </cell>
          <cell r="J1866">
            <v>85954.6</v>
          </cell>
          <cell r="K1866">
            <v>85954.6</v>
          </cell>
          <cell r="L1866" t="str">
            <v>C</v>
          </cell>
          <cell r="M1866">
            <v>6317311.4000000004</v>
          </cell>
          <cell r="N1866" t="str">
            <v>D</v>
          </cell>
          <cell r="O1866">
            <v>6317</v>
          </cell>
          <cell r="P1866">
            <v>6317</v>
          </cell>
        </row>
        <row r="1867">
          <cell r="D1867">
            <v>21626000</v>
          </cell>
          <cell r="E1867" t="str">
            <v>ENTIDADES DIVERSAS OXB</v>
          </cell>
          <cell r="F1867" t="str">
            <v>D</v>
          </cell>
          <cell r="G1867">
            <v>4595705</v>
          </cell>
          <cell r="H1867" t="str">
            <v>D</v>
          </cell>
          <cell r="K1867">
            <v>0</v>
          </cell>
          <cell r="M1867">
            <v>4595705</v>
          </cell>
          <cell r="N1867" t="str">
            <v>D</v>
          </cell>
          <cell r="O1867">
            <v>4596</v>
          </cell>
          <cell r="P1867">
            <v>4596</v>
          </cell>
        </row>
        <row r="1868">
          <cell r="D1868">
            <v>21627013</v>
          </cell>
          <cell r="E1868" t="str">
            <v>BOEING COMMERC. AIRPLANE GROPU</v>
          </cell>
          <cell r="F1868" t="str">
            <v>D</v>
          </cell>
          <cell r="G1868">
            <v>0</v>
          </cell>
          <cell r="K1868">
            <v>0</v>
          </cell>
          <cell r="M1868">
            <v>0</v>
          </cell>
          <cell r="O1868">
            <v>0</v>
          </cell>
          <cell r="P1868">
            <v>0</v>
          </cell>
        </row>
        <row r="1869">
          <cell r="D1869">
            <v>21627015</v>
          </cell>
          <cell r="E1869" t="str">
            <v>AMANA AIR CHARTER</v>
          </cell>
          <cell r="F1869" t="str">
            <v>D</v>
          </cell>
          <cell r="G1869">
            <v>0</v>
          </cell>
          <cell r="K1869">
            <v>0</v>
          </cell>
          <cell r="M1869">
            <v>0</v>
          </cell>
          <cell r="O1869">
            <v>0</v>
          </cell>
          <cell r="P1869">
            <v>0</v>
          </cell>
        </row>
        <row r="1870">
          <cell r="D1870">
            <v>21628000</v>
          </cell>
          <cell r="E1870" t="str">
            <v>I VIAGGI DI ATLANTIDE</v>
          </cell>
          <cell r="F1870" t="str">
            <v>D</v>
          </cell>
          <cell r="G1870">
            <v>8206035.9000000004</v>
          </cell>
          <cell r="H1870" t="str">
            <v>D</v>
          </cell>
          <cell r="I1870">
            <v>0</v>
          </cell>
          <cell r="J1870">
            <v>0</v>
          </cell>
          <cell r="K1870">
            <v>0</v>
          </cell>
          <cell r="M1870">
            <v>8206035.9000000004</v>
          </cell>
          <cell r="N1870" t="str">
            <v>D</v>
          </cell>
          <cell r="O1870">
            <v>8206</v>
          </cell>
          <cell r="P1870">
            <v>8206</v>
          </cell>
        </row>
        <row r="1871">
          <cell r="D1871">
            <v>2163015</v>
          </cell>
          <cell r="E1871" t="str">
            <v>TRANS WORLD AIRLINES</v>
          </cell>
          <cell r="F1871" t="str">
            <v>T</v>
          </cell>
          <cell r="G1871">
            <v>0</v>
          </cell>
          <cell r="J1871">
            <v>0</v>
          </cell>
          <cell r="K1871">
            <v>0</v>
          </cell>
          <cell r="M1871">
            <v>0</v>
          </cell>
          <cell r="O1871">
            <v>0</v>
          </cell>
          <cell r="P1871">
            <v>0</v>
          </cell>
        </row>
        <row r="1872">
          <cell r="D1872">
            <v>2163044</v>
          </cell>
          <cell r="E1872" t="str">
            <v>AEROLINEAS ARGENTINAS</v>
          </cell>
          <cell r="F1872" t="str">
            <v>T</v>
          </cell>
          <cell r="G1872">
            <v>0</v>
          </cell>
          <cell r="K1872">
            <v>0</v>
          </cell>
          <cell r="M1872">
            <v>0</v>
          </cell>
          <cell r="O1872">
            <v>0</v>
          </cell>
          <cell r="P1872">
            <v>0</v>
          </cell>
        </row>
        <row r="1873">
          <cell r="D1873">
            <v>21631463</v>
          </cell>
          <cell r="E1873" t="str">
            <v>NASAIR</v>
          </cell>
          <cell r="F1873" t="str">
            <v>T</v>
          </cell>
          <cell r="G1873">
            <v>17495312.5</v>
          </cell>
          <cell r="H1873" t="str">
            <v>D</v>
          </cell>
          <cell r="J1873">
            <v>0</v>
          </cell>
          <cell r="K1873">
            <v>0</v>
          </cell>
          <cell r="M1873">
            <v>17495312.5</v>
          </cell>
          <cell r="N1873" t="str">
            <v>D</v>
          </cell>
          <cell r="O1873">
            <v>17495</v>
          </cell>
          <cell r="P1873">
            <v>17495</v>
          </cell>
        </row>
        <row r="1874">
          <cell r="D1874">
            <v>2163174</v>
          </cell>
          <cell r="E1874" t="str">
            <v>AIR MAURITANIE</v>
          </cell>
          <cell r="F1874" t="str">
            <v>T</v>
          </cell>
          <cell r="G1874">
            <v>1114975.3</v>
          </cell>
          <cell r="H1874" t="str">
            <v>D</v>
          </cell>
          <cell r="K1874">
            <v>0</v>
          </cell>
          <cell r="M1874">
            <v>1114975.3</v>
          </cell>
          <cell r="N1874" t="str">
            <v>D</v>
          </cell>
          <cell r="O1874">
            <v>1115</v>
          </cell>
          <cell r="P1874">
            <v>1115</v>
          </cell>
        </row>
        <row r="1875">
          <cell r="D1875">
            <v>2163834</v>
          </cell>
          <cell r="E1875" t="str">
            <v>SWISSWINGS</v>
          </cell>
          <cell r="F1875" t="str">
            <v>T</v>
          </cell>
          <cell r="G1875">
            <v>66598</v>
          </cell>
          <cell r="H1875" t="str">
            <v>D</v>
          </cell>
          <cell r="K1875">
            <v>0</v>
          </cell>
          <cell r="M1875">
            <v>66598</v>
          </cell>
          <cell r="N1875" t="str">
            <v>D</v>
          </cell>
          <cell r="O1875">
            <v>67</v>
          </cell>
          <cell r="P1875">
            <v>67</v>
          </cell>
        </row>
        <row r="1876">
          <cell r="D1876">
            <v>2163943</v>
          </cell>
          <cell r="E1876" t="str">
            <v>AIR IVOIRE</v>
          </cell>
          <cell r="F1876" t="str">
            <v>T</v>
          </cell>
          <cell r="G1876">
            <v>486807.8</v>
          </cell>
          <cell r="H1876" t="str">
            <v>D</v>
          </cell>
          <cell r="K1876">
            <v>0</v>
          </cell>
          <cell r="M1876">
            <v>486807.8</v>
          </cell>
          <cell r="N1876" t="str">
            <v>D</v>
          </cell>
          <cell r="O1876">
            <v>487</v>
          </cell>
          <cell r="P1876">
            <v>487</v>
          </cell>
        </row>
        <row r="1877">
          <cell r="D1877">
            <v>216515068</v>
          </cell>
          <cell r="E1877" t="str">
            <v>OSCAR DUARTE</v>
          </cell>
          <cell r="F1877" t="str">
            <v>D</v>
          </cell>
          <cell r="G1877">
            <v>0</v>
          </cell>
          <cell r="K1877">
            <v>0</v>
          </cell>
          <cell r="M1877">
            <v>0</v>
          </cell>
          <cell r="O1877">
            <v>0</v>
          </cell>
          <cell r="P1877">
            <v>0</v>
          </cell>
        </row>
        <row r="1878">
          <cell r="D1878">
            <v>216515126</v>
          </cell>
          <cell r="E1878" t="str">
            <v>GABRIEL EVORA</v>
          </cell>
          <cell r="F1878" t="str">
            <v>D</v>
          </cell>
          <cell r="G1878">
            <v>0</v>
          </cell>
          <cell r="K1878">
            <v>0</v>
          </cell>
          <cell r="M1878">
            <v>0</v>
          </cell>
          <cell r="O1878">
            <v>0</v>
          </cell>
          <cell r="P1878">
            <v>0</v>
          </cell>
        </row>
        <row r="1879">
          <cell r="D1879" t="str">
            <v>Total  216</v>
          </cell>
          <cell r="G1879">
            <v>71098523.099999994</v>
          </cell>
          <cell r="H1879" t="str">
            <v>D</v>
          </cell>
          <cell r="J1879">
            <v>1555052</v>
          </cell>
          <cell r="M1879">
            <v>69604844.700000003</v>
          </cell>
          <cell r="N1879" t="str">
            <v>D</v>
          </cell>
          <cell r="O1879">
            <v>69605</v>
          </cell>
          <cell r="P1879">
            <v>69605</v>
          </cell>
        </row>
        <row r="1880">
          <cell r="D1880">
            <v>219</v>
          </cell>
          <cell r="E1880" t="str">
            <v>ADIANTAMENTO DE CLIENTES</v>
          </cell>
          <cell r="F1880" t="str">
            <v>C</v>
          </cell>
          <cell r="G1880">
            <v>2406382.4</v>
          </cell>
          <cell r="H1880" t="str">
            <v>C</v>
          </cell>
          <cell r="K1880">
            <v>0</v>
          </cell>
          <cell r="M1880">
            <v>2406382.4</v>
          </cell>
          <cell r="N1880" t="str">
            <v>C</v>
          </cell>
          <cell r="O1880">
            <v>2406</v>
          </cell>
          <cell r="P1880">
            <v>-2406</v>
          </cell>
        </row>
        <row r="1881">
          <cell r="D1881" t="str">
            <v>Total  219</v>
          </cell>
          <cell r="G1881">
            <v>2406382.4</v>
          </cell>
          <cell r="H1881" t="str">
            <v>C</v>
          </cell>
          <cell r="M1881">
            <v>2406382.4</v>
          </cell>
          <cell r="N1881" t="str">
            <v>C</v>
          </cell>
          <cell r="O1881">
            <v>2406</v>
          </cell>
          <cell r="P1881">
            <v>-2406</v>
          </cell>
        </row>
        <row r="1882">
          <cell r="D1882">
            <v>22110001</v>
          </cell>
          <cell r="E1882" t="str">
            <v>ALFREDO VEIGA,LDA</v>
          </cell>
          <cell r="F1882" t="str">
            <v>C</v>
          </cell>
          <cell r="G1882">
            <v>187680</v>
          </cell>
          <cell r="H1882" t="str">
            <v>C</v>
          </cell>
          <cell r="K1882">
            <v>0</v>
          </cell>
          <cell r="M1882">
            <v>187680</v>
          </cell>
          <cell r="N1882" t="str">
            <v>C</v>
          </cell>
          <cell r="O1882">
            <v>188</v>
          </cell>
          <cell r="P1882">
            <v>-188</v>
          </cell>
        </row>
        <row r="1883">
          <cell r="D1883">
            <v>22110002</v>
          </cell>
          <cell r="E1883" t="str">
            <v>ASA EMPRESA AEROPORTUARIA</v>
          </cell>
          <cell r="F1883" t="str">
            <v>C</v>
          </cell>
          <cell r="G1883">
            <v>93968923.700000003</v>
          </cell>
          <cell r="H1883" t="str">
            <v>C</v>
          </cell>
          <cell r="I1883">
            <v>405016585.80000001</v>
          </cell>
          <cell r="J1883">
            <v>601643540.70000005</v>
          </cell>
          <cell r="K1883">
            <v>196626954.90000001</v>
          </cell>
          <cell r="L1883" t="str">
            <v>C</v>
          </cell>
          <cell r="M1883">
            <v>290595878.60000002</v>
          </cell>
          <cell r="N1883" t="str">
            <v>C</v>
          </cell>
          <cell r="O1883">
            <v>290596</v>
          </cell>
          <cell r="P1883">
            <v>-290596</v>
          </cell>
        </row>
        <row r="1884">
          <cell r="D1884">
            <v>22110003</v>
          </cell>
          <cell r="E1884" t="str">
            <v>INFORPRESS</v>
          </cell>
          <cell r="F1884" t="str">
            <v>C</v>
          </cell>
          <cell r="G1884">
            <v>306550.5</v>
          </cell>
          <cell r="H1884" t="str">
            <v>C</v>
          </cell>
          <cell r="I1884">
            <v>604500</v>
          </cell>
          <cell r="J1884">
            <v>448500</v>
          </cell>
          <cell r="K1884">
            <v>156000</v>
          </cell>
          <cell r="L1884" t="str">
            <v>D</v>
          </cell>
          <cell r="M1884">
            <v>150550.5</v>
          </cell>
          <cell r="N1884" t="str">
            <v>C</v>
          </cell>
          <cell r="O1884">
            <v>151</v>
          </cell>
          <cell r="P1884">
            <v>-151</v>
          </cell>
        </row>
        <row r="1885">
          <cell r="D1885">
            <v>22110005</v>
          </cell>
          <cell r="E1885" t="str">
            <v>ALUCAR-EMP.ALUGUER AUTOMOV.SAR</v>
          </cell>
          <cell r="F1885" t="str">
            <v>C</v>
          </cell>
          <cell r="G1885">
            <v>67933</v>
          </cell>
          <cell r="H1885" t="str">
            <v>C</v>
          </cell>
          <cell r="I1885">
            <v>72576</v>
          </cell>
          <cell r="J1885">
            <v>10820</v>
          </cell>
          <cell r="K1885">
            <v>61756</v>
          </cell>
          <cell r="L1885" t="str">
            <v>D</v>
          </cell>
          <cell r="M1885">
            <v>6177</v>
          </cell>
          <cell r="N1885" t="str">
            <v>C</v>
          </cell>
          <cell r="O1885">
            <v>6</v>
          </cell>
          <cell r="P1885">
            <v>-6</v>
          </cell>
        </row>
        <row r="1886">
          <cell r="D1886">
            <v>22110006</v>
          </cell>
          <cell r="E1886" t="str">
            <v>AGRO-CENTRO</v>
          </cell>
          <cell r="F1886" t="str">
            <v>C</v>
          </cell>
          <cell r="G1886">
            <v>99712</v>
          </cell>
          <cell r="H1886" t="str">
            <v>C</v>
          </cell>
          <cell r="J1886">
            <v>0</v>
          </cell>
          <cell r="K1886">
            <v>0</v>
          </cell>
          <cell r="M1886">
            <v>99712</v>
          </cell>
          <cell r="N1886" t="str">
            <v>C</v>
          </cell>
          <cell r="O1886">
            <v>100</v>
          </cell>
          <cell r="P1886">
            <v>-100</v>
          </cell>
        </row>
        <row r="1887">
          <cell r="D1887">
            <v>22110007</v>
          </cell>
          <cell r="E1887" t="str">
            <v>CORREIOS DE CABO VERDE</v>
          </cell>
          <cell r="F1887" t="str">
            <v>C</v>
          </cell>
          <cell r="G1887">
            <v>88416</v>
          </cell>
          <cell r="H1887" t="str">
            <v>C</v>
          </cell>
          <cell r="I1887">
            <v>0</v>
          </cell>
          <cell r="K1887">
            <v>0</v>
          </cell>
          <cell r="M1887">
            <v>88416</v>
          </cell>
          <cell r="N1887" t="str">
            <v>C</v>
          </cell>
          <cell r="O1887">
            <v>88</v>
          </cell>
          <cell r="P1887">
            <v>-88</v>
          </cell>
        </row>
        <row r="1888">
          <cell r="D1888">
            <v>22110008</v>
          </cell>
          <cell r="E1888" t="str">
            <v>CAMARA MUNIC.RIBEIRA GRANDE</v>
          </cell>
          <cell r="F1888" t="str">
            <v>C</v>
          </cell>
          <cell r="G1888">
            <v>768980</v>
          </cell>
          <cell r="H1888" t="str">
            <v>C</v>
          </cell>
          <cell r="K1888">
            <v>0</v>
          </cell>
          <cell r="M1888">
            <v>768980</v>
          </cell>
          <cell r="N1888" t="str">
            <v>C</v>
          </cell>
          <cell r="O1888">
            <v>769</v>
          </cell>
          <cell r="P1888">
            <v>-769</v>
          </cell>
        </row>
        <row r="1889">
          <cell r="D1889">
            <v>22110010</v>
          </cell>
          <cell r="E1889" t="str">
            <v>LAVATIC</v>
          </cell>
          <cell r="F1889" t="str">
            <v>C</v>
          </cell>
          <cell r="G1889">
            <v>28220</v>
          </cell>
          <cell r="H1889" t="str">
            <v>D</v>
          </cell>
          <cell r="I1889">
            <v>1129803</v>
          </cell>
          <cell r="J1889">
            <v>1153331</v>
          </cell>
          <cell r="K1889">
            <v>23528</v>
          </cell>
          <cell r="L1889" t="str">
            <v>C</v>
          </cell>
          <cell r="M1889">
            <v>4692</v>
          </cell>
          <cell r="N1889" t="str">
            <v>D</v>
          </cell>
          <cell r="O1889">
            <v>5</v>
          </cell>
          <cell r="P1889">
            <v>5</v>
          </cell>
        </row>
        <row r="1890">
          <cell r="D1890">
            <v>22110011</v>
          </cell>
          <cell r="E1890" t="str">
            <v>MARCIANO DUARTE</v>
          </cell>
          <cell r="F1890" t="str">
            <v>C</v>
          </cell>
          <cell r="G1890">
            <v>272435</v>
          </cell>
          <cell r="H1890" t="str">
            <v>C</v>
          </cell>
          <cell r="I1890">
            <v>2035343</v>
          </cell>
          <cell r="J1890">
            <v>2100640</v>
          </cell>
          <cell r="K1890">
            <v>65297</v>
          </cell>
          <cell r="L1890" t="str">
            <v>C</v>
          </cell>
          <cell r="M1890">
            <v>337732</v>
          </cell>
          <cell r="N1890" t="str">
            <v>C</v>
          </cell>
          <cell r="O1890">
            <v>338</v>
          </cell>
          <cell r="P1890">
            <v>-338</v>
          </cell>
        </row>
        <row r="1891">
          <cell r="D1891">
            <v>22110012</v>
          </cell>
          <cell r="E1891" t="str">
            <v>GRAFOARTE</v>
          </cell>
          <cell r="F1891" t="str">
            <v>C</v>
          </cell>
          <cell r="G1891">
            <v>55890</v>
          </cell>
          <cell r="H1891" t="str">
            <v>C</v>
          </cell>
          <cell r="I1891">
            <v>55890</v>
          </cell>
          <cell r="K1891">
            <v>55890</v>
          </cell>
          <cell r="L1891" t="str">
            <v>D</v>
          </cell>
          <cell r="M1891">
            <v>0</v>
          </cell>
          <cell r="O1891">
            <v>0</v>
          </cell>
          <cell r="P1891">
            <v>0</v>
          </cell>
        </row>
        <row r="1892">
          <cell r="D1892">
            <v>22110013</v>
          </cell>
          <cell r="E1892" t="str">
            <v>MD AGUAS DE CABO VERDE</v>
          </cell>
          <cell r="F1892" t="str">
            <v>C</v>
          </cell>
          <cell r="G1892">
            <v>1282562</v>
          </cell>
          <cell r="H1892" t="str">
            <v>C</v>
          </cell>
          <cell r="I1892">
            <v>5132142</v>
          </cell>
          <cell r="J1892">
            <v>4119307</v>
          </cell>
          <cell r="K1892">
            <v>1012835</v>
          </cell>
          <cell r="L1892" t="str">
            <v>D</v>
          </cell>
          <cell r="M1892">
            <v>269727</v>
          </cell>
          <cell r="N1892" t="str">
            <v>C</v>
          </cell>
          <cell r="O1892">
            <v>270</v>
          </cell>
          <cell r="P1892">
            <v>-270</v>
          </cell>
        </row>
        <row r="1893">
          <cell r="D1893">
            <v>22110014</v>
          </cell>
          <cell r="E1893" t="str">
            <v>ASA-PRAIA</v>
          </cell>
          <cell r="F1893" t="str">
            <v>C</v>
          </cell>
          <cell r="G1893">
            <v>139288828</v>
          </cell>
          <cell r="H1893" t="str">
            <v>C</v>
          </cell>
          <cell r="I1893">
            <v>57641259.5</v>
          </cell>
          <cell r="J1893">
            <v>70385986.5</v>
          </cell>
          <cell r="K1893">
            <v>12744727</v>
          </cell>
          <cell r="L1893" t="str">
            <v>C</v>
          </cell>
          <cell r="M1893">
            <v>152033555</v>
          </cell>
          <cell r="N1893" t="str">
            <v>C</v>
          </cell>
          <cell r="O1893">
            <v>152034</v>
          </cell>
          <cell r="P1893">
            <v>-152034</v>
          </cell>
        </row>
        <row r="1894">
          <cell r="D1894">
            <v>22110015</v>
          </cell>
          <cell r="E1894" t="str">
            <v>BRAZ DE ANDRADE</v>
          </cell>
          <cell r="F1894" t="str">
            <v>C</v>
          </cell>
          <cell r="G1894">
            <v>0</v>
          </cell>
          <cell r="I1894">
            <v>0</v>
          </cell>
          <cell r="J1894">
            <v>0</v>
          </cell>
          <cell r="K1894">
            <v>0</v>
          </cell>
          <cell r="M1894">
            <v>0</v>
          </cell>
          <cell r="O1894">
            <v>0</v>
          </cell>
          <cell r="P1894">
            <v>0</v>
          </cell>
        </row>
        <row r="1895">
          <cell r="D1895">
            <v>22110016</v>
          </cell>
          <cell r="E1895" t="str">
            <v>C.DE VASCONCELOS HERDS.,LDA</v>
          </cell>
          <cell r="F1895" t="str">
            <v>C</v>
          </cell>
          <cell r="G1895">
            <v>35000</v>
          </cell>
          <cell r="H1895" t="str">
            <v>C</v>
          </cell>
          <cell r="K1895">
            <v>0</v>
          </cell>
          <cell r="M1895">
            <v>35000</v>
          </cell>
          <cell r="N1895" t="str">
            <v>C</v>
          </cell>
          <cell r="O1895">
            <v>35</v>
          </cell>
          <cell r="P1895">
            <v>-35</v>
          </cell>
        </row>
        <row r="1896">
          <cell r="D1896">
            <v>22110030</v>
          </cell>
          <cell r="E1896" t="str">
            <v>ELECTRA-EMP.PUBL.ELECTR.-RAI</v>
          </cell>
          <cell r="F1896" t="str">
            <v>C</v>
          </cell>
          <cell r="G1896">
            <v>2383315</v>
          </cell>
          <cell r="H1896" t="str">
            <v>C</v>
          </cell>
          <cell r="I1896">
            <v>6976191</v>
          </cell>
          <cell r="J1896">
            <v>5338433</v>
          </cell>
          <cell r="K1896">
            <v>1637758</v>
          </cell>
          <cell r="L1896" t="str">
            <v>D</v>
          </cell>
          <cell r="M1896">
            <v>745557</v>
          </cell>
          <cell r="N1896" t="str">
            <v>C</v>
          </cell>
          <cell r="O1896">
            <v>746</v>
          </cell>
          <cell r="P1896">
            <v>-746</v>
          </cell>
        </row>
        <row r="1897">
          <cell r="D1897">
            <v>22110032</v>
          </cell>
          <cell r="E1897" t="str">
            <v>NOVO JORNAL DE CABO VERDE</v>
          </cell>
          <cell r="F1897" t="str">
            <v>C</v>
          </cell>
          <cell r="G1897">
            <v>0</v>
          </cell>
          <cell r="J1897">
            <v>810000</v>
          </cell>
          <cell r="K1897">
            <v>810000</v>
          </cell>
          <cell r="L1897" t="str">
            <v>C</v>
          </cell>
          <cell r="M1897">
            <v>810000</v>
          </cell>
          <cell r="N1897" t="str">
            <v>C</v>
          </cell>
          <cell r="O1897">
            <v>810</v>
          </cell>
          <cell r="P1897">
            <v>-810</v>
          </cell>
        </row>
        <row r="1898">
          <cell r="D1898">
            <v>22110038</v>
          </cell>
          <cell r="E1898" t="str">
            <v>EUREKA, LDA</v>
          </cell>
          <cell r="F1898" t="str">
            <v>C</v>
          </cell>
          <cell r="G1898">
            <v>0</v>
          </cell>
          <cell r="I1898">
            <v>0</v>
          </cell>
          <cell r="J1898">
            <v>0</v>
          </cell>
          <cell r="K1898">
            <v>0</v>
          </cell>
          <cell r="M1898">
            <v>0</v>
          </cell>
          <cell r="O1898">
            <v>0</v>
          </cell>
          <cell r="P1898">
            <v>0</v>
          </cell>
        </row>
        <row r="1899">
          <cell r="D1899">
            <v>22110039</v>
          </cell>
          <cell r="E1899" t="str">
            <v>TELECOM CV - PRAIA</v>
          </cell>
          <cell r="F1899" t="str">
            <v>C</v>
          </cell>
          <cell r="G1899">
            <v>19667823.899999999</v>
          </cell>
          <cell r="H1899" t="str">
            <v>C</v>
          </cell>
          <cell r="I1899">
            <v>50147241</v>
          </cell>
          <cell r="J1899">
            <v>38330892</v>
          </cell>
          <cell r="K1899">
            <v>11816349</v>
          </cell>
          <cell r="L1899" t="str">
            <v>D</v>
          </cell>
          <cell r="M1899">
            <v>7851474.9000000004</v>
          </cell>
          <cell r="N1899" t="str">
            <v>C</v>
          </cell>
          <cell r="O1899">
            <v>7851</v>
          </cell>
          <cell r="P1899">
            <v>-7851</v>
          </cell>
        </row>
        <row r="1900">
          <cell r="D1900">
            <v>22110040</v>
          </cell>
          <cell r="E1900" t="str">
            <v>A/A</v>
          </cell>
          <cell r="F1900" t="str">
            <v>C</v>
          </cell>
          <cell r="G1900">
            <v>0</v>
          </cell>
          <cell r="I1900">
            <v>0</v>
          </cell>
          <cell r="K1900">
            <v>0</v>
          </cell>
          <cell r="M1900">
            <v>0</v>
          </cell>
          <cell r="O1900">
            <v>0</v>
          </cell>
          <cell r="P1900">
            <v>0</v>
          </cell>
        </row>
        <row r="1901">
          <cell r="D1901">
            <v>22110041</v>
          </cell>
          <cell r="E1901" t="str">
            <v>ENACOL-EMP.N.COMBUSTIVEIS</v>
          </cell>
          <cell r="F1901" t="str">
            <v>C</v>
          </cell>
          <cell r="G1901">
            <v>12318630.9</v>
          </cell>
          <cell r="H1901" t="str">
            <v>C</v>
          </cell>
          <cell r="I1901">
            <v>249533485.90000001</v>
          </cell>
          <cell r="J1901">
            <v>272343274.30000001</v>
          </cell>
          <cell r="K1901">
            <v>22809788.399999999</v>
          </cell>
          <cell r="L1901" t="str">
            <v>C</v>
          </cell>
          <cell r="M1901">
            <v>35128419.299999997</v>
          </cell>
          <cell r="N1901" t="str">
            <v>C</v>
          </cell>
          <cell r="O1901">
            <v>35128</v>
          </cell>
          <cell r="P1901">
            <v>-35128</v>
          </cell>
        </row>
        <row r="1902">
          <cell r="D1902">
            <v>22110043</v>
          </cell>
          <cell r="E1902" t="str">
            <v>ESTABELECIMENTOS BOSSA NOVA LD</v>
          </cell>
          <cell r="F1902" t="str">
            <v>C</v>
          </cell>
          <cell r="G1902">
            <v>400210</v>
          </cell>
          <cell r="H1902" t="str">
            <v>C</v>
          </cell>
          <cell r="I1902">
            <v>452328</v>
          </cell>
          <cell r="J1902">
            <v>262728</v>
          </cell>
          <cell r="K1902">
            <v>189600</v>
          </cell>
          <cell r="L1902" t="str">
            <v>D</v>
          </cell>
          <cell r="M1902">
            <v>210610</v>
          </cell>
          <cell r="N1902" t="str">
            <v>C</v>
          </cell>
          <cell r="O1902">
            <v>211</v>
          </cell>
          <cell r="P1902">
            <v>-211</v>
          </cell>
        </row>
        <row r="1903">
          <cell r="D1903">
            <v>22110048</v>
          </cell>
          <cell r="E1903" t="str">
            <v>A/A</v>
          </cell>
          <cell r="F1903" t="str">
            <v>C</v>
          </cell>
          <cell r="G1903">
            <v>0</v>
          </cell>
          <cell r="K1903">
            <v>0</v>
          </cell>
          <cell r="M1903">
            <v>0</v>
          </cell>
          <cell r="O1903">
            <v>0</v>
          </cell>
          <cell r="P1903">
            <v>0</v>
          </cell>
        </row>
        <row r="1904">
          <cell r="D1904">
            <v>22110049</v>
          </cell>
          <cell r="E1904" t="str">
            <v>HOTEL LUAR</v>
          </cell>
          <cell r="F1904" t="str">
            <v>C</v>
          </cell>
          <cell r="G1904">
            <v>222339</v>
          </cell>
          <cell r="H1904" t="str">
            <v>C</v>
          </cell>
          <cell r="I1904">
            <v>104498</v>
          </cell>
          <cell r="J1904">
            <v>164366</v>
          </cell>
          <cell r="K1904">
            <v>59868</v>
          </cell>
          <cell r="L1904" t="str">
            <v>C</v>
          </cell>
          <cell r="M1904">
            <v>282207</v>
          </cell>
          <cell r="N1904" t="str">
            <v>C</v>
          </cell>
          <cell r="O1904">
            <v>282</v>
          </cell>
          <cell r="P1904">
            <v>-282</v>
          </cell>
        </row>
        <row r="1905">
          <cell r="D1905">
            <v>22110050</v>
          </cell>
          <cell r="E1905" t="str">
            <v>HOTEL FELICIDADE</v>
          </cell>
          <cell r="F1905" t="str">
            <v>C</v>
          </cell>
          <cell r="G1905">
            <v>1394526.2</v>
          </cell>
          <cell r="H1905" t="str">
            <v>C</v>
          </cell>
          <cell r="I1905">
            <v>1800928</v>
          </cell>
          <cell r="J1905">
            <v>1695216</v>
          </cell>
          <cell r="K1905">
            <v>105712</v>
          </cell>
          <cell r="L1905" t="str">
            <v>D</v>
          </cell>
          <cell r="M1905">
            <v>1288814.2</v>
          </cell>
          <cell r="N1905" t="str">
            <v>C</v>
          </cell>
          <cell r="O1905">
            <v>1289</v>
          </cell>
          <cell r="P1905">
            <v>-1289</v>
          </cell>
        </row>
        <row r="1906">
          <cell r="D1906">
            <v>22110051</v>
          </cell>
          <cell r="E1906" t="str">
            <v>HOTEL MARISOL</v>
          </cell>
          <cell r="F1906" t="str">
            <v>C</v>
          </cell>
          <cell r="G1906">
            <v>75566</v>
          </cell>
          <cell r="H1906" t="str">
            <v>C</v>
          </cell>
          <cell r="I1906">
            <v>86250</v>
          </cell>
          <cell r="J1906">
            <v>86250</v>
          </cell>
          <cell r="K1906">
            <v>0</v>
          </cell>
          <cell r="M1906">
            <v>75566</v>
          </cell>
          <cell r="N1906" t="str">
            <v>C</v>
          </cell>
          <cell r="O1906">
            <v>76</v>
          </cell>
          <cell r="P1906">
            <v>-76</v>
          </cell>
        </row>
        <row r="1907">
          <cell r="D1907">
            <v>22110052</v>
          </cell>
          <cell r="E1907" t="str">
            <v>A/A</v>
          </cell>
          <cell r="F1907" t="str">
            <v>C</v>
          </cell>
          <cell r="G1907">
            <v>0</v>
          </cell>
          <cell r="K1907">
            <v>0</v>
          </cell>
          <cell r="M1907">
            <v>0</v>
          </cell>
          <cell r="O1907">
            <v>0</v>
          </cell>
          <cell r="P1907">
            <v>0</v>
          </cell>
        </row>
        <row r="1908">
          <cell r="D1908">
            <v>22110053</v>
          </cell>
          <cell r="E1908" t="str">
            <v>HOTEL PRAIA MAR</v>
          </cell>
          <cell r="F1908" t="str">
            <v>C</v>
          </cell>
          <cell r="G1908">
            <v>2452118.7999999998</v>
          </cell>
          <cell r="H1908" t="str">
            <v>C</v>
          </cell>
          <cell r="I1908">
            <v>79840177</v>
          </cell>
          <cell r="J1908">
            <v>90495494.799999997</v>
          </cell>
          <cell r="K1908">
            <v>10655317.800000001</v>
          </cell>
          <cell r="L1908" t="str">
            <v>C</v>
          </cell>
          <cell r="M1908">
            <v>13107436.6</v>
          </cell>
          <cell r="N1908" t="str">
            <v>C</v>
          </cell>
          <cell r="O1908">
            <v>13107</v>
          </cell>
          <cell r="P1908">
            <v>-13107</v>
          </cell>
        </row>
        <row r="1909">
          <cell r="D1909">
            <v>22110054</v>
          </cell>
          <cell r="E1909" t="str">
            <v>IMPRENSA NACIONAL DE C.VERDE</v>
          </cell>
          <cell r="F1909" t="str">
            <v>C</v>
          </cell>
          <cell r="G1909">
            <v>715813</v>
          </cell>
          <cell r="H1909" t="str">
            <v>C</v>
          </cell>
          <cell r="I1909">
            <v>301006</v>
          </cell>
          <cell r="J1909">
            <v>295417</v>
          </cell>
          <cell r="K1909">
            <v>5589</v>
          </cell>
          <cell r="L1909" t="str">
            <v>D</v>
          </cell>
          <cell r="M1909">
            <v>710224</v>
          </cell>
          <cell r="N1909" t="str">
            <v>C</v>
          </cell>
          <cell r="O1909">
            <v>710</v>
          </cell>
          <cell r="P1909">
            <v>-710</v>
          </cell>
        </row>
        <row r="1910">
          <cell r="D1910">
            <v>22110055</v>
          </cell>
          <cell r="E1910" t="str">
            <v>GARANTIA, SARL -RAI</v>
          </cell>
          <cell r="F1910" t="str">
            <v>C</v>
          </cell>
          <cell r="G1910">
            <v>16486818.6</v>
          </cell>
          <cell r="H1910" t="str">
            <v>D</v>
          </cell>
          <cell r="I1910">
            <v>179704260.5</v>
          </cell>
          <cell r="J1910">
            <v>186460834.69999999</v>
          </cell>
          <cell r="K1910">
            <v>6756574.2000000002</v>
          </cell>
          <cell r="L1910" t="str">
            <v>C</v>
          </cell>
          <cell r="M1910">
            <v>9730244.4000000004</v>
          </cell>
          <cell r="N1910" t="str">
            <v>D</v>
          </cell>
          <cell r="O1910">
            <v>9730</v>
          </cell>
          <cell r="P1910">
            <v>9730</v>
          </cell>
        </row>
        <row r="1911">
          <cell r="D1911">
            <v>22110057</v>
          </cell>
          <cell r="E1911" t="str">
            <v>A/A</v>
          </cell>
          <cell r="F1911" t="str">
            <v>C</v>
          </cell>
          <cell r="G1911">
            <v>0</v>
          </cell>
          <cell r="I1911">
            <v>0</v>
          </cell>
          <cell r="J1911">
            <v>0</v>
          </cell>
          <cell r="K1911">
            <v>0</v>
          </cell>
          <cell r="M1911">
            <v>0</v>
          </cell>
          <cell r="O1911">
            <v>0</v>
          </cell>
          <cell r="P1911">
            <v>0</v>
          </cell>
        </row>
        <row r="1912">
          <cell r="D1912">
            <v>22110059</v>
          </cell>
          <cell r="E1912" t="str">
            <v>LIVRARIA DIOCESANA</v>
          </cell>
          <cell r="F1912" t="str">
            <v>C</v>
          </cell>
          <cell r="G1912">
            <v>1267346</v>
          </cell>
          <cell r="H1912" t="str">
            <v>C</v>
          </cell>
          <cell r="I1912">
            <v>2715517</v>
          </cell>
          <cell r="J1912">
            <v>2541648</v>
          </cell>
          <cell r="K1912">
            <v>173869</v>
          </cell>
          <cell r="L1912" t="str">
            <v>D</v>
          </cell>
          <cell r="M1912">
            <v>1093477</v>
          </cell>
          <cell r="N1912" t="str">
            <v>C</v>
          </cell>
          <cell r="O1912">
            <v>1093</v>
          </cell>
          <cell r="P1912">
            <v>-1093</v>
          </cell>
        </row>
        <row r="1913">
          <cell r="D1913">
            <v>22110062</v>
          </cell>
          <cell r="E1913" t="str">
            <v>MANUEL GOMES DOS ANJOS</v>
          </cell>
          <cell r="F1913" t="str">
            <v>C</v>
          </cell>
          <cell r="G1913">
            <v>49875</v>
          </cell>
          <cell r="H1913" t="str">
            <v>C</v>
          </cell>
          <cell r="I1913">
            <v>0</v>
          </cell>
          <cell r="J1913">
            <v>0</v>
          </cell>
          <cell r="K1913">
            <v>0</v>
          </cell>
          <cell r="M1913">
            <v>49875</v>
          </cell>
          <cell r="N1913" t="str">
            <v>C</v>
          </cell>
          <cell r="O1913">
            <v>50</v>
          </cell>
          <cell r="P1913">
            <v>-50</v>
          </cell>
        </row>
        <row r="1914">
          <cell r="D1914">
            <v>22110065</v>
          </cell>
          <cell r="E1914" t="str">
            <v>MULTICOPIA</v>
          </cell>
          <cell r="F1914" t="str">
            <v>C</v>
          </cell>
          <cell r="G1914">
            <v>215540.1</v>
          </cell>
          <cell r="H1914" t="str">
            <v>C</v>
          </cell>
          <cell r="I1914">
            <v>295658</v>
          </cell>
          <cell r="J1914">
            <v>295658</v>
          </cell>
          <cell r="K1914">
            <v>0</v>
          </cell>
          <cell r="M1914">
            <v>215540.1</v>
          </cell>
          <cell r="N1914" t="str">
            <v>C</v>
          </cell>
          <cell r="O1914">
            <v>216</v>
          </cell>
          <cell r="P1914">
            <v>-216</v>
          </cell>
        </row>
        <row r="1915">
          <cell r="D1915">
            <v>22110067</v>
          </cell>
          <cell r="E1915" t="str">
            <v>JORNAL A SEMANA</v>
          </cell>
          <cell r="F1915" t="str">
            <v>C</v>
          </cell>
          <cell r="G1915">
            <v>1221017</v>
          </cell>
          <cell r="H1915" t="str">
            <v>C</v>
          </cell>
          <cell r="I1915">
            <v>4069951</v>
          </cell>
          <cell r="J1915">
            <v>3038701</v>
          </cell>
          <cell r="K1915">
            <v>1031250</v>
          </cell>
          <cell r="L1915" t="str">
            <v>D</v>
          </cell>
          <cell r="M1915">
            <v>189767</v>
          </cell>
          <cell r="N1915" t="str">
            <v>C</v>
          </cell>
          <cell r="O1915">
            <v>190</v>
          </cell>
          <cell r="P1915">
            <v>-190</v>
          </cell>
        </row>
        <row r="1916">
          <cell r="D1916">
            <v>22110068</v>
          </cell>
          <cell r="E1916" t="str">
            <v>A/A</v>
          </cell>
          <cell r="F1916" t="str">
            <v>C</v>
          </cell>
          <cell r="G1916">
            <v>0</v>
          </cell>
          <cell r="K1916">
            <v>0</v>
          </cell>
          <cell r="M1916">
            <v>0</v>
          </cell>
          <cell r="O1916">
            <v>0</v>
          </cell>
          <cell r="P1916">
            <v>0</v>
          </cell>
        </row>
        <row r="1917">
          <cell r="D1917">
            <v>22110069</v>
          </cell>
          <cell r="E1917" t="str">
            <v>HOTEL AMERICA</v>
          </cell>
          <cell r="F1917" t="str">
            <v>C</v>
          </cell>
          <cell r="G1917">
            <v>17592</v>
          </cell>
          <cell r="H1917" t="str">
            <v>C</v>
          </cell>
          <cell r="I1917">
            <v>448148</v>
          </cell>
          <cell r="J1917">
            <v>457988</v>
          </cell>
          <cell r="K1917">
            <v>9840</v>
          </cell>
          <cell r="L1917" t="str">
            <v>C</v>
          </cell>
          <cell r="M1917">
            <v>27432</v>
          </cell>
          <cell r="N1917" t="str">
            <v>C</v>
          </cell>
          <cell r="O1917">
            <v>27</v>
          </cell>
          <cell r="P1917">
            <v>-27</v>
          </cell>
        </row>
        <row r="1918">
          <cell r="D1918">
            <v>22110070</v>
          </cell>
          <cell r="E1918" t="str">
            <v>PAPELARIA CENTRAL</v>
          </cell>
          <cell r="F1918" t="str">
            <v>C</v>
          </cell>
          <cell r="G1918">
            <v>274799</v>
          </cell>
          <cell r="H1918" t="str">
            <v>C</v>
          </cell>
          <cell r="I1918">
            <v>2922755</v>
          </cell>
          <cell r="J1918">
            <v>2827945</v>
          </cell>
          <cell r="K1918">
            <v>94810</v>
          </cell>
          <cell r="L1918" t="str">
            <v>D</v>
          </cell>
          <cell r="M1918">
            <v>179989</v>
          </cell>
          <cell r="N1918" t="str">
            <v>C</v>
          </cell>
          <cell r="O1918">
            <v>180</v>
          </cell>
          <cell r="P1918">
            <v>-180</v>
          </cell>
        </row>
        <row r="1919">
          <cell r="D1919">
            <v>22110071</v>
          </cell>
          <cell r="E1919" t="str">
            <v>PAPELARIA ACADEMICA-A.CAMACHO</v>
          </cell>
          <cell r="F1919" t="str">
            <v>C</v>
          </cell>
          <cell r="G1919">
            <v>41005</v>
          </cell>
          <cell r="H1919" t="str">
            <v>C</v>
          </cell>
          <cell r="I1919">
            <v>76100</v>
          </cell>
          <cell r="J1919">
            <v>90200</v>
          </cell>
          <cell r="K1919">
            <v>14100</v>
          </cell>
          <cell r="L1919" t="str">
            <v>C</v>
          </cell>
          <cell r="M1919">
            <v>55105</v>
          </cell>
          <cell r="N1919" t="str">
            <v>C</v>
          </cell>
          <cell r="O1919">
            <v>55</v>
          </cell>
          <cell r="P1919">
            <v>-55</v>
          </cell>
        </row>
        <row r="1920">
          <cell r="D1920">
            <v>22110073</v>
          </cell>
          <cell r="E1920" t="str">
            <v>A/A</v>
          </cell>
          <cell r="F1920" t="str">
            <v>C</v>
          </cell>
          <cell r="G1920">
            <v>0</v>
          </cell>
          <cell r="K1920">
            <v>0</v>
          </cell>
          <cell r="M1920">
            <v>0</v>
          </cell>
          <cell r="O1920">
            <v>0</v>
          </cell>
          <cell r="P1920">
            <v>0</v>
          </cell>
        </row>
        <row r="1921">
          <cell r="D1921">
            <v>22110075</v>
          </cell>
          <cell r="E1921" t="str">
            <v>NUNO DUARTE</v>
          </cell>
          <cell r="F1921" t="str">
            <v>C</v>
          </cell>
          <cell r="G1921">
            <v>144539</v>
          </cell>
          <cell r="H1921" t="str">
            <v>C</v>
          </cell>
          <cell r="I1921">
            <v>835500</v>
          </cell>
          <cell r="J1921">
            <v>646400</v>
          </cell>
          <cell r="K1921">
            <v>189100</v>
          </cell>
          <cell r="L1921" t="str">
            <v>D</v>
          </cell>
          <cell r="M1921">
            <v>44561</v>
          </cell>
          <cell r="N1921" t="str">
            <v>D</v>
          </cell>
          <cell r="O1921">
            <v>45</v>
          </cell>
          <cell r="P1921">
            <v>45</v>
          </cell>
        </row>
        <row r="1922">
          <cell r="D1922">
            <v>22110076</v>
          </cell>
          <cell r="E1922" t="str">
            <v>A/A</v>
          </cell>
          <cell r="F1922" t="str">
            <v>C</v>
          </cell>
          <cell r="G1922">
            <v>0</v>
          </cell>
          <cell r="K1922">
            <v>0</v>
          </cell>
          <cell r="M1922">
            <v>0</v>
          </cell>
          <cell r="O1922">
            <v>0</v>
          </cell>
          <cell r="P1922">
            <v>0</v>
          </cell>
        </row>
        <row r="1923">
          <cell r="D1923">
            <v>22110079</v>
          </cell>
          <cell r="E1923" t="str">
            <v>A/A</v>
          </cell>
          <cell r="F1923" t="str">
            <v>C</v>
          </cell>
          <cell r="G1923">
            <v>0</v>
          </cell>
          <cell r="I1923">
            <v>0</v>
          </cell>
          <cell r="J1923">
            <v>0</v>
          </cell>
          <cell r="K1923">
            <v>0</v>
          </cell>
          <cell r="M1923">
            <v>0</v>
          </cell>
          <cell r="O1923">
            <v>0</v>
          </cell>
          <cell r="P1923">
            <v>0</v>
          </cell>
        </row>
        <row r="1924">
          <cell r="D1924">
            <v>22110084</v>
          </cell>
          <cell r="E1924" t="str">
            <v>RESTAURANTE " O POETA"</v>
          </cell>
          <cell r="F1924" t="str">
            <v>C</v>
          </cell>
          <cell r="G1924">
            <v>168449</v>
          </cell>
          <cell r="H1924" t="str">
            <v>C</v>
          </cell>
          <cell r="I1924">
            <v>3370790</v>
          </cell>
          <cell r="J1924">
            <v>3446430</v>
          </cell>
          <cell r="K1924">
            <v>75640</v>
          </cell>
          <cell r="L1924" t="str">
            <v>C</v>
          </cell>
          <cell r="M1924">
            <v>244089</v>
          </cell>
          <cell r="N1924" t="str">
            <v>C</v>
          </cell>
          <cell r="O1924">
            <v>244</v>
          </cell>
          <cell r="P1924">
            <v>-244</v>
          </cell>
        </row>
        <row r="1925">
          <cell r="D1925">
            <v>22110085</v>
          </cell>
          <cell r="E1925" t="str">
            <v>A/A</v>
          </cell>
          <cell r="F1925" t="str">
            <v>C</v>
          </cell>
          <cell r="G1925">
            <v>0</v>
          </cell>
          <cell r="K1925">
            <v>0</v>
          </cell>
          <cell r="M1925">
            <v>0</v>
          </cell>
          <cell r="O1925">
            <v>0</v>
          </cell>
          <cell r="P1925">
            <v>0</v>
          </cell>
        </row>
        <row r="1926">
          <cell r="D1926">
            <v>22110086</v>
          </cell>
          <cell r="E1926" t="str">
            <v>RESTAURANTE PANORAMA</v>
          </cell>
          <cell r="F1926" t="str">
            <v>C</v>
          </cell>
          <cell r="G1926">
            <v>312766</v>
          </cell>
          <cell r="H1926" t="str">
            <v>C</v>
          </cell>
          <cell r="I1926">
            <v>511392</v>
          </cell>
          <cell r="J1926">
            <v>302542</v>
          </cell>
          <cell r="K1926">
            <v>208850</v>
          </cell>
          <cell r="L1926" t="str">
            <v>D</v>
          </cell>
          <cell r="M1926">
            <v>103916</v>
          </cell>
          <cell r="N1926" t="str">
            <v>C</v>
          </cell>
          <cell r="O1926">
            <v>104</v>
          </cell>
          <cell r="P1926">
            <v>-104</v>
          </cell>
        </row>
        <row r="1927">
          <cell r="D1927">
            <v>22110091</v>
          </cell>
          <cell r="E1927" t="str">
            <v>A/A</v>
          </cell>
          <cell r="F1927" t="str">
            <v>C</v>
          </cell>
          <cell r="G1927">
            <v>0</v>
          </cell>
          <cell r="I1927">
            <v>0</v>
          </cell>
          <cell r="J1927">
            <v>0</v>
          </cell>
          <cell r="K1927">
            <v>0</v>
          </cell>
          <cell r="M1927">
            <v>0</v>
          </cell>
          <cell r="O1927">
            <v>0</v>
          </cell>
          <cell r="P1927">
            <v>0</v>
          </cell>
        </row>
        <row r="1928">
          <cell r="D1928">
            <v>22110092</v>
          </cell>
          <cell r="E1928" t="str">
            <v>A/A</v>
          </cell>
          <cell r="F1928" t="str">
            <v>C</v>
          </cell>
          <cell r="G1928">
            <v>0</v>
          </cell>
          <cell r="I1928">
            <v>0</v>
          </cell>
          <cell r="J1928">
            <v>0</v>
          </cell>
          <cell r="K1928">
            <v>0</v>
          </cell>
          <cell r="M1928">
            <v>0</v>
          </cell>
          <cell r="O1928">
            <v>0</v>
          </cell>
          <cell r="P1928">
            <v>0</v>
          </cell>
        </row>
        <row r="1929">
          <cell r="D1929">
            <v>22110093</v>
          </cell>
          <cell r="E1929" t="str">
            <v>SEMEDO &amp; BRITO, LDA.</v>
          </cell>
          <cell r="F1929" t="str">
            <v>C</v>
          </cell>
          <cell r="G1929">
            <v>47250</v>
          </cell>
          <cell r="H1929" t="str">
            <v>C</v>
          </cell>
          <cell r="K1929">
            <v>0</v>
          </cell>
          <cell r="M1929">
            <v>47250</v>
          </cell>
          <cell r="N1929" t="str">
            <v>C</v>
          </cell>
          <cell r="O1929">
            <v>47</v>
          </cell>
          <cell r="P1929">
            <v>-47</v>
          </cell>
        </row>
        <row r="1930">
          <cell r="D1930">
            <v>22110094</v>
          </cell>
          <cell r="E1930" t="str">
            <v>A/A</v>
          </cell>
          <cell r="F1930" t="str">
            <v>C</v>
          </cell>
          <cell r="G1930">
            <v>0</v>
          </cell>
          <cell r="I1930">
            <v>0</v>
          </cell>
          <cell r="J1930">
            <v>0</v>
          </cell>
          <cell r="K1930">
            <v>0</v>
          </cell>
          <cell r="M1930">
            <v>0</v>
          </cell>
          <cell r="O1930">
            <v>0</v>
          </cell>
          <cell r="P1930">
            <v>0</v>
          </cell>
        </row>
        <row r="1931">
          <cell r="D1931">
            <v>22110095</v>
          </cell>
          <cell r="E1931" t="str">
            <v>A/A</v>
          </cell>
          <cell r="F1931" t="str">
            <v>C</v>
          </cell>
          <cell r="G1931">
            <v>0</v>
          </cell>
          <cell r="K1931">
            <v>0</v>
          </cell>
          <cell r="M1931">
            <v>0</v>
          </cell>
          <cell r="O1931">
            <v>0</v>
          </cell>
          <cell r="P1931">
            <v>0</v>
          </cell>
        </row>
        <row r="1932">
          <cell r="D1932">
            <v>22110096</v>
          </cell>
          <cell r="E1932" t="str">
            <v>SOCIARPA, LDA.-SANTOS PAIVA</v>
          </cell>
          <cell r="F1932" t="str">
            <v>C</v>
          </cell>
          <cell r="G1932">
            <v>19623</v>
          </cell>
          <cell r="H1932" t="str">
            <v>C</v>
          </cell>
          <cell r="K1932">
            <v>0</v>
          </cell>
          <cell r="M1932">
            <v>19623</v>
          </cell>
          <cell r="N1932" t="str">
            <v>C</v>
          </cell>
          <cell r="O1932">
            <v>20</v>
          </cell>
          <cell r="P1932">
            <v>-20</v>
          </cell>
        </row>
        <row r="1933">
          <cell r="D1933">
            <v>22110097</v>
          </cell>
          <cell r="E1933" t="str">
            <v>SOC.LUSO-AFRICANA,LDA- RAI</v>
          </cell>
          <cell r="F1933" t="str">
            <v>C</v>
          </cell>
          <cell r="G1933">
            <v>549259</v>
          </cell>
          <cell r="H1933" t="str">
            <v>C</v>
          </cell>
          <cell r="I1933">
            <v>523000</v>
          </cell>
          <cell r="J1933">
            <v>783000</v>
          </cell>
          <cell r="K1933">
            <v>260000</v>
          </cell>
          <cell r="L1933" t="str">
            <v>C</v>
          </cell>
          <cell r="M1933">
            <v>809259</v>
          </cell>
          <cell r="N1933" t="str">
            <v>C</v>
          </cell>
          <cell r="O1933">
            <v>809</v>
          </cell>
          <cell r="P1933">
            <v>-809</v>
          </cell>
        </row>
        <row r="1934">
          <cell r="D1934">
            <v>22110098</v>
          </cell>
          <cell r="E1934" t="str">
            <v>A/A</v>
          </cell>
          <cell r="F1934" t="str">
            <v>C</v>
          </cell>
          <cell r="G1934">
            <v>0</v>
          </cell>
          <cell r="K1934">
            <v>0</v>
          </cell>
          <cell r="M1934">
            <v>0</v>
          </cell>
          <cell r="O1934">
            <v>0</v>
          </cell>
          <cell r="P1934">
            <v>0</v>
          </cell>
        </row>
        <row r="1935">
          <cell r="D1935">
            <v>22110099</v>
          </cell>
          <cell r="E1935" t="str">
            <v>A/A</v>
          </cell>
          <cell r="F1935" t="str">
            <v>C</v>
          </cell>
          <cell r="G1935">
            <v>0</v>
          </cell>
          <cell r="I1935">
            <v>0</v>
          </cell>
          <cell r="J1935">
            <v>0</v>
          </cell>
          <cell r="K1935">
            <v>0</v>
          </cell>
          <cell r="M1935">
            <v>0</v>
          </cell>
          <cell r="O1935">
            <v>0</v>
          </cell>
          <cell r="P1935">
            <v>0</v>
          </cell>
        </row>
        <row r="1936">
          <cell r="D1936">
            <v>22110103</v>
          </cell>
          <cell r="E1936" t="str">
            <v>NICE BURGER</v>
          </cell>
          <cell r="F1936" t="str">
            <v>C</v>
          </cell>
          <cell r="G1936">
            <v>0</v>
          </cell>
          <cell r="I1936">
            <v>851074</v>
          </cell>
          <cell r="J1936">
            <v>851074</v>
          </cell>
          <cell r="K1936">
            <v>0</v>
          </cell>
          <cell r="M1936">
            <v>0</v>
          </cell>
          <cell r="O1936">
            <v>0</v>
          </cell>
          <cell r="P1936">
            <v>0</v>
          </cell>
        </row>
        <row r="1937">
          <cell r="D1937">
            <v>22110104</v>
          </cell>
          <cell r="E1937" t="str">
            <v>CALU  &amp;  ANGELA</v>
          </cell>
          <cell r="F1937" t="str">
            <v>C</v>
          </cell>
          <cell r="G1937">
            <v>0</v>
          </cell>
          <cell r="I1937">
            <v>209640</v>
          </cell>
          <cell r="J1937">
            <v>197280</v>
          </cell>
          <cell r="K1937">
            <v>12360</v>
          </cell>
          <cell r="L1937" t="str">
            <v>D</v>
          </cell>
          <cell r="M1937">
            <v>12360</v>
          </cell>
          <cell r="N1937" t="str">
            <v>D</v>
          </cell>
          <cell r="O1937">
            <v>12</v>
          </cell>
          <cell r="P1937">
            <v>12</v>
          </cell>
        </row>
        <row r="1938">
          <cell r="D1938">
            <v>22110105</v>
          </cell>
          <cell r="E1938" t="str">
            <v>SILMAC, SA</v>
          </cell>
          <cell r="F1938" t="str">
            <v>C</v>
          </cell>
          <cell r="G1938">
            <v>0</v>
          </cell>
          <cell r="I1938">
            <v>61992</v>
          </cell>
          <cell r="J1938">
            <v>75332</v>
          </cell>
          <cell r="K1938">
            <v>13340</v>
          </cell>
          <cell r="L1938" t="str">
            <v>C</v>
          </cell>
          <cell r="M1938">
            <v>13340</v>
          </cell>
          <cell r="N1938" t="str">
            <v>C</v>
          </cell>
          <cell r="O1938">
            <v>13</v>
          </cell>
          <cell r="P1938">
            <v>-13</v>
          </cell>
        </row>
        <row r="1939">
          <cell r="D1939">
            <v>22110106</v>
          </cell>
          <cell r="E1939" t="str">
            <v>XERART.SA</v>
          </cell>
          <cell r="F1939" t="str">
            <v>C</v>
          </cell>
          <cell r="G1939">
            <v>0</v>
          </cell>
          <cell r="I1939">
            <v>644365</v>
          </cell>
          <cell r="J1939">
            <v>644365</v>
          </cell>
          <cell r="K1939">
            <v>0</v>
          </cell>
          <cell r="M1939">
            <v>0</v>
          </cell>
          <cell r="O1939">
            <v>0</v>
          </cell>
          <cell r="P1939">
            <v>0</v>
          </cell>
        </row>
        <row r="1940">
          <cell r="D1940">
            <v>22110107</v>
          </cell>
          <cell r="E1940" t="str">
            <v>TIPOGRAFIA SANTOS</v>
          </cell>
          <cell r="F1940" t="str">
            <v>C</v>
          </cell>
          <cell r="G1940">
            <v>360965</v>
          </cell>
          <cell r="H1940" t="str">
            <v>C</v>
          </cell>
          <cell r="I1940">
            <v>1230443</v>
          </cell>
          <cell r="J1940">
            <v>1040499</v>
          </cell>
          <cell r="K1940">
            <v>189944</v>
          </cell>
          <cell r="L1940" t="str">
            <v>D</v>
          </cell>
          <cell r="M1940">
            <v>171021</v>
          </cell>
          <cell r="N1940" t="str">
            <v>C</v>
          </cell>
          <cell r="O1940">
            <v>171</v>
          </cell>
          <cell r="P1940">
            <v>-171</v>
          </cell>
        </row>
        <row r="1941">
          <cell r="D1941">
            <v>22110108</v>
          </cell>
          <cell r="E1941" t="str">
            <v>LAVANDARIA SUPER LIMPO</v>
          </cell>
          <cell r="F1941" t="str">
            <v>C</v>
          </cell>
          <cell r="G1941">
            <v>0</v>
          </cell>
          <cell r="I1941">
            <v>11711</v>
          </cell>
          <cell r="J1941">
            <v>11711</v>
          </cell>
          <cell r="K1941">
            <v>0</v>
          </cell>
          <cell r="M1941">
            <v>0</v>
          </cell>
          <cell r="O1941">
            <v>0</v>
          </cell>
          <cell r="P1941">
            <v>0</v>
          </cell>
        </row>
        <row r="1942">
          <cell r="D1942">
            <v>22110109</v>
          </cell>
          <cell r="E1942" t="str">
            <v>RESTAURANTE  NOVA</v>
          </cell>
          <cell r="F1942" t="str">
            <v>C</v>
          </cell>
          <cell r="G1942">
            <v>0</v>
          </cell>
          <cell r="I1942">
            <v>0</v>
          </cell>
          <cell r="J1942">
            <v>25900</v>
          </cell>
          <cell r="K1942">
            <v>25900</v>
          </cell>
          <cell r="L1942" t="str">
            <v>C</v>
          </cell>
          <cell r="M1942">
            <v>25900</v>
          </cell>
          <cell r="N1942" t="str">
            <v>C</v>
          </cell>
          <cell r="O1942">
            <v>26</v>
          </cell>
          <cell r="P1942">
            <v>-26</v>
          </cell>
        </row>
        <row r="1943">
          <cell r="D1943">
            <v>22110110</v>
          </cell>
          <cell r="E1943" t="str">
            <v>TOYOTA-CABO VERDE MOTORS,SARL</v>
          </cell>
          <cell r="F1943" t="str">
            <v>C</v>
          </cell>
          <cell r="G1943">
            <v>818542.5</v>
          </cell>
          <cell r="H1943" t="str">
            <v>C</v>
          </cell>
          <cell r="I1943">
            <v>487297</v>
          </cell>
          <cell r="J1943">
            <v>461466</v>
          </cell>
          <cell r="K1943">
            <v>25831</v>
          </cell>
          <cell r="L1943" t="str">
            <v>D</v>
          </cell>
          <cell r="M1943">
            <v>792711.5</v>
          </cell>
          <cell r="N1943" t="str">
            <v>C</v>
          </cell>
          <cell r="O1943">
            <v>793</v>
          </cell>
          <cell r="P1943">
            <v>-793</v>
          </cell>
        </row>
        <row r="1944">
          <cell r="D1944">
            <v>22110111</v>
          </cell>
          <cell r="E1944" t="str">
            <v>WLADIMIR I. M. B. VICENTE</v>
          </cell>
          <cell r="F1944" t="str">
            <v>C</v>
          </cell>
          <cell r="G1944">
            <v>24900</v>
          </cell>
          <cell r="H1944" t="str">
            <v>C</v>
          </cell>
          <cell r="I1944">
            <v>14850</v>
          </cell>
          <cell r="J1944">
            <v>14850</v>
          </cell>
          <cell r="K1944">
            <v>0</v>
          </cell>
          <cell r="M1944">
            <v>24900</v>
          </cell>
          <cell r="N1944" t="str">
            <v>C</v>
          </cell>
          <cell r="O1944">
            <v>25</v>
          </cell>
          <cell r="P1944">
            <v>-25</v>
          </cell>
        </row>
        <row r="1945">
          <cell r="D1945">
            <v>22110112</v>
          </cell>
          <cell r="E1945" t="str">
            <v>BERAMAR GRILL</v>
          </cell>
          <cell r="F1945" t="str">
            <v>C</v>
          </cell>
          <cell r="G1945">
            <v>0</v>
          </cell>
          <cell r="I1945">
            <v>58960</v>
          </cell>
          <cell r="J1945">
            <v>58960</v>
          </cell>
          <cell r="K1945">
            <v>0</v>
          </cell>
          <cell r="M1945">
            <v>0</v>
          </cell>
          <cell r="O1945">
            <v>0</v>
          </cell>
          <cell r="P1945">
            <v>0</v>
          </cell>
        </row>
        <row r="1946">
          <cell r="D1946">
            <v>22110113</v>
          </cell>
          <cell r="E1946" t="str">
            <v>CERMAR</v>
          </cell>
          <cell r="F1946" t="str">
            <v>C</v>
          </cell>
          <cell r="G1946">
            <v>0</v>
          </cell>
          <cell r="I1946">
            <v>377325</v>
          </cell>
          <cell r="J1946">
            <v>407945</v>
          </cell>
          <cell r="K1946">
            <v>30620</v>
          </cell>
          <cell r="L1946" t="str">
            <v>C</v>
          </cell>
          <cell r="M1946">
            <v>30620</v>
          </cell>
          <cell r="N1946" t="str">
            <v>C</v>
          </cell>
          <cell r="O1946">
            <v>31</v>
          </cell>
          <cell r="P1946">
            <v>-31</v>
          </cell>
        </row>
        <row r="1947">
          <cell r="D1947">
            <v>22110114</v>
          </cell>
          <cell r="E1947" t="str">
            <v>METALUZ</v>
          </cell>
          <cell r="F1947" t="str">
            <v>C</v>
          </cell>
          <cell r="G1947">
            <v>0</v>
          </cell>
          <cell r="I1947">
            <v>2288295</v>
          </cell>
          <cell r="J1947">
            <v>1950823</v>
          </cell>
          <cell r="K1947">
            <v>337472</v>
          </cell>
          <cell r="L1947" t="str">
            <v>D</v>
          </cell>
          <cell r="M1947">
            <v>337472</v>
          </cell>
          <cell r="N1947" t="str">
            <v>D</v>
          </cell>
          <cell r="O1947">
            <v>337</v>
          </cell>
          <cell r="P1947">
            <v>337</v>
          </cell>
        </row>
        <row r="1948">
          <cell r="D1948">
            <v>22110115</v>
          </cell>
          <cell r="E1948" t="str">
            <v>HOTEL RESIDENCIAL PÉROLA</v>
          </cell>
          <cell r="F1948" t="str">
            <v>C</v>
          </cell>
          <cell r="G1948">
            <v>0</v>
          </cell>
          <cell r="I1948">
            <v>77420</v>
          </cell>
          <cell r="J1948">
            <v>109140</v>
          </cell>
          <cell r="K1948">
            <v>31720</v>
          </cell>
          <cell r="L1948" t="str">
            <v>C</v>
          </cell>
          <cell r="M1948">
            <v>31720</v>
          </cell>
          <cell r="N1948" t="str">
            <v>C</v>
          </cell>
          <cell r="O1948">
            <v>32</v>
          </cell>
          <cell r="P1948">
            <v>-32</v>
          </cell>
        </row>
        <row r="1949">
          <cell r="D1949">
            <v>22110116</v>
          </cell>
          <cell r="E1949" t="str">
            <v>JBC, LDA  - PRAIA</v>
          </cell>
          <cell r="F1949" t="str">
            <v>C</v>
          </cell>
          <cell r="G1949">
            <v>0</v>
          </cell>
          <cell r="I1949">
            <v>26721</v>
          </cell>
          <cell r="J1949">
            <v>26721</v>
          </cell>
          <cell r="K1949">
            <v>0</v>
          </cell>
          <cell r="M1949">
            <v>0</v>
          </cell>
          <cell r="O1949">
            <v>0</v>
          </cell>
          <cell r="P1949">
            <v>0</v>
          </cell>
        </row>
        <row r="1950">
          <cell r="D1950">
            <v>22110117</v>
          </cell>
          <cell r="E1950" t="str">
            <v>SITA-ZONA INDUST.TIRA CHAPEU</v>
          </cell>
          <cell r="F1950" t="str">
            <v>C</v>
          </cell>
          <cell r="G1950">
            <v>0</v>
          </cell>
          <cell r="I1950">
            <v>49873</v>
          </cell>
          <cell r="J1950">
            <v>49873</v>
          </cell>
          <cell r="K1950">
            <v>0</v>
          </cell>
          <cell r="M1950">
            <v>0</v>
          </cell>
          <cell r="O1950">
            <v>0</v>
          </cell>
          <cell r="P1950">
            <v>0</v>
          </cell>
        </row>
        <row r="1951">
          <cell r="D1951">
            <v>22110118</v>
          </cell>
          <cell r="E1951" t="str">
            <v>HOTEL TROPICO</v>
          </cell>
          <cell r="F1951" t="str">
            <v>C</v>
          </cell>
          <cell r="G1951">
            <v>94168</v>
          </cell>
          <cell r="H1951" t="str">
            <v>C</v>
          </cell>
          <cell r="I1951">
            <v>577066</v>
          </cell>
          <cell r="J1951">
            <v>646691.5</v>
          </cell>
          <cell r="K1951">
            <v>69625.5</v>
          </cell>
          <cell r="L1951" t="str">
            <v>C</v>
          </cell>
          <cell r="M1951">
            <v>163793.5</v>
          </cell>
          <cell r="N1951" t="str">
            <v>C</v>
          </cell>
          <cell r="O1951">
            <v>164</v>
          </cell>
          <cell r="P1951">
            <v>-164</v>
          </cell>
        </row>
        <row r="1952">
          <cell r="D1952">
            <v>22110119</v>
          </cell>
          <cell r="E1952" t="str">
            <v>BAR NELA</v>
          </cell>
          <cell r="F1952" t="str">
            <v>C</v>
          </cell>
          <cell r="G1952">
            <v>0</v>
          </cell>
          <cell r="I1952">
            <v>380520</v>
          </cell>
          <cell r="J1952">
            <v>279707</v>
          </cell>
          <cell r="K1952">
            <v>100813</v>
          </cell>
          <cell r="L1952" t="str">
            <v>D</v>
          </cell>
          <cell r="M1952">
            <v>100813</v>
          </cell>
          <cell r="N1952" t="str">
            <v>D</v>
          </cell>
          <cell r="O1952">
            <v>101</v>
          </cell>
          <cell r="P1952">
            <v>101</v>
          </cell>
        </row>
        <row r="1953">
          <cell r="D1953">
            <v>22110120</v>
          </cell>
          <cell r="E1953" t="str">
            <v>IRMÃOS  CORREIA  Lda</v>
          </cell>
          <cell r="F1953" t="str">
            <v>C</v>
          </cell>
          <cell r="G1953">
            <v>0</v>
          </cell>
          <cell r="I1953">
            <v>5808228</v>
          </cell>
          <cell r="J1953">
            <v>4803633.4000000004</v>
          </cell>
          <cell r="K1953">
            <v>1004594.6</v>
          </cell>
          <cell r="L1953" t="str">
            <v>D</v>
          </cell>
          <cell r="M1953">
            <v>1004594.6</v>
          </cell>
          <cell r="N1953" t="str">
            <v>D</v>
          </cell>
          <cell r="O1953">
            <v>1005</v>
          </cell>
          <cell r="P1953">
            <v>1005</v>
          </cell>
        </row>
        <row r="1954">
          <cell r="D1954">
            <v>22110121</v>
          </cell>
          <cell r="E1954" t="str">
            <v>QUINTA DA MONTANHA</v>
          </cell>
          <cell r="F1954" t="str">
            <v>C</v>
          </cell>
          <cell r="G1954">
            <v>0</v>
          </cell>
          <cell r="I1954">
            <v>10000</v>
          </cell>
          <cell r="J1954">
            <v>10000</v>
          </cell>
          <cell r="K1954">
            <v>0</v>
          </cell>
          <cell r="M1954">
            <v>0</v>
          </cell>
          <cell r="O1954">
            <v>0</v>
          </cell>
          <cell r="P1954">
            <v>0</v>
          </cell>
        </row>
        <row r="1955">
          <cell r="D1955">
            <v>22110122</v>
          </cell>
          <cell r="E1955" t="str">
            <v>VAS  CABO VERDE</v>
          </cell>
          <cell r="F1955" t="str">
            <v>C</v>
          </cell>
          <cell r="G1955">
            <v>0</v>
          </cell>
          <cell r="I1955">
            <v>134575.6</v>
          </cell>
          <cell r="J1955">
            <v>134575.20000000001</v>
          </cell>
          <cell r="K1955">
            <v>0.4</v>
          </cell>
          <cell r="L1955" t="str">
            <v>D</v>
          </cell>
          <cell r="M1955">
            <v>0.4</v>
          </cell>
          <cell r="N1955" t="str">
            <v>D</v>
          </cell>
          <cell r="O1955">
            <v>0</v>
          </cell>
          <cell r="P1955">
            <v>0</v>
          </cell>
        </row>
        <row r="1956">
          <cell r="D1956">
            <v>22110123</v>
          </cell>
          <cell r="E1956" t="str">
            <v>ADEGA  SA</v>
          </cell>
          <cell r="F1956" t="str">
            <v>C</v>
          </cell>
          <cell r="G1956">
            <v>0</v>
          </cell>
          <cell r="I1956">
            <v>0</v>
          </cell>
          <cell r="J1956">
            <v>34600</v>
          </cell>
          <cell r="K1956">
            <v>34600</v>
          </cell>
          <cell r="L1956" t="str">
            <v>C</v>
          </cell>
          <cell r="M1956">
            <v>34600</v>
          </cell>
          <cell r="N1956" t="str">
            <v>C</v>
          </cell>
          <cell r="O1956">
            <v>35</v>
          </cell>
          <cell r="P1956">
            <v>-35</v>
          </cell>
        </row>
        <row r="1957">
          <cell r="D1957">
            <v>22110124</v>
          </cell>
          <cell r="E1957" t="str">
            <v>NICE BURGER</v>
          </cell>
          <cell r="F1957" t="str">
            <v>C</v>
          </cell>
          <cell r="G1957">
            <v>0</v>
          </cell>
          <cell r="I1957">
            <v>2154364</v>
          </cell>
          <cell r="J1957">
            <v>2465250</v>
          </cell>
          <cell r="K1957">
            <v>310886</v>
          </cell>
          <cell r="L1957" t="str">
            <v>C</v>
          </cell>
          <cell r="M1957">
            <v>310886</v>
          </cell>
          <cell r="N1957" t="str">
            <v>C</v>
          </cell>
          <cell r="O1957">
            <v>311</v>
          </cell>
          <cell r="P1957">
            <v>-311</v>
          </cell>
        </row>
        <row r="1958">
          <cell r="D1958">
            <v>22110125</v>
          </cell>
          <cell r="E1958" t="str">
            <v>BAR-RESTAURANTE  A ESQUINA</v>
          </cell>
          <cell r="F1958" t="str">
            <v>C</v>
          </cell>
          <cell r="G1958">
            <v>0</v>
          </cell>
          <cell r="I1958">
            <v>1000</v>
          </cell>
          <cell r="J1958">
            <v>1000</v>
          </cell>
          <cell r="K1958">
            <v>0</v>
          </cell>
          <cell r="M1958">
            <v>0</v>
          </cell>
          <cell r="O1958">
            <v>0</v>
          </cell>
          <cell r="P1958">
            <v>0</v>
          </cell>
        </row>
        <row r="1959">
          <cell r="D1959">
            <v>22110126</v>
          </cell>
          <cell r="E1959" t="str">
            <v>SNACK-BAR CACHITO LDA</v>
          </cell>
          <cell r="F1959" t="str">
            <v>C</v>
          </cell>
          <cell r="G1959">
            <v>0</v>
          </cell>
          <cell r="I1959">
            <v>877350</v>
          </cell>
          <cell r="J1959">
            <v>111835</v>
          </cell>
          <cell r="K1959">
            <v>765515</v>
          </cell>
          <cell r="L1959" t="str">
            <v>D</v>
          </cell>
          <cell r="M1959">
            <v>765515</v>
          </cell>
          <cell r="N1959" t="str">
            <v>D</v>
          </cell>
          <cell r="O1959">
            <v>766</v>
          </cell>
          <cell r="P1959">
            <v>766</v>
          </cell>
        </row>
        <row r="1960">
          <cell r="D1960">
            <v>22110127</v>
          </cell>
          <cell r="E1960" t="str">
            <v>GOLÇALVES LOBO &amp; FILHOS,LDA</v>
          </cell>
          <cell r="F1960" t="str">
            <v>C</v>
          </cell>
          <cell r="G1960">
            <v>0</v>
          </cell>
          <cell r="I1960">
            <v>159045</v>
          </cell>
          <cell r="J1960">
            <v>159045</v>
          </cell>
          <cell r="K1960">
            <v>0</v>
          </cell>
          <cell r="M1960">
            <v>0</v>
          </cell>
          <cell r="O1960">
            <v>0</v>
          </cell>
          <cell r="P1960">
            <v>0</v>
          </cell>
        </row>
        <row r="1961">
          <cell r="D1961">
            <v>22110128</v>
          </cell>
          <cell r="E1961" t="str">
            <v>JOSE CAETANO LOPES SENA</v>
          </cell>
          <cell r="F1961" t="str">
            <v>C</v>
          </cell>
          <cell r="G1961">
            <v>0</v>
          </cell>
          <cell r="I1961">
            <v>85500</v>
          </cell>
          <cell r="J1961">
            <v>43000</v>
          </cell>
          <cell r="K1961">
            <v>42500</v>
          </cell>
          <cell r="L1961" t="str">
            <v>D</v>
          </cell>
          <cell r="M1961">
            <v>42500</v>
          </cell>
          <cell r="N1961" t="str">
            <v>D</v>
          </cell>
          <cell r="O1961">
            <v>43</v>
          </cell>
          <cell r="P1961">
            <v>43</v>
          </cell>
        </row>
        <row r="1962">
          <cell r="D1962">
            <v>22110129</v>
          </cell>
          <cell r="E1962" t="str">
            <v>AGENCIA NAC. DAS COMUNICAÇOES</v>
          </cell>
          <cell r="F1962" t="str">
            <v>C</v>
          </cell>
          <cell r="G1962">
            <v>0</v>
          </cell>
          <cell r="I1962">
            <v>1588086</v>
          </cell>
          <cell r="J1962">
            <v>1588089</v>
          </cell>
          <cell r="K1962">
            <v>3</v>
          </cell>
          <cell r="L1962" t="str">
            <v>C</v>
          </cell>
          <cell r="M1962">
            <v>3</v>
          </cell>
          <cell r="N1962" t="str">
            <v>C</v>
          </cell>
          <cell r="O1962">
            <v>0</v>
          </cell>
          <cell r="P1962">
            <v>0</v>
          </cell>
        </row>
        <row r="1963">
          <cell r="D1963">
            <v>22110130</v>
          </cell>
          <cell r="E1963" t="str">
            <v>IMPAR - PRAIA</v>
          </cell>
          <cell r="F1963" t="str">
            <v>C</v>
          </cell>
          <cell r="G1963">
            <v>4639.5</v>
          </cell>
          <cell r="H1963" t="str">
            <v>C</v>
          </cell>
          <cell r="I1963">
            <v>0</v>
          </cell>
          <cell r="J1963">
            <v>0</v>
          </cell>
          <cell r="K1963">
            <v>0</v>
          </cell>
          <cell r="M1963">
            <v>4639.5</v>
          </cell>
          <cell r="N1963" t="str">
            <v>C</v>
          </cell>
          <cell r="O1963">
            <v>5</v>
          </cell>
          <cell r="P1963">
            <v>-5</v>
          </cell>
        </row>
        <row r="1964">
          <cell r="D1964">
            <v>22110131</v>
          </cell>
          <cell r="E1964" t="str">
            <v>PASTELERIA BOM GOSTO</v>
          </cell>
          <cell r="F1964" t="str">
            <v>C</v>
          </cell>
          <cell r="G1964">
            <v>0</v>
          </cell>
          <cell r="I1964">
            <v>237500</v>
          </cell>
          <cell r="J1964">
            <v>87000</v>
          </cell>
          <cell r="K1964">
            <v>150500</v>
          </cell>
          <cell r="L1964" t="str">
            <v>D</v>
          </cell>
          <cell r="M1964">
            <v>150500</v>
          </cell>
          <cell r="N1964" t="str">
            <v>D</v>
          </cell>
          <cell r="O1964">
            <v>151</v>
          </cell>
          <cell r="P1964">
            <v>151</v>
          </cell>
        </row>
        <row r="1965">
          <cell r="D1965">
            <v>22110133</v>
          </cell>
          <cell r="E1965" t="str">
            <v>BOUTIQUE IMFORMATICA DA PRAIA</v>
          </cell>
          <cell r="F1965" t="str">
            <v>C</v>
          </cell>
          <cell r="G1965">
            <v>0</v>
          </cell>
          <cell r="J1965">
            <v>0</v>
          </cell>
          <cell r="K1965">
            <v>0</v>
          </cell>
          <cell r="M1965">
            <v>0</v>
          </cell>
          <cell r="O1965">
            <v>0</v>
          </cell>
          <cell r="P1965">
            <v>0</v>
          </cell>
        </row>
        <row r="1966">
          <cell r="D1966">
            <v>22110134</v>
          </cell>
          <cell r="E1966" t="str">
            <v>RESIDENCIAL PRAIA MARIA</v>
          </cell>
          <cell r="F1966" t="str">
            <v>C</v>
          </cell>
          <cell r="G1966">
            <v>0</v>
          </cell>
          <cell r="I1966">
            <v>0</v>
          </cell>
          <cell r="J1966">
            <v>19080</v>
          </cell>
          <cell r="K1966">
            <v>19080</v>
          </cell>
          <cell r="L1966" t="str">
            <v>C</v>
          </cell>
          <cell r="M1966">
            <v>19080</v>
          </cell>
          <cell r="N1966" t="str">
            <v>C</v>
          </cell>
          <cell r="O1966">
            <v>19</v>
          </cell>
          <cell r="P1966">
            <v>-19</v>
          </cell>
        </row>
        <row r="1967">
          <cell r="D1967">
            <v>22110135</v>
          </cell>
          <cell r="E1967" t="str">
            <v>RTC-RADIO TELEVISAO C.VERDIANA</v>
          </cell>
          <cell r="F1967" t="str">
            <v>C</v>
          </cell>
          <cell r="G1967">
            <v>7564</v>
          </cell>
          <cell r="H1967" t="str">
            <v>D</v>
          </cell>
          <cell r="I1967">
            <v>624336</v>
          </cell>
          <cell r="J1967">
            <v>661536</v>
          </cell>
          <cell r="K1967">
            <v>37200</v>
          </cell>
          <cell r="L1967" t="str">
            <v>C</v>
          </cell>
          <cell r="M1967">
            <v>29636</v>
          </cell>
          <cell r="N1967" t="str">
            <v>C</v>
          </cell>
          <cell r="O1967">
            <v>30</v>
          </cell>
          <cell r="P1967">
            <v>-30</v>
          </cell>
        </row>
        <row r="1968">
          <cell r="D1968">
            <v>22110136</v>
          </cell>
          <cell r="E1968" t="str">
            <v>SETELIMA</v>
          </cell>
          <cell r="F1968" t="str">
            <v>C</v>
          </cell>
          <cell r="G1968">
            <v>51000</v>
          </cell>
          <cell r="H1968" t="str">
            <v>C</v>
          </cell>
          <cell r="I1968">
            <v>0</v>
          </cell>
          <cell r="J1968">
            <v>0</v>
          </cell>
          <cell r="K1968">
            <v>0</v>
          </cell>
          <cell r="M1968">
            <v>51000</v>
          </cell>
          <cell r="N1968" t="str">
            <v>C</v>
          </cell>
          <cell r="O1968">
            <v>51</v>
          </cell>
          <cell r="P1968">
            <v>-51</v>
          </cell>
        </row>
        <row r="1969">
          <cell r="D1969">
            <v>22110137</v>
          </cell>
          <cell r="E1969" t="str">
            <v>IL GUSTO</v>
          </cell>
          <cell r="F1969" t="str">
            <v>C</v>
          </cell>
          <cell r="G1969">
            <v>0</v>
          </cell>
          <cell r="I1969">
            <v>137000</v>
          </cell>
          <cell r="J1969">
            <v>100500</v>
          </cell>
          <cell r="K1969">
            <v>36500</v>
          </cell>
          <cell r="L1969" t="str">
            <v>D</v>
          </cell>
          <cell r="M1969">
            <v>36500</v>
          </cell>
          <cell r="N1969" t="str">
            <v>D</v>
          </cell>
          <cell r="O1969">
            <v>37</v>
          </cell>
          <cell r="P1969">
            <v>37</v>
          </cell>
        </row>
        <row r="1970">
          <cell r="D1970">
            <v>22110138</v>
          </cell>
          <cell r="E1970" t="str">
            <v>GIRASSOL-HOTELARIA E TURISMO</v>
          </cell>
          <cell r="F1970" t="str">
            <v>C</v>
          </cell>
          <cell r="G1970">
            <v>0</v>
          </cell>
          <cell r="I1970">
            <v>169198</v>
          </cell>
          <cell r="J1970">
            <v>77062</v>
          </cell>
          <cell r="K1970">
            <v>92136</v>
          </cell>
          <cell r="L1970" t="str">
            <v>D</v>
          </cell>
          <cell r="M1970">
            <v>92136</v>
          </cell>
          <cell r="N1970" t="str">
            <v>D</v>
          </cell>
          <cell r="O1970">
            <v>92</v>
          </cell>
          <cell r="P1970">
            <v>92</v>
          </cell>
        </row>
        <row r="1971">
          <cell r="D1971">
            <v>22110139</v>
          </cell>
          <cell r="E1971" t="str">
            <v>F &amp; CIENCIA, LDA</v>
          </cell>
          <cell r="F1971" t="str">
            <v>C</v>
          </cell>
          <cell r="G1971">
            <v>0</v>
          </cell>
          <cell r="I1971">
            <v>415158</v>
          </cell>
          <cell r="J1971">
            <v>415158</v>
          </cell>
          <cell r="K1971">
            <v>0</v>
          </cell>
          <cell r="M1971">
            <v>0</v>
          </cell>
          <cell r="O1971">
            <v>0</v>
          </cell>
          <cell r="P1971">
            <v>0</v>
          </cell>
        </row>
        <row r="1972">
          <cell r="D1972">
            <v>22110140</v>
          </cell>
          <cell r="E1972" t="str">
            <v>ADEL &amp; GLORIA</v>
          </cell>
          <cell r="F1972" t="str">
            <v>C</v>
          </cell>
          <cell r="G1972">
            <v>0</v>
          </cell>
          <cell r="I1972">
            <v>1169012</v>
          </cell>
          <cell r="J1972">
            <v>1228882</v>
          </cell>
          <cell r="K1972">
            <v>59870</v>
          </cell>
          <cell r="L1972" t="str">
            <v>C</v>
          </cell>
          <cell r="M1972">
            <v>59870</v>
          </cell>
          <cell r="N1972" t="str">
            <v>C</v>
          </cell>
          <cell r="O1972">
            <v>60</v>
          </cell>
          <cell r="P1972">
            <v>-60</v>
          </cell>
        </row>
        <row r="1973">
          <cell r="D1973">
            <v>22110141</v>
          </cell>
          <cell r="E1973" t="str">
            <v>Confecçoes Alves Monteiro, Lda</v>
          </cell>
          <cell r="F1973" t="str">
            <v>C</v>
          </cell>
          <cell r="G1973">
            <v>62504.6</v>
          </cell>
          <cell r="H1973" t="str">
            <v>C</v>
          </cell>
          <cell r="I1973">
            <v>0</v>
          </cell>
          <cell r="J1973">
            <v>0</v>
          </cell>
          <cell r="K1973">
            <v>0</v>
          </cell>
          <cell r="M1973">
            <v>62504.6</v>
          </cell>
          <cell r="N1973" t="str">
            <v>C</v>
          </cell>
          <cell r="O1973">
            <v>63</v>
          </cell>
          <cell r="P1973">
            <v>-63</v>
          </cell>
        </row>
        <row r="1974">
          <cell r="D1974">
            <v>22110142</v>
          </cell>
          <cell r="E1974" t="str">
            <v>NOVA LUAR LDA</v>
          </cell>
          <cell r="F1974" t="str">
            <v>C</v>
          </cell>
          <cell r="G1974">
            <v>33870</v>
          </cell>
          <cell r="H1974" t="str">
            <v>C</v>
          </cell>
          <cell r="I1974">
            <v>470620</v>
          </cell>
          <cell r="J1974">
            <v>392720</v>
          </cell>
          <cell r="K1974">
            <v>77900</v>
          </cell>
          <cell r="L1974" t="str">
            <v>D</v>
          </cell>
          <cell r="M1974">
            <v>44030</v>
          </cell>
          <cell r="N1974" t="str">
            <v>D</v>
          </cell>
          <cell r="O1974">
            <v>44</v>
          </cell>
          <cell r="P1974">
            <v>44</v>
          </cell>
        </row>
        <row r="1975">
          <cell r="D1975">
            <v>22110143</v>
          </cell>
          <cell r="E1975" t="str">
            <v>ATELIER DE CONFECCOES GALINA</v>
          </cell>
          <cell r="F1975" t="str">
            <v>C</v>
          </cell>
          <cell r="G1975">
            <v>0</v>
          </cell>
          <cell r="J1975">
            <v>0</v>
          </cell>
          <cell r="K1975">
            <v>0</v>
          </cell>
          <cell r="M1975">
            <v>0</v>
          </cell>
          <cell r="O1975">
            <v>0</v>
          </cell>
          <cell r="P1975">
            <v>0</v>
          </cell>
        </row>
        <row r="1976">
          <cell r="D1976">
            <v>22110144</v>
          </cell>
          <cell r="E1976" t="str">
            <v>TELECOM CV - SANTA CATARINA</v>
          </cell>
          <cell r="F1976" t="str">
            <v>C</v>
          </cell>
          <cell r="G1976">
            <v>0</v>
          </cell>
          <cell r="I1976">
            <v>0</v>
          </cell>
          <cell r="J1976">
            <v>0</v>
          </cell>
          <cell r="K1976">
            <v>0</v>
          </cell>
          <cell r="M1976">
            <v>0</v>
          </cell>
          <cell r="O1976">
            <v>0</v>
          </cell>
          <cell r="P1976">
            <v>0</v>
          </cell>
        </row>
        <row r="1977">
          <cell r="D1977">
            <v>22110145</v>
          </cell>
          <cell r="E1977" t="str">
            <v>OASIS MOTORS</v>
          </cell>
          <cell r="F1977" t="str">
            <v>C</v>
          </cell>
          <cell r="G1977">
            <v>20515</v>
          </cell>
          <cell r="H1977" t="str">
            <v>C</v>
          </cell>
          <cell r="K1977">
            <v>0</v>
          </cell>
          <cell r="M1977">
            <v>20515</v>
          </cell>
          <cell r="N1977" t="str">
            <v>C</v>
          </cell>
          <cell r="O1977">
            <v>21</v>
          </cell>
          <cell r="P1977">
            <v>-21</v>
          </cell>
        </row>
        <row r="1978">
          <cell r="D1978">
            <v>22110146</v>
          </cell>
          <cell r="E1978" t="str">
            <v>BRAZAO&amp;SILVA</v>
          </cell>
          <cell r="F1978" t="str">
            <v>C</v>
          </cell>
          <cell r="G1978">
            <v>524866</v>
          </cell>
          <cell r="H1978" t="str">
            <v>C</v>
          </cell>
          <cell r="I1978">
            <v>3722544</v>
          </cell>
          <cell r="J1978">
            <v>3860724</v>
          </cell>
          <cell r="K1978">
            <v>138180</v>
          </cell>
          <cell r="L1978" t="str">
            <v>C</v>
          </cell>
          <cell r="M1978">
            <v>663046</v>
          </cell>
          <cell r="N1978" t="str">
            <v>C</v>
          </cell>
          <cell r="O1978">
            <v>663</v>
          </cell>
          <cell r="P1978">
            <v>-663</v>
          </cell>
        </row>
        <row r="1979">
          <cell r="D1979">
            <v>22110147</v>
          </cell>
          <cell r="E1979" t="str">
            <v>GABRIEL A. SILVA</v>
          </cell>
          <cell r="F1979" t="str">
            <v>C</v>
          </cell>
          <cell r="G1979">
            <v>12000</v>
          </cell>
          <cell r="H1979" t="str">
            <v>C</v>
          </cell>
          <cell r="I1979">
            <v>0</v>
          </cell>
          <cell r="J1979">
            <v>0</v>
          </cell>
          <cell r="K1979">
            <v>0</v>
          </cell>
          <cell r="M1979">
            <v>12000</v>
          </cell>
          <cell r="N1979" t="str">
            <v>C</v>
          </cell>
          <cell r="O1979">
            <v>12</v>
          </cell>
          <cell r="P1979">
            <v>-12</v>
          </cell>
        </row>
        <row r="1980">
          <cell r="D1980">
            <v>22110148</v>
          </cell>
          <cell r="E1980" t="str">
            <v>CHURRASQUEIRA BENFICA</v>
          </cell>
          <cell r="F1980" t="str">
            <v>C</v>
          </cell>
          <cell r="G1980">
            <v>54848</v>
          </cell>
          <cell r="H1980" t="str">
            <v>C</v>
          </cell>
          <cell r="I1980">
            <v>3765746</v>
          </cell>
          <cell r="J1980">
            <v>3865614</v>
          </cell>
          <cell r="K1980">
            <v>99868</v>
          </cell>
          <cell r="L1980" t="str">
            <v>C</v>
          </cell>
          <cell r="M1980">
            <v>154716</v>
          </cell>
          <cell r="N1980" t="str">
            <v>C</v>
          </cell>
          <cell r="O1980">
            <v>155</v>
          </cell>
          <cell r="P1980">
            <v>-155</v>
          </cell>
        </row>
        <row r="1981">
          <cell r="D1981">
            <v>22110149</v>
          </cell>
          <cell r="E1981" t="str">
            <v>PENSAO RESTAUR. EUROLINES</v>
          </cell>
          <cell r="F1981" t="str">
            <v>C</v>
          </cell>
          <cell r="G1981">
            <v>43636.4</v>
          </cell>
          <cell r="H1981" t="str">
            <v>D</v>
          </cell>
          <cell r="I1981">
            <v>2896889</v>
          </cell>
          <cell r="J1981">
            <v>2995114</v>
          </cell>
          <cell r="K1981">
            <v>98225</v>
          </cell>
          <cell r="L1981" t="str">
            <v>C</v>
          </cell>
          <cell r="M1981">
            <v>54588.6</v>
          </cell>
          <cell r="N1981" t="str">
            <v>C</v>
          </cell>
          <cell r="O1981">
            <v>55</v>
          </cell>
          <cell r="P1981">
            <v>-55</v>
          </cell>
        </row>
        <row r="1982">
          <cell r="D1982">
            <v>22110150</v>
          </cell>
          <cell r="E1982" t="str">
            <v>IOLANDA NUNES DE PINA</v>
          </cell>
          <cell r="F1982" t="str">
            <v>C</v>
          </cell>
          <cell r="G1982">
            <v>186.8</v>
          </cell>
          <cell r="H1982" t="str">
            <v>D</v>
          </cell>
          <cell r="K1982">
            <v>0</v>
          </cell>
          <cell r="M1982">
            <v>186.8</v>
          </cell>
          <cell r="N1982" t="str">
            <v>D</v>
          </cell>
          <cell r="O1982">
            <v>0</v>
          </cell>
          <cell r="P1982">
            <v>0</v>
          </cell>
        </row>
        <row r="1983">
          <cell r="D1983">
            <v>22110151</v>
          </cell>
          <cell r="E1983" t="str">
            <v>JORNAL EXPRESSO DAS ILHAS</v>
          </cell>
          <cell r="F1983" t="str">
            <v>C</v>
          </cell>
          <cell r="G1983">
            <v>876324.1</v>
          </cell>
          <cell r="H1983" t="str">
            <v>C</v>
          </cell>
          <cell r="I1983">
            <v>3476845.8</v>
          </cell>
          <cell r="J1983">
            <v>3778133.8</v>
          </cell>
          <cell r="K1983">
            <v>301288</v>
          </cell>
          <cell r="L1983" t="str">
            <v>C</v>
          </cell>
          <cell r="M1983">
            <v>1177612.1000000001</v>
          </cell>
          <cell r="N1983" t="str">
            <v>C</v>
          </cell>
          <cell r="O1983">
            <v>1178</v>
          </cell>
          <cell r="P1983">
            <v>-1178</v>
          </cell>
        </row>
        <row r="1984">
          <cell r="D1984">
            <v>22110152</v>
          </cell>
          <cell r="E1984" t="str">
            <v>PASTELARIA VILU</v>
          </cell>
          <cell r="F1984" t="str">
            <v>C</v>
          </cell>
          <cell r="G1984">
            <v>13000</v>
          </cell>
          <cell r="H1984" t="str">
            <v>C</v>
          </cell>
          <cell r="I1984">
            <v>901500</v>
          </cell>
          <cell r="J1984">
            <v>780500</v>
          </cell>
          <cell r="K1984">
            <v>121000</v>
          </cell>
          <cell r="L1984" t="str">
            <v>D</v>
          </cell>
          <cell r="M1984">
            <v>108000</v>
          </cell>
          <cell r="N1984" t="str">
            <v>D</v>
          </cell>
          <cell r="O1984">
            <v>108</v>
          </cell>
          <cell r="P1984">
            <v>108</v>
          </cell>
        </row>
        <row r="1985">
          <cell r="D1985">
            <v>22110153</v>
          </cell>
          <cell r="E1985" t="str">
            <v>INSTITUTO COMUN. E TEC. INFORM</v>
          </cell>
          <cell r="F1985" t="str">
            <v>C</v>
          </cell>
          <cell r="G1985">
            <v>759587</v>
          </cell>
          <cell r="H1985" t="str">
            <v>C</v>
          </cell>
          <cell r="I1985">
            <v>864274</v>
          </cell>
          <cell r="J1985">
            <v>86250</v>
          </cell>
          <cell r="K1985">
            <v>778024</v>
          </cell>
          <cell r="L1985" t="str">
            <v>D</v>
          </cell>
          <cell r="M1985">
            <v>18437</v>
          </cell>
          <cell r="N1985" t="str">
            <v>D</v>
          </cell>
          <cell r="O1985">
            <v>18</v>
          </cell>
          <cell r="P1985">
            <v>18</v>
          </cell>
        </row>
        <row r="1986">
          <cell r="D1986">
            <v>22110154</v>
          </cell>
          <cell r="E1986" t="str">
            <v>SELIM,Lda - Emp. Seguranca</v>
          </cell>
          <cell r="F1986" t="str">
            <v>C</v>
          </cell>
          <cell r="G1986">
            <v>0</v>
          </cell>
          <cell r="I1986">
            <v>15010454</v>
          </cell>
          <cell r="J1986">
            <v>14940653.9</v>
          </cell>
          <cell r="K1986">
            <v>69800.100000000006</v>
          </cell>
          <cell r="L1986" t="str">
            <v>D</v>
          </cell>
          <cell r="M1986">
            <v>69800.100000000006</v>
          </cell>
          <cell r="N1986" t="str">
            <v>D</v>
          </cell>
          <cell r="O1986">
            <v>70</v>
          </cell>
          <cell r="P1986">
            <v>70</v>
          </cell>
        </row>
        <row r="1987">
          <cell r="D1987">
            <v>22110155</v>
          </cell>
          <cell r="E1987" t="str">
            <v>SOPROINF, Lda</v>
          </cell>
          <cell r="F1987" t="str">
            <v>C</v>
          </cell>
          <cell r="G1987">
            <v>284456</v>
          </cell>
          <cell r="H1987" t="str">
            <v>D</v>
          </cell>
          <cell r="I1987">
            <v>2878291</v>
          </cell>
          <cell r="J1987">
            <v>3355119.7</v>
          </cell>
          <cell r="K1987">
            <v>476828.7</v>
          </cell>
          <cell r="L1987" t="str">
            <v>C</v>
          </cell>
          <cell r="M1987">
            <v>192372.7</v>
          </cell>
          <cell r="N1987" t="str">
            <v>C</v>
          </cell>
          <cell r="O1987">
            <v>192</v>
          </cell>
          <cell r="P1987">
            <v>-192</v>
          </cell>
        </row>
        <row r="1988">
          <cell r="D1988">
            <v>22110156</v>
          </cell>
          <cell r="E1988" t="str">
            <v>INFOTEL - INFORM. E TELECOMUN.</v>
          </cell>
          <cell r="F1988" t="str">
            <v>C</v>
          </cell>
          <cell r="G1988">
            <v>146316</v>
          </cell>
          <cell r="H1988" t="str">
            <v>C</v>
          </cell>
          <cell r="I1988">
            <v>3819203</v>
          </cell>
          <cell r="J1988">
            <v>3710676</v>
          </cell>
          <cell r="K1988">
            <v>108527</v>
          </cell>
          <cell r="L1988" t="str">
            <v>D</v>
          </cell>
          <cell r="M1988">
            <v>37789</v>
          </cell>
          <cell r="N1988" t="str">
            <v>C</v>
          </cell>
          <cell r="O1988">
            <v>38</v>
          </cell>
          <cell r="P1988">
            <v>-38</v>
          </cell>
        </row>
        <row r="1989">
          <cell r="D1989">
            <v>22110157</v>
          </cell>
          <cell r="E1989" t="str">
            <v>DIAMANTINO PEDRO</v>
          </cell>
          <cell r="F1989" t="str">
            <v>C</v>
          </cell>
          <cell r="G1989">
            <v>0</v>
          </cell>
          <cell r="I1989">
            <v>976050</v>
          </cell>
          <cell r="J1989">
            <v>976050</v>
          </cell>
          <cell r="K1989">
            <v>0</v>
          </cell>
          <cell r="M1989">
            <v>0</v>
          </cell>
          <cell r="O1989">
            <v>0</v>
          </cell>
          <cell r="P1989">
            <v>0</v>
          </cell>
        </row>
        <row r="1990">
          <cell r="D1990">
            <v>22110158</v>
          </cell>
          <cell r="E1990" t="str">
            <v>HIPERPNEUS, LDA</v>
          </cell>
          <cell r="F1990" t="str">
            <v>C</v>
          </cell>
          <cell r="G1990">
            <v>0</v>
          </cell>
          <cell r="I1990">
            <v>36414</v>
          </cell>
          <cell r="J1990">
            <v>36414</v>
          </cell>
          <cell r="K1990">
            <v>0</v>
          </cell>
          <cell r="M1990">
            <v>0</v>
          </cell>
          <cell r="O1990">
            <v>0</v>
          </cell>
          <cell r="P1990">
            <v>0</v>
          </cell>
        </row>
        <row r="1991">
          <cell r="D1991">
            <v>22110159</v>
          </cell>
          <cell r="E1991" t="str">
            <v>ALFA COMUNICAÇOES, LDA</v>
          </cell>
          <cell r="F1991" t="str">
            <v>C</v>
          </cell>
          <cell r="G1991">
            <v>157660</v>
          </cell>
          <cell r="H1991" t="str">
            <v>C</v>
          </cell>
          <cell r="I1991">
            <v>876249</v>
          </cell>
          <cell r="J1991">
            <v>482089</v>
          </cell>
          <cell r="K1991">
            <v>394160</v>
          </cell>
          <cell r="L1991" t="str">
            <v>D</v>
          </cell>
          <cell r="M1991">
            <v>236500</v>
          </cell>
          <cell r="N1991" t="str">
            <v>D</v>
          </cell>
          <cell r="O1991">
            <v>237</v>
          </cell>
          <cell r="P1991">
            <v>237</v>
          </cell>
        </row>
        <row r="1992">
          <cell r="D1992">
            <v>22110160</v>
          </cell>
          <cell r="E1992" t="str">
            <v>BZN DIGITAL</v>
          </cell>
          <cell r="F1992" t="str">
            <v>C</v>
          </cell>
          <cell r="G1992">
            <v>57375.199999999997</v>
          </cell>
          <cell r="H1992" t="str">
            <v>C</v>
          </cell>
          <cell r="I1992">
            <v>945014.2</v>
          </cell>
          <cell r="J1992">
            <v>902474</v>
          </cell>
          <cell r="K1992">
            <v>42540.2</v>
          </cell>
          <cell r="L1992" t="str">
            <v>D</v>
          </cell>
          <cell r="M1992">
            <v>14835</v>
          </cell>
          <cell r="N1992" t="str">
            <v>C</v>
          </cell>
          <cell r="O1992">
            <v>15</v>
          </cell>
          <cell r="P1992">
            <v>-15</v>
          </cell>
        </row>
        <row r="1993">
          <cell r="D1993">
            <v>22110161</v>
          </cell>
          <cell r="E1993" t="str">
            <v>GLOBAL - S.T.A.</v>
          </cell>
          <cell r="F1993" t="str">
            <v>C</v>
          </cell>
          <cell r="G1993">
            <v>0</v>
          </cell>
          <cell r="I1993">
            <v>26936668</v>
          </cell>
          <cell r="J1993">
            <v>29029457</v>
          </cell>
          <cell r="K1993">
            <v>2092789</v>
          </cell>
          <cell r="L1993" t="str">
            <v>C</v>
          </cell>
          <cell r="M1993">
            <v>2092789</v>
          </cell>
          <cell r="N1993" t="str">
            <v>C</v>
          </cell>
          <cell r="O1993">
            <v>2093</v>
          </cell>
          <cell r="P1993">
            <v>-2093</v>
          </cell>
        </row>
        <row r="1994">
          <cell r="D1994">
            <v>22110162</v>
          </cell>
          <cell r="E1994" t="str">
            <v>CASA FELICIDADE</v>
          </cell>
          <cell r="F1994" t="str">
            <v>C</v>
          </cell>
          <cell r="G1994">
            <v>0</v>
          </cell>
          <cell r="I1994">
            <v>2658572</v>
          </cell>
          <cell r="J1994">
            <v>2844635</v>
          </cell>
          <cell r="K1994">
            <v>186063</v>
          </cell>
          <cell r="L1994" t="str">
            <v>C</v>
          </cell>
          <cell r="M1994">
            <v>186063</v>
          </cell>
          <cell r="N1994" t="str">
            <v>C</v>
          </cell>
          <cell r="O1994">
            <v>186</v>
          </cell>
          <cell r="P1994">
            <v>-186</v>
          </cell>
        </row>
        <row r="1995">
          <cell r="D1995">
            <v>22110163</v>
          </cell>
          <cell r="E1995" t="str">
            <v>GRAFICA DA PRAIA</v>
          </cell>
          <cell r="F1995" t="str">
            <v>C</v>
          </cell>
          <cell r="G1995">
            <v>0</v>
          </cell>
          <cell r="I1995">
            <v>1228603</v>
          </cell>
          <cell r="J1995">
            <v>1228603</v>
          </cell>
          <cell r="K1995">
            <v>0</v>
          </cell>
          <cell r="M1995">
            <v>0</v>
          </cell>
          <cell r="O1995">
            <v>0</v>
          </cell>
          <cell r="P1995">
            <v>0</v>
          </cell>
        </row>
        <row r="1996">
          <cell r="D1996">
            <v>22110164</v>
          </cell>
          <cell r="E1996" t="str">
            <v>MULTIDATA</v>
          </cell>
          <cell r="F1996" t="str">
            <v>C</v>
          </cell>
          <cell r="G1996">
            <v>45800</v>
          </cell>
          <cell r="H1996" t="str">
            <v>C</v>
          </cell>
          <cell r="I1996">
            <v>528398</v>
          </cell>
          <cell r="J1996">
            <v>502598</v>
          </cell>
          <cell r="K1996">
            <v>25800</v>
          </cell>
          <cell r="L1996" t="str">
            <v>D</v>
          </cell>
          <cell r="M1996">
            <v>20000</v>
          </cell>
          <cell r="N1996" t="str">
            <v>C</v>
          </cell>
          <cell r="O1996">
            <v>20</v>
          </cell>
          <cell r="P1996">
            <v>-20</v>
          </cell>
        </row>
        <row r="1997">
          <cell r="D1997">
            <v>22110165</v>
          </cell>
          <cell r="E1997" t="str">
            <v>KHYM NEGOCE LDA</v>
          </cell>
          <cell r="F1997" t="str">
            <v>C</v>
          </cell>
          <cell r="G1997">
            <v>0</v>
          </cell>
          <cell r="I1997">
            <v>76206</v>
          </cell>
          <cell r="J1997">
            <v>76206</v>
          </cell>
          <cell r="K1997">
            <v>0</v>
          </cell>
          <cell r="M1997">
            <v>0</v>
          </cell>
          <cell r="O1997">
            <v>0</v>
          </cell>
          <cell r="P1997">
            <v>0</v>
          </cell>
        </row>
        <row r="1998">
          <cell r="D1998">
            <v>22110166</v>
          </cell>
          <cell r="E1998" t="str">
            <v>SERVICESCENTER, SUP LDA</v>
          </cell>
          <cell r="F1998" t="str">
            <v>C</v>
          </cell>
          <cell r="G1998">
            <v>0</v>
          </cell>
          <cell r="I1998">
            <v>4172900</v>
          </cell>
          <cell r="J1998">
            <v>4172900</v>
          </cell>
          <cell r="K1998">
            <v>0</v>
          </cell>
          <cell r="M1998">
            <v>0</v>
          </cell>
          <cell r="O1998">
            <v>0</v>
          </cell>
          <cell r="P1998">
            <v>0</v>
          </cell>
        </row>
        <row r="1999">
          <cell r="D1999">
            <v>22110167</v>
          </cell>
          <cell r="E1999" t="str">
            <v>CAVIBEL, SARL</v>
          </cell>
          <cell r="F1999" t="str">
            <v>C</v>
          </cell>
          <cell r="G1999">
            <v>0</v>
          </cell>
          <cell r="I1999">
            <v>1359058</v>
          </cell>
          <cell r="J1999">
            <v>1359058</v>
          </cell>
          <cell r="K1999">
            <v>0</v>
          </cell>
          <cell r="M1999">
            <v>0</v>
          </cell>
          <cell r="O1999">
            <v>0</v>
          </cell>
          <cell r="P1999">
            <v>0</v>
          </cell>
        </row>
        <row r="2000">
          <cell r="D2000">
            <v>22110168</v>
          </cell>
          <cell r="E2000" t="str">
            <v>MECANOGRAFIA GERAL LDA</v>
          </cell>
          <cell r="F2000" t="str">
            <v>C</v>
          </cell>
          <cell r="G2000">
            <v>0</v>
          </cell>
          <cell r="I2000">
            <v>30125</v>
          </cell>
          <cell r="J2000">
            <v>30125</v>
          </cell>
          <cell r="K2000">
            <v>0</v>
          </cell>
          <cell r="M2000">
            <v>0</v>
          </cell>
          <cell r="O2000">
            <v>0</v>
          </cell>
          <cell r="P2000">
            <v>0</v>
          </cell>
        </row>
        <row r="2001">
          <cell r="D2001">
            <v>22110169</v>
          </cell>
          <cell r="E2001" t="str">
            <v>RESIDE~NCIAL PARAISO</v>
          </cell>
          <cell r="F2001" t="str">
            <v>C</v>
          </cell>
          <cell r="G2001">
            <v>0</v>
          </cell>
          <cell r="I2001">
            <v>0</v>
          </cell>
          <cell r="J2001">
            <v>2300</v>
          </cell>
          <cell r="K2001">
            <v>2300</v>
          </cell>
          <cell r="L2001" t="str">
            <v>C</v>
          </cell>
          <cell r="M2001">
            <v>2300</v>
          </cell>
          <cell r="N2001" t="str">
            <v>C</v>
          </cell>
          <cell r="O2001">
            <v>2</v>
          </cell>
          <cell r="P2001">
            <v>-2</v>
          </cell>
        </row>
        <row r="2002">
          <cell r="D2002">
            <v>22110170</v>
          </cell>
          <cell r="E2002" t="str">
            <v>RESIDENCIAL SOLIMAR</v>
          </cell>
          <cell r="F2002" t="str">
            <v>C</v>
          </cell>
          <cell r="G2002">
            <v>0</v>
          </cell>
          <cell r="I2002">
            <v>0</v>
          </cell>
          <cell r="J2002">
            <v>4229</v>
          </cell>
          <cell r="K2002">
            <v>4229</v>
          </cell>
          <cell r="L2002" t="str">
            <v>C</v>
          </cell>
          <cell r="M2002">
            <v>4229</v>
          </cell>
          <cell r="N2002" t="str">
            <v>C</v>
          </cell>
          <cell r="O2002">
            <v>4</v>
          </cell>
          <cell r="P2002">
            <v>-4</v>
          </cell>
        </row>
        <row r="2003">
          <cell r="D2003">
            <v>22110171</v>
          </cell>
          <cell r="E2003" t="str">
            <v>SISIL - SISIL CABO VERDE, LDA</v>
          </cell>
          <cell r="F2003" t="str">
            <v>C</v>
          </cell>
          <cell r="G2003">
            <v>0</v>
          </cell>
          <cell r="I2003">
            <v>213700</v>
          </cell>
          <cell r="J2003">
            <v>213700</v>
          </cell>
          <cell r="K2003">
            <v>0</v>
          </cell>
          <cell r="M2003">
            <v>0</v>
          </cell>
          <cell r="O2003">
            <v>0</v>
          </cell>
          <cell r="P2003">
            <v>0</v>
          </cell>
        </row>
        <row r="2004">
          <cell r="D2004">
            <v>22110172</v>
          </cell>
          <cell r="E2004" t="str">
            <v>LEMES, LDA</v>
          </cell>
          <cell r="F2004" t="str">
            <v>C</v>
          </cell>
          <cell r="G2004">
            <v>0</v>
          </cell>
          <cell r="I2004">
            <v>17250</v>
          </cell>
          <cell r="J2004">
            <v>17250</v>
          </cell>
          <cell r="K2004">
            <v>0</v>
          </cell>
          <cell r="M2004">
            <v>0</v>
          </cell>
          <cell r="O2004">
            <v>0</v>
          </cell>
          <cell r="P2004">
            <v>0</v>
          </cell>
        </row>
        <row r="2005">
          <cell r="D2005">
            <v>22110173</v>
          </cell>
          <cell r="E2005" t="str">
            <v>SOTAV</v>
          </cell>
          <cell r="F2005" t="str">
            <v>C</v>
          </cell>
          <cell r="G2005">
            <v>0</v>
          </cell>
          <cell r="I2005">
            <v>200000</v>
          </cell>
          <cell r="J2005">
            <v>200000</v>
          </cell>
          <cell r="K2005">
            <v>0</v>
          </cell>
          <cell r="M2005">
            <v>0</v>
          </cell>
          <cell r="O2005">
            <v>0</v>
          </cell>
          <cell r="P2005">
            <v>0</v>
          </cell>
        </row>
        <row r="2006">
          <cell r="D2006">
            <v>22110174</v>
          </cell>
          <cell r="E2006" t="str">
            <v>TEI - TELEC. ELECTR. E INFORMA</v>
          </cell>
          <cell r="F2006" t="str">
            <v>C</v>
          </cell>
          <cell r="G2006">
            <v>0</v>
          </cell>
          <cell r="I2006">
            <v>5175</v>
          </cell>
          <cell r="J2006">
            <v>5175</v>
          </cell>
          <cell r="K2006">
            <v>0</v>
          </cell>
          <cell r="M2006">
            <v>0</v>
          </cell>
          <cell r="O2006">
            <v>0</v>
          </cell>
          <cell r="P2006">
            <v>0</v>
          </cell>
        </row>
        <row r="2007">
          <cell r="D2007">
            <v>22110175</v>
          </cell>
          <cell r="E2007" t="str">
            <v>ARTEC, SOC. DE ARTES GRAFICAS</v>
          </cell>
          <cell r="F2007" t="str">
            <v>C</v>
          </cell>
          <cell r="G2007">
            <v>0</v>
          </cell>
          <cell r="I2007">
            <v>43125</v>
          </cell>
          <cell r="J2007">
            <v>43125</v>
          </cell>
          <cell r="K2007">
            <v>0</v>
          </cell>
          <cell r="M2007">
            <v>0</v>
          </cell>
          <cell r="O2007">
            <v>0</v>
          </cell>
          <cell r="P2007">
            <v>0</v>
          </cell>
        </row>
        <row r="2008">
          <cell r="D2008">
            <v>22110177</v>
          </cell>
          <cell r="E2008" t="str">
            <v>ABREU RENT-A-CAR</v>
          </cell>
          <cell r="F2008" t="str">
            <v>C</v>
          </cell>
          <cell r="G2008">
            <v>0</v>
          </cell>
          <cell r="I2008">
            <v>20125</v>
          </cell>
          <cell r="J2008">
            <v>20125</v>
          </cell>
          <cell r="K2008">
            <v>0</v>
          </cell>
          <cell r="M2008">
            <v>0</v>
          </cell>
          <cell r="O2008">
            <v>0</v>
          </cell>
          <cell r="P2008">
            <v>0</v>
          </cell>
        </row>
        <row r="2009">
          <cell r="D2009">
            <v>22110178</v>
          </cell>
          <cell r="E2009" t="str">
            <v>INIDA</v>
          </cell>
          <cell r="F2009" t="str">
            <v>C</v>
          </cell>
          <cell r="G2009">
            <v>0</v>
          </cell>
          <cell r="I2009">
            <v>8460</v>
          </cell>
          <cell r="J2009">
            <v>8460</v>
          </cell>
          <cell r="K2009">
            <v>0</v>
          </cell>
          <cell r="M2009">
            <v>0</v>
          </cell>
          <cell r="O2009">
            <v>0</v>
          </cell>
          <cell r="P2009">
            <v>0</v>
          </cell>
        </row>
        <row r="2010">
          <cell r="D2010">
            <v>22110179</v>
          </cell>
          <cell r="E2010" t="str">
            <v>INTERCIDADES, LDA</v>
          </cell>
          <cell r="F2010" t="str">
            <v>C</v>
          </cell>
          <cell r="G2010">
            <v>0</v>
          </cell>
          <cell r="I2010">
            <v>15552</v>
          </cell>
          <cell r="J2010">
            <v>15552</v>
          </cell>
          <cell r="K2010">
            <v>0</v>
          </cell>
          <cell r="M2010">
            <v>0</v>
          </cell>
          <cell r="O2010">
            <v>0</v>
          </cell>
          <cell r="P2010">
            <v>0</v>
          </cell>
        </row>
        <row r="2011">
          <cell r="D2011">
            <v>22110180</v>
          </cell>
          <cell r="E2011" t="str">
            <v>ANTONIO ILIDIO P. ARAUJO</v>
          </cell>
          <cell r="F2011" t="str">
            <v>C</v>
          </cell>
          <cell r="G2011">
            <v>0</v>
          </cell>
          <cell r="I2011">
            <v>978765</v>
          </cell>
          <cell r="J2011">
            <v>1033965</v>
          </cell>
          <cell r="K2011">
            <v>55200</v>
          </cell>
          <cell r="L2011" t="str">
            <v>C</v>
          </cell>
          <cell r="M2011">
            <v>55200</v>
          </cell>
          <cell r="N2011" t="str">
            <v>C</v>
          </cell>
          <cell r="O2011">
            <v>55</v>
          </cell>
          <cell r="P2011">
            <v>-55</v>
          </cell>
        </row>
        <row r="2012">
          <cell r="D2012">
            <v>22110181</v>
          </cell>
          <cell r="E2012" t="str">
            <v>EXPOARTE</v>
          </cell>
          <cell r="F2012" t="str">
            <v>C</v>
          </cell>
          <cell r="G2012">
            <v>0</v>
          </cell>
          <cell r="I2012">
            <v>3105</v>
          </cell>
          <cell r="J2012">
            <v>3105</v>
          </cell>
          <cell r="K2012">
            <v>0</v>
          </cell>
          <cell r="M2012">
            <v>0</v>
          </cell>
          <cell r="O2012">
            <v>0</v>
          </cell>
          <cell r="P2012">
            <v>0</v>
          </cell>
        </row>
        <row r="2013">
          <cell r="D2013">
            <v>22110182</v>
          </cell>
          <cell r="E2013" t="str">
            <v>SERRALHARIA ARTISTICA, LDA</v>
          </cell>
          <cell r="F2013" t="str">
            <v>C</v>
          </cell>
          <cell r="G2013">
            <v>0</v>
          </cell>
          <cell r="I2013">
            <v>1688377</v>
          </cell>
          <cell r="J2013">
            <v>1688377</v>
          </cell>
          <cell r="K2013">
            <v>0</v>
          </cell>
          <cell r="M2013">
            <v>0</v>
          </cell>
          <cell r="O2013">
            <v>0</v>
          </cell>
          <cell r="P2013">
            <v>0</v>
          </cell>
        </row>
        <row r="2014">
          <cell r="D2014">
            <v>22110183</v>
          </cell>
          <cell r="E2014" t="str">
            <v>INDUTECH</v>
          </cell>
          <cell r="F2014" t="str">
            <v>C</v>
          </cell>
          <cell r="G2014">
            <v>0</v>
          </cell>
          <cell r="I2014">
            <v>0</v>
          </cell>
          <cell r="J2014">
            <v>90914</v>
          </cell>
          <cell r="K2014">
            <v>90914</v>
          </cell>
          <cell r="L2014" t="str">
            <v>C</v>
          </cell>
          <cell r="M2014">
            <v>90914</v>
          </cell>
          <cell r="N2014" t="str">
            <v>C</v>
          </cell>
          <cell r="O2014">
            <v>91</v>
          </cell>
          <cell r="P2014">
            <v>-91</v>
          </cell>
        </row>
        <row r="2015">
          <cell r="D2015">
            <v>22110184</v>
          </cell>
          <cell r="E2015" t="str">
            <v>AUTOMOVEIS DE CABO VERDE, Lda</v>
          </cell>
          <cell r="F2015" t="str">
            <v>C</v>
          </cell>
          <cell r="G2015">
            <v>0</v>
          </cell>
          <cell r="I2015">
            <v>0</v>
          </cell>
          <cell r="J2015">
            <v>44251</v>
          </cell>
          <cell r="K2015">
            <v>44251</v>
          </cell>
          <cell r="L2015" t="str">
            <v>C</v>
          </cell>
          <cell r="M2015">
            <v>44251</v>
          </cell>
          <cell r="N2015" t="str">
            <v>C</v>
          </cell>
          <cell r="O2015">
            <v>44</v>
          </cell>
          <cell r="P2015">
            <v>-44</v>
          </cell>
        </row>
        <row r="2016">
          <cell r="D2016">
            <v>22112500</v>
          </cell>
          <cell r="E2016" t="str">
            <v>FORNECEDORES DIVERSOS SAL</v>
          </cell>
          <cell r="F2016" t="str">
            <v>C</v>
          </cell>
          <cell r="G2016">
            <v>0</v>
          </cell>
          <cell r="I2016">
            <v>0</v>
          </cell>
          <cell r="J2016">
            <v>0</v>
          </cell>
          <cell r="K2016">
            <v>0</v>
          </cell>
          <cell r="M2016">
            <v>0</v>
          </cell>
          <cell r="O2016">
            <v>0</v>
          </cell>
          <cell r="P2016">
            <v>0</v>
          </cell>
        </row>
        <row r="2017">
          <cell r="D2017">
            <v>22112501</v>
          </cell>
          <cell r="E2017" t="str">
            <v>COMPLEXO CENTRAL</v>
          </cell>
          <cell r="F2017" t="str">
            <v>C</v>
          </cell>
          <cell r="G2017">
            <v>78730</v>
          </cell>
          <cell r="H2017" t="str">
            <v>C</v>
          </cell>
          <cell r="I2017">
            <v>210490</v>
          </cell>
          <cell r="J2017">
            <v>161530</v>
          </cell>
          <cell r="K2017">
            <v>48960</v>
          </cell>
          <cell r="L2017" t="str">
            <v>D</v>
          </cell>
          <cell r="M2017">
            <v>29770</v>
          </cell>
          <cell r="N2017" t="str">
            <v>C</v>
          </cell>
          <cell r="O2017">
            <v>30</v>
          </cell>
          <cell r="P2017">
            <v>-30</v>
          </cell>
        </row>
        <row r="2018">
          <cell r="D2018">
            <v>22112502</v>
          </cell>
          <cell r="E2018" t="str">
            <v>ASA-SID</v>
          </cell>
          <cell r="F2018" t="str">
            <v>C</v>
          </cell>
          <cell r="G2018">
            <v>10105078</v>
          </cell>
          <cell r="H2018" t="str">
            <v>C</v>
          </cell>
          <cell r="I2018">
            <v>40912292</v>
          </cell>
          <cell r="J2018">
            <v>38058293</v>
          </cell>
          <cell r="K2018">
            <v>2853999</v>
          </cell>
          <cell r="L2018" t="str">
            <v>D</v>
          </cell>
          <cell r="M2018">
            <v>7251079</v>
          </cell>
          <cell r="N2018" t="str">
            <v>C</v>
          </cell>
          <cell r="O2018">
            <v>7251</v>
          </cell>
          <cell r="P2018">
            <v>-7251</v>
          </cell>
        </row>
        <row r="2019">
          <cell r="D2019">
            <v>22112503</v>
          </cell>
          <cell r="E2019" t="str">
            <v>ODJO D'AGUA</v>
          </cell>
          <cell r="F2019" t="str">
            <v>C</v>
          </cell>
          <cell r="G2019">
            <v>212250.1</v>
          </cell>
          <cell r="H2019" t="str">
            <v>C</v>
          </cell>
          <cell r="I2019">
            <v>410459</v>
          </cell>
          <cell r="J2019">
            <v>518401</v>
          </cell>
          <cell r="K2019">
            <v>107942</v>
          </cell>
          <cell r="L2019" t="str">
            <v>C</v>
          </cell>
          <cell r="M2019">
            <v>320192.09999999998</v>
          </cell>
          <cell r="N2019" t="str">
            <v>C</v>
          </cell>
          <cell r="O2019">
            <v>320</v>
          </cell>
          <cell r="P2019">
            <v>-320</v>
          </cell>
        </row>
        <row r="2020">
          <cell r="D2020">
            <v>22112508</v>
          </cell>
          <cell r="E2020" t="str">
            <v>TELECOM CV - SAL</v>
          </cell>
          <cell r="F2020" t="str">
            <v>C</v>
          </cell>
          <cell r="G2020">
            <v>532091.5</v>
          </cell>
          <cell r="H2020" t="str">
            <v>D</v>
          </cell>
          <cell r="I2020">
            <v>2253931</v>
          </cell>
          <cell r="J2020">
            <v>4115552</v>
          </cell>
          <cell r="K2020">
            <v>1861621</v>
          </cell>
          <cell r="L2020" t="str">
            <v>C</v>
          </cell>
          <cell r="M2020">
            <v>1329529.5</v>
          </cell>
          <cell r="N2020" t="str">
            <v>C</v>
          </cell>
          <cell r="O2020">
            <v>1330</v>
          </cell>
          <cell r="P2020">
            <v>-1330</v>
          </cell>
        </row>
        <row r="2021">
          <cell r="D2021">
            <v>22112510</v>
          </cell>
          <cell r="E2021" t="str">
            <v>HOTEL AEROFLOT</v>
          </cell>
          <cell r="F2021" t="str">
            <v>C</v>
          </cell>
          <cell r="G2021">
            <v>0</v>
          </cell>
          <cell r="I2021">
            <v>0</v>
          </cell>
          <cell r="J2021">
            <v>0</v>
          </cell>
          <cell r="K2021">
            <v>0</v>
          </cell>
          <cell r="M2021">
            <v>0</v>
          </cell>
          <cell r="O2021">
            <v>0</v>
          </cell>
          <cell r="P2021">
            <v>0</v>
          </cell>
        </row>
        <row r="2022">
          <cell r="D2022">
            <v>22112511</v>
          </cell>
          <cell r="E2022" t="str">
            <v>HOTEL BELORIZONTE</v>
          </cell>
          <cell r="F2022" t="str">
            <v>C</v>
          </cell>
          <cell r="G2022">
            <v>803578</v>
          </cell>
          <cell r="H2022" t="str">
            <v>C</v>
          </cell>
          <cell r="I2022">
            <v>12039501</v>
          </cell>
          <cell r="J2022">
            <v>13528908</v>
          </cell>
          <cell r="K2022">
            <v>1489407</v>
          </cell>
          <cell r="L2022" t="str">
            <v>C</v>
          </cell>
          <cell r="M2022">
            <v>2292985</v>
          </cell>
          <cell r="N2022" t="str">
            <v>C</v>
          </cell>
          <cell r="O2022">
            <v>2293</v>
          </cell>
          <cell r="P2022">
            <v>-2293</v>
          </cell>
        </row>
        <row r="2023">
          <cell r="D2023">
            <v>22112512</v>
          </cell>
          <cell r="E2023" t="str">
            <v>HOTEL DO ATLANTICO</v>
          </cell>
          <cell r="F2023" t="str">
            <v>C</v>
          </cell>
          <cell r="G2023">
            <v>763439.9</v>
          </cell>
          <cell r="H2023" t="str">
            <v>D</v>
          </cell>
          <cell r="I2023">
            <v>3192893</v>
          </cell>
          <cell r="J2023">
            <v>3536878</v>
          </cell>
          <cell r="K2023">
            <v>343985</v>
          </cell>
          <cell r="L2023" t="str">
            <v>C</v>
          </cell>
          <cell r="M2023">
            <v>419454.9</v>
          </cell>
          <cell r="N2023" t="str">
            <v>D</v>
          </cell>
          <cell r="O2023">
            <v>419</v>
          </cell>
          <cell r="P2023">
            <v>419</v>
          </cell>
        </row>
        <row r="2024">
          <cell r="D2024">
            <v>22112513</v>
          </cell>
          <cell r="E2024" t="str">
            <v>HOTEL MORABEZA</v>
          </cell>
          <cell r="F2024" t="str">
            <v>C</v>
          </cell>
          <cell r="G2024">
            <v>716260.5</v>
          </cell>
          <cell r="H2024" t="str">
            <v>C</v>
          </cell>
          <cell r="I2024">
            <v>1160730</v>
          </cell>
          <cell r="J2024">
            <v>603805</v>
          </cell>
          <cell r="K2024">
            <v>556925</v>
          </cell>
          <cell r="L2024" t="str">
            <v>D</v>
          </cell>
          <cell r="M2024">
            <v>159335.5</v>
          </cell>
          <cell r="N2024" t="str">
            <v>C</v>
          </cell>
          <cell r="O2024">
            <v>159</v>
          </cell>
          <cell r="P2024">
            <v>-159</v>
          </cell>
        </row>
        <row r="2025">
          <cell r="D2025">
            <v>22112515</v>
          </cell>
          <cell r="E2025" t="str">
            <v>JOAO COSTA SOARES</v>
          </cell>
          <cell r="F2025" t="str">
            <v>C</v>
          </cell>
          <cell r="G2025">
            <v>1380</v>
          </cell>
          <cell r="H2025" t="str">
            <v>C</v>
          </cell>
          <cell r="I2025">
            <v>1380</v>
          </cell>
          <cell r="K2025">
            <v>1380</v>
          </cell>
          <cell r="L2025" t="str">
            <v>D</v>
          </cell>
          <cell r="M2025">
            <v>0</v>
          </cell>
          <cell r="O2025">
            <v>0</v>
          </cell>
          <cell r="P2025">
            <v>0</v>
          </cell>
        </row>
        <row r="2026">
          <cell r="D2026">
            <v>22112516</v>
          </cell>
          <cell r="E2026" t="str">
            <v>JOAO DA SILVA FURTADO</v>
          </cell>
          <cell r="F2026" t="str">
            <v>C</v>
          </cell>
          <cell r="G2026">
            <v>0</v>
          </cell>
          <cell r="I2026">
            <v>0</v>
          </cell>
          <cell r="J2026">
            <v>0</v>
          </cell>
          <cell r="K2026">
            <v>0</v>
          </cell>
          <cell r="M2026">
            <v>0</v>
          </cell>
          <cell r="O2026">
            <v>0</v>
          </cell>
          <cell r="P2026">
            <v>0</v>
          </cell>
        </row>
        <row r="2027">
          <cell r="D2027">
            <v>22112530</v>
          </cell>
          <cell r="E2027" t="str">
            <v>GARANTIA COMP DE SEGUROS-SID</v>
          </cell>
          <cell r="F2027" t="str">
            <v>C</v>
          </cell>
          <cell r="G2027">
            <v>0</v>
          </cell>
          <cell r="I2027">
            <v>0</v>
          </cell>
          <cell r="J2027">
            <v>0</v>
          </cell>
          <cell r="K2027">
            <v>0</v>
          </cell>
          <cell r="M2027">
            <v>0</v>
          </cell>
          <cell r="O2027">
            <v>0</v>
          </cell>
          <cell r="P2027">
            <v>0</v>
          </cell>
        </row>
        <row r="2028">
          <cell r="D2028">
            <v>22112531</v>
          </cell>
          <cell r="E2028" t="str">
            <v>IMPAR-COMP.CVERDEANA SEG.-SID</v>
          </cell>
          <cell r="F2028" t="str">
            <v>C</v>
          </cell>
          <cell r="G2028">
            <v>0</v>
          </cell>
          <cell r="I2028">
            <v>0</v>
          </cell>
          <cell r="J2028">
            <v>0</v>
          </cell>
          <cell r="K2028">
            <v>0</v>
          </cell>
          <cell r="M2028">
            <v>0</v>
          </cell>
          <cell r="O2028">
            <v>0</v>
          </cell>
          <cell r="P2028">
            <v>0</v>
          </cell>
        </row>
        <row r="2029">
          <cell r="D2029">
            <v>22112533</v>
          </cell>
          <cell r="E2029" t="str">
            <v>RESTAURANTE MAX-AIR</v>
          </cell>
          <cell r="F2029" t="str">
            <v>C</v>
          </cell>
          <cell r="G2029">
            <v>0</v>
          </cell>
          <cell r="I2029">
            <v>0</v>
          </cell>
          <cell r="J2029">
            <v>0</v>
          </cell>
          <cell r="K2029">
            <v>0</v>
          </cell>
          <cell r="M2029">
            <v>0</v>
          </cell>
          <cell r="O2029">
            <v>0</v>
          </cell>
          <cell r="P2029">
            <v>0</v>
          </cell>
        </row>
        <row r="2030">
          <cell r="D2030">
            <v>22112534</v>
          </cell>
          <cell r="E2030" t="str">
            <v>CASH-CATERING &amp; SERV. HOTEL.</v>
          </cell>
          <cell r="F2030" t="str">
            <v>C</v>
          </cell>
          <cell r="G2030">
            <v>0</v>
          </cell>
          <cell r="K2030">
            <v>0</v>
          </cell>
          <cell r="M2030">
            <v>0</v>
          </cell>
          <cell r="O2030">
            <v>0</v>
          </cell>
          <cell r="P2030">
            <v>0</v>
          </cell>
        </row>
        <row r="2031">
          <cell r="D2031">
            <v>22112537</v>
          </cell>
          <cell r="E2031" t="str">
            <v>RESTAURANTE AMERICO</v>
          </cell>
          <cell r="F2031" t="str">
            <v>C</v>
          </cell>
          <cell r="G2031">
            <v>12555</v>
          </cell>
          <cell r="H2031" t="str">
            <v>C</v>
          </cell>
          <cell r="I2031">
            <v>0</v>
          </cell>
          <cell r="J2031">
            <v>0</v>
          </cell>
          <cell r="K2031">
            <v>0</v>
          </cell>
          <cell r="M2031">
            <v>12555</v>
          </cell>
          <cell r="N2031" t="str">
            <v>C</v>
          </cell>
          <cell r="O2031">
            <v>13</v>
          </cell>
          <cell r="P2031">
            <v>-13</v>
          </cell>
        </row>
        <row r="2032">
          <cell r="D2032">
            <v>22112538</v>
          </cell>
          <cell r="E2032" t="str">
            <v>RESTAURANTE PISCADOR</v>
          </cell>
          <cell r="F2032" t="str">
            <v>C</v>
          </cell>
          <cell r="G2032">
            <v>0</v>
          </cell>
          <cell r="I2032">
            <v>0</v>
          </cell>
          <cell r="J2032">
            <v>0</v>
          </cell>
          <cell r="K2032">
            <v>0</v>
          </cell>
          <cell r="M2032">
            <v>0</v>
          </cell>
          <cell r="O2032">
            <v>0</v>
          </cell>
          <cell r="P2032">
            <v>0</v>
          </cell>
        </row>
        <row r="2033">
          <cell r="D2033">
            <v>22112539</v>
          </cell>
          <cell r="E2033" t="str">
            <v>BOUTIQUE INFORMATICA DO SAL</v>
          </cell>
          <cell r="F2033" t="str">
            <v>C</v>
          </cell>
          <cell r="G2033">
            <v>0</v>
          </cell>
          <cell r="I2033">
            <v>0</v>
          </cell>
          <cell r="J2033">
            <v>0</v>
          </cell>
          <cell r="K2033">
            <v>0</v>
          </cell>
          <cell r="M2033">
            <v>0</v>
          </cell>
          <cell r="O2033">
            <v>0</v>
          </cell>
          <cell r="P2033">
            <v>0</v>
          </cell>
        </row>
        <row r="2034">
          <cell r="D2034">
            <v>22112540</v>
          </cell>
          <cell r="E2034" t="str">
            <v>HOTEL CRIOULA</v>
          </cell>
          <cell r="F2034" t="str">
            <v>C</v>
          </cell>
          <cell r="G2034">
            <v>1048530</v>
          </cell>
          <cell r="H2034" t="str">
            <v>C</v>
          </cell>
          <cell r="I2034">
            <v>3395562</v>
          </cell>
          <cell r="J2034">
            <v>5753595</v>
          </cell>
          <cell r="K2034">
            <v>2358033</v>
          </cell>
          <cell r="L2034" t="str">
            <v>C</v>
          </cell>
          <cell r="M2034">
            <v>3406563</v>
          </cell>
          <cell r="N2034" t="str">
            <v>C</v>
          </cell>
          <cell r="O2034">
            <v>3407</v>
          </cell>
          <cell r="P2034">
            <v>-3407</v>
          </cell>
        </row>
        <row r="2035">
          <cell r="D2035">
            <v>22112541</v>
          </cell>
          <cell r="E2035" t="str">
            <v>MARIA HELENA CRUZ</v>
          </cell>
          <cell r="F2035" t="str">
            <v>C</v>
          </cell>
          <cell r="G2035">
            <v>41200</v>
          </cell>
          <cell r="H2035" t="str">
            <v>C</v>
          </cell>
          <cell r="K2035">
            <v>0</v>
          </cell>
          <cell r="M2035">
            <v>41200</v>
          </cell>
          <cell r="N2035" t="str">
            <v>C</v>
          </cell>
          <cell r="O2035">
            <v>41</v>
          </cell>
          <cell r="P2035">
            <v>-41</v>
          </cell>
        </row>
        <row r="2036">
          <cell r="D2036">
            <v>22112542</v>
          </cell>
          <cell r="E2036" t="str">
            <v>SHELL CABO VERDE -SAL</v>
          </cell>
          <cell r="F2036" t="str">
            <v>C</v>
          </cell>
          <cell r="G2036">
            <v>707225.59999999998</v>
          </cell>
          <cell r="H2036" t="str">
            <v>C</v>
          </cell>
          <cell r="I2036">
            <v>1127361</v>
          </cell>
          <cell r="J2036">
            <v>1099396</v>
          </cell>
          <cell r="K2036">
            <v>27965</v>
          </cell>
          <cell r="L2036" t="str">
            <v>D</v>
          </cell>
          <cell r="M2036">
            <v>679260.6</v>
          </cell>
          <cell r="N2036" t="str">
            <v>C</v>
          </cell>
          <cell r="O2036">
            <v>679</v>
          </cell>
          <cell r="P2036">
            <v>-679</v>
          </cell>
        </row>
        <row r="2037">
          <cell r="D2037">
            <v>22112543</v>
          </cell>
          <cell r="E2037" t="str">
            <v>DJADSAL</v>
          </cell>
          <cell r="F2037" t="str">
            <v>C</v>
          </cell>
          <cell r="G2037">
            <v>72949.399999999994</v>
          </cell>
          <cell r="H2037" t="str">
            <v>C</v>
          </cell>
          <cell r="K2037">
            <v>0</v>
          </cell>
          <cell r="M2037">
            <v>72949.399999999994</v>
          </cell>
          <cell r="N2037" t="str">
            <v>C</v>
          </cell>
          <cell r="O2037">
            <v>73</v>
          </cell>
          <cell r="P2037">
            <v>-73</v>
          </cell>
        </row>
        <row r="2038">
          <cell r="D2038">
            <v>22112544</v>
          </cell>
          <cell r="E2038" t="str">
            <v>FREITAS CATERING SERVICE</v>
          </cell>
          <cell r="F2038" t="str">
            <v>C</v>
          </cell>
          <cell r="G2038">
            <v>7129387.2999999998</v>
          </cell>
          <cell r="H2038" t="str">
            <v>C</v>
          </cell>
          <cell r="I2038">
            <v>44503680</v>
          </cell>
          <cell r="J2038">
            <v>46204697.299999997</v>
          </cell>
          <cell r="K2038">
            <v>1701017.3</v>
          </cell>
          <cell r="L2038" t="str">
            <v>C</v>
          </cell>
          <cell r="M2038">
            <v>8830404.5999999996</v>
          </cell>
          <cell r="N2038" t="str">
            <v>C</v>
          </cell>
          <cell r="O2038">
            <v>8830</v>
          </cell>
          <cell r="P2038">
            <v>-8830</v>
          </cell>
        </row>
        <row r="2039">
          <cell r="D2039">
            <v>22112545</v>
          </cell>
          <cell r="E2039" t="str">
            <v>TURIM SARL</v>
          </cell>
          <cell r="F2039" t="str">
            <v>C</v>
          </cell>
          <cell r="G2039">
            <v>962267.9</v>
          </cell>
          <cell r="H2039" t="str">
            <v>C</v>
          </cell>
          <cell r="I2039">
            <v>7661053</v>
          </cell>
          <cell r="J2039">
            <v>7726868</v>
          </cell>
          <cell r="K2039">
            <v>65815</v>
          </cell>
          <cell r="L2039" t="str">
            <v>C</v>
          </cell>
          <cell r="M2039">
            <v>1028082.9</v>
          </cell>
          <cell r="N2039" t="str">
            <v>C</v>
          </cell>
          <cell r="O2039">
            <v>1028</v>
          </cell>
          <cell r="P2039">
            <v>-1028</v>
          </cell>
        </row>
        <row r="2040">
          <cell r="D2040">
            <v>22112546</v>
          </cell>
          <cell r="E2040" t="str">
            <v>AIR LUXOR CABO VERDE</v>
          </cell>
          <cell r="F2040" t="str">
            <v>C</v>
          </cell>
          <cell r="G2040">
            <v>0</v>
          </cell>
          <cell r="K2040">
            <v>0</v>
          </cell>
          <cell r="M2040">
            <v>0</v>
          </cell>
          <cell r="O2040">
            <v>0</v>
          </cell>
          <cell r="P2040">
            <v>0</v>
          </cell>
        </row>
        <row r="2041">
          <cell r="D2041">
            <v>22112550</v>
          </cell>
          <cell r="E2041" t="str">
            <v>SALINAS RESTAURANTE</v>
          </cell>
          <cell r="F2041" t="str">
            <v>C</v>
          </cell>
          <cell r="G2041">
            <v>3554</v>
          </cell>
          <cell r="H2041" t="str">
            <v>C</v>
          </cell>
          <cell r="I2041">
            <v>0</v>
          </cell>
          <cell r="J2041">
            <v>0</v>
          </cell>
          <cell r="K2041">
            <v>0</v>
          </cell>
          <cell r="M2041">
            <v>3554</v>
          </cell>
          <cell r="N2041" t="str">
            <v>C</v>
          </cell>
          <cell r="O2041">
            <v>4</v>
          </cell>
          <cell r="P2041">
            <v>-4</v>
          </cell>
        </row>
        <row r="2042">
          <cell r="D2042">
            <v>22112551</v>
          </cell>
          <cell r="E2042" t="str">
            <v>NATALINA</v>
          </cell>
          <cell r="F2042" t="str">
            <v>C</v>
          </cell>
          <cell r="G2042">
            <v>40000</v>
          </cell>
          <cell r="H2042" t="str">
            <v>C</v>
          </cell>
          <cell r="I2042">
            <v>800000</v>
          </cell>
          <cell r="J2042">
            <v>840000</v>
          </cell>
          <cell r="K2042">
            <v>40000</v>
          </cell>
          <cell r="L2042" t="str">
            <v>C</v>
          </cell>
          <cell r="M2042">
            <v>80000</v>
          </cell>
          <cell r="N2042" t="str">
            <v>C</v>
          </cell>
          <cell r="O2042">
            <v>80</v>
          </cell>
          <cell r="P2042">
            <v>-80</v>
          </cell>
        </row>
        <row r="2043">
          <cell r="D2043">
            <v>22112552</v>
          </cell>
          <cell r="E2043" t="str">
            <v>HOTEL ALBATROZ</v>
          </cell>
          <cell r="F2043" t="str">
            <v>C</v>
          </cell>
          <cell r="G2043">
            <v>0</v>
          </cell>
          <cell r="I2043">
            <v>26400</v>
          </cell>
          <cell r="J2043">
            <v>26400</v>
          </cell>
          <cell r="K2043">
            <v>0</v>
          </cell>
          <cell r="M2043">
            <v>0</v>
          </cell>
          <cell r="O2043">
            <v>0</v>
          </cell>
          <cell r="P2043">
            <v>0</v>
          </cell>
        </row>
        <row r="2044">
          <cell r="D2044">
            <v>22112553</v>
          </cell>
          <cell r="E2044" t="str">
            <v>TAAG</v>
          </cell>
          <cell r="F2044" t="str">
            <v>C</v>
          </cell>
          <cell r="G2044">
            <v>146750</v>
          </cell>
          <cell r="H2044" t="str">
            <v>C</v>
          </cell>
          <cell r="I2044">
            <v>0</v>
          </cell>
          <cell r="J2044">
            <v>0</v>
          </cell>
          <cell r="K2044">
            <v>0</v>
          </cell>
          <cell r="M2044">
            <v>146750</v>
          </cell>
          <cell r="N2044" t="str">
            <v>C</v>
          </cell>
          <cell r="O2044">
            <v>147</v>
          </cell>
          <cell r="P2044">
            <v>-147</v>
          </cell>
        </row>
        <row r="2045">
          <cell r="D2045">
            <v>22112554</v>
          </cell>
          <cell r="E2045" t="str">
            <v>SOUTH AFRICA AIRWAIS</v>
          </cell>
          <cell r="F2045" t="str">
            <v>C</v>
          </cell>
          <cell r="G2045">
            <v>159800</v>
          </cell>
          <cell r="H2045" t="str">
            <v>C</v>
          </cell>
          <cell r="I2045">
            <v>0</v>
          </cell>
          <cell r="J2045">
            <v>0</v>
          </cell>
          <cell r="K2045">
            <v>0</v>
          </cell>
          <cell r="M2045">
            <v>159800</v>
          </cell>
          <cell r="N2045" t="str">
            <v>C</v>
          </cell>
          <cell r="O2045">
            <v>160</v>
          </cell>
          <cell r="P2045">
            <v>-160</v>
          </cell>
        </row>
        <row r="2046">
          <cell r="D2046">
            <v>22112555</v>
          </cell>
          <cell r="E2046" t="str">
            <v>CABO VERDE EXPRESS</v>
          </cell>
          <cell r="F2046" t="str">
            <v>C</v>
          </cell>
          <cell r="G2046">
            <v>7430007.0999999996</v>
          </cell>
          <cell r="H2046" t="str">
            <v>C</v>
          </cell>
          <cell r="I2046">
            <v>53536043.799999997</v>
          </cell>
          <cell r="J2046">
            <v>49015304</v>
          </cell>
          <cell r="K2046">
            <v>4520739.8</v>
          </cell>
          <cell r="L2046" t="str">
            <v>D</v>
          </cell>
          <cell r="M2046">
            <v>2909267.3</v>
          </cell>
          <cell r="N2046" t="str">
            <v>C</v>
          </cell>
          <cell r="O2046">
            <v>2909</v>
          </cell>
          <cell r="P2046">
            <v>-2909</v>
          </cell>
        </row>
        <row r="2047">
          <cell r="D2047">
            <v>22112556</v>
          </cell>
          <cell r="E2047" t="str">
            <v>SOCOL</v>
          </cell>
          <cell r="F2047" t="str">
            <v>C</v>
          </cell>
          <cell r="G2047">
            <v>0</v>
          </cell>
          <cell r="I2047">
            <v>696863</v>
          </cell>
          <cell r="J2047">
            <v>696863</v>
          </cell>
          <cell r="K2047">
            <v>0</v>
          </cell>
          <cell r="M2047">
            <v>0</v>
          </cell>
          <cell r="O2047">
            <v>0</v>
          </cell>
          <cell r="P2047">
            <v>0</v>
          </cell>
        </row>
        <row r="2048">
          <cell r="D2048">
            <v>22112557</v>
          </cell>
          <cell r="E2048" t="str">
            <v>BAR ASA</v>
          </cell>
          <cell r="F2048" t="str">
            <v>C</v>
          </cell>
          <cell r="G2048">
            <v>733520.9</v>
          </cell>
          <cell r="H2048" t="str">
            <v>C</v>
          </cell>
          <cell r="I2048">
            <v>5195500</v>
          </cell>
          <cell r="J2048">
            <v>6294170</v>
          </cell>
          <cell r="K2048">
            <v>1098670</v>
          </cell>
          <cell r="L2048" t="str">
            <v>C</v>
          </cell>
          <cell r="M2048">
            <v>1832190.9</v>
          </cell>
          <cell r="N2048" t="str">
            <v>C</v>
          </cell>
          <cell r="O2048">
            <v>1832</v>
          </cell>
          <cell r="P2048">
            <v>-1832</v>
          </cell>
        </row>
        <row r="2049">
          <cell r="D2049">
            <v>22112558</v>
          </cell>
          <cell r="E2049" t="str">
            <v>TURBO PEAS</v>
          </cell>
          <cell r="F2049" t="str">
            <v>C</v>
          </cell>
          <cell r="G2049">
            <v>417559</v>
          </cell>
          <cell r="H2049" t="str">
            <v>C</v>
          </cell>
          <cell r="I2049">
            <v>780379</v>
          </cell>
          <cell r="J2049">
            <v>362820</v>
          </cell>
          <cell r="K2049">
            <v>417559</v>
          </cell>
          <cell r="L2049" t="str">
            <v>D</v>
          </cell>
          <cell r="M2049">
            <v>0</v>
          </cell>
          <cell r="O2049">
            <v>0</v>
          </cell>
          <cell r="P2049">
            <v>0</v>
          </cell>
        </row>
        <row r="2050">
          <cell r="D2050">
            <v>22112559</v>
          </cell>
          <cell r="E2050" t="str">
            <v>ENAPOR</v>
          </cell>
          <cell r="F2050" t="str">
            <v>C</v>
          </cell>
          <cell r="G2050">
            <v>1900</v>
          </cell>
          <cell r="H2050" t="str">
            <v>C</v>
          </cell>
          <cell r="I2050">
            <v>13648</v>
          </cell>
          <cell r="J2050">
            <v>14876</v>
          </cell>
          <cell r="K2050">
            <v>1228</v>
          </cell>
          <cell r="L2050" t="str">
            <v>C</v>
          </cell>
          <cell r="M2050">
            <v>3128</v>
          </cell>
          <cell r="N2050" t="str">
            <v>C</v>
          </cell>
          <cell r="O2050">
            <v>3</v>
          </cell>
          <cell r="P2050">
            <v>-3</v>
          </cell>
        </row>
        <row r="2051">
          <cell r="D2051">
            <v>22112560</v>
          </cell>
          <cell r="E2051" t="str">
            <v>JOAO SANTOS-AGENTE SHELL</v>
          </cell>
          <cell r="F2051" t="str">
            <v>C</v>
          </cell>
          <cell r="G2051">
            <v>22251</v>
          </cell>
          <cell r="H2051" t="str">
            <v>C</v>
          </cell>
          <cell r="I2051">
            <v>112804</v>
          </cell>
          <cell r="J2051">
            <v>90553</v>
          </cell>
          <cell r="K2051">
            <v>22251</v>
          </cell>
          <cell r="L2051" t="str">
            <v>D</v>
          </cell>
          <cell r="M2051">
            <v>0</v>
          </cell>
          <cell r="O2051">
            <v>0</v>
          </cell>
          <cell r="P2051">
            <v>0</v>
          </cell>
        </row>
        <row r="2052">
          <cell r="D2052">
            <v>22112561</v>
          </cell>
          <cell r="E2052" t="str">
            <v>HOTEL INCO DJADSAL</v>
          </cell>
          <cell r="F2052" t="str">
            <v>C</v>
          </cell>
          <cell r="G2052">
            <v>0</v>
          </cell>
          <cell r="I2052">
            <v>507869</v>
          </cell>
          <cell r="J2052">
            <v>604569</v>
          </cell>
          <cell r="K2052">
            <v>96700</v>
          </cell>
          <cell r="L2052" t="str">
            <v>C</v>
          </cell>
          <cell r="M2052">
            <v>96700</v>
          </cell>
          <cell r="N2052" t="str">
            <v>C</v>
          </cell>
          <cell r="O2052">
            <v>97</v>
          </cell>
          <cell r="P2052">
            <v>-97</v>
          </cell>
        </row>
        <row r="2053">
          <cell r="D2053">
            <v>22112562</v>
          </cell>
          <cell r="E2053" t="str">
            <v>MANUEL JESUS DOS SANTOS</v>
          </cell>
          <cell r="F2053" t="str">
            <v>C</v>
          </cell>
          <cell r="G2053">
            <v>0</v>
          </cell>
          <cell r="I2053">
            <v>913061</v>
          </cell>
          <cell r="J2053">
            <v>1003823</v>
          </cell>
          <cell r="K2053">
            <v>90762</v>
          </cell>
          <cell r="L2053" t="str">
            <v>C</v>
          </cell>
          <cell r="M2053">
            <v>90762</v>
          </cell>
          <cell r="N2053" t="str">
            <v>C</v>
          </cell>
          <cell r="O2053">
            <v>91</v>
          </cell>
          <cell r="P2053">
            <v>-91</v>
          </cell>
        </row>
        <row r="2054">
          <cell r="D2054">
            <v>22112563</v>
          </cell>
          <cell r="E2054" t="str">
            <v>MANINHO ALMEIDA</v>
          </cell>
          <cell r="F2054" t="str">
            <v>C</v>
          </cell>
          <cell r="G2054">
            <v>0</v>
          </cell>
          <cell r="I2054">
            <v>207496</v>
          </cell>
          <cell r="J2054">
            <v>467062</v>
          </cell>
          <cell r="K2054">
            <v>259566</v>
          </cell>
          <cell r="L2054" t="str">
            <v>C</v>
          </cell>
          <cell r="M2054">
            <v>259566</v>
          </cell>
          <cell r="N2054" t="str">
            <v>C</v>
          </cell>
          <cell r="O2054">
            <v>260</v>
          </cell>
          <cell r="P2054">
            <v>-260</v>
          </cell>
        </row>
        <row r="2055">
          <cell r="D2055">
            <v>22112564</v>
          </cell>
          <cell r="E2055" t="str">
            <v>MANUEL ESPIRITO SANTO</v>
          </cell>
          <cell r="F2055" t="str">
            <v>C</v>
          </cell>
          <cell r="G2055">
            <v>0</v>
          </cell>
          <cell r="I2055">
            <v>5613200</v>
          </cell>
          <cell r="J2055">
            <v>6542900</v>
          </cell>
          <cell r="K2055">
            <v>929700</v>
          </cell>
          <cell r="L2055" t="str">
            <v>C</v>
          </cell>
          <cell r="M2055">
            <v>929700</v>
          </cell>
          <cell r="N2055" t="str">
            <v>C</v>
          </cell>
          <cell r="O2055">
            <v>930</v>
          </cell>
          <cell r="P2055">
            <v>-930</v>
          </cell>
        </row>
        <row r="2056">
          <cell r="D2056">
            <v>22112565</v>
          </cell>
          <cell r="E2056" t="str">
            <v>FCV SAL - DISTRIB.ALIMENTAR,LD</v>
          </cell>
          <cell r="F2056" t="str">
            <v>C</v>
          </cell>
          <cell r="G2056">
            <v>0</v>
          </cell>
          <cell r="I2056">
            <v>293871</v>
          </cell>
          <cell r="J2056">
            <v>910800</v>
          </cell>
          <cell r="K2056">
            <v>616929</v>
          </cell>
          <cell r="L2056" t="str">
            <v>C</v>
          </cell>
          <cell r="M2056">
            <v>616929</v>
          </cell>
          <cell r="N2056" t="str">
            <v>C</v>
          </cell>
          <cell r="O2056">
            <v>617</v>
          </cell>
          <cell r="P2056">
            <v>-617</v>
          </cell>
        </row>
        <row r="2057">
          <cell r="D2057">
            <v>22113501</v>
          </cell>
          <cell r="E2057" t="str">
            <v>ASA-DRN</v>
          </cell>
          <cell r="F2057" t="str">
            <v>C</v>
          </cell>
          <cell r="G2057">
            <v>581592</v>
          </cell>
          <cell r="H2057" t="str">
            <v>C</v>
          </cell>
          <cell r="I2057">
            <v>11974743</v>
          </cell>
          <cell r="J2057">
            <v>11396441</v>
          </cell>
          <cell r="K2057">
            <v>578302</v>
          </cell>
          <cell r="L2057" t="str">
            <v>D</v>
          </cell>
          <cell r="M2057">
            <v>3290</v>
          </cell>
          <cell r="N2057" t="str">
            <v>C</v>
          </cell>
          <cell r="O2057">
            <v>3</v>
          </cell>
          <cell r="P2057">
            <v>-3</v>
          </cell>
        </row>
        <row r="2058">
          <cell r="D2058">
            <v>22113502</v>
          </cell>
          <cell r="E2058" t="str">
            <v>MINDEL HOTEL</v>
          </cell>
          <cell r="F2058" t="str">
            <v>C</v>
          </cell>
          <cell r="G2058">
            <v>18206</v>
          </cell>
          <cell r="H2058" t="str">
            <v>C</v>
          </cell>
          <cell r="I2058">
            <v>660846</v>
          </cell>
          <cell r="J2058">
            <v>655461</v>
          </cell>
          <cell r="K2058">
            <v>5385</v>
          </cell>
          <cell r="L2058" t="str">
            <v>D</v>
          </cell>
          <cell r="M2058">
            <v>12821</v>
          </cell>
          <cell r="N2058" t="str">
            <v>C</v>
          </cell>
          <cell r="O2058">
            <v>13</v>
          </cell>
          <cell r="P2058">
            <v>-13</v>
          </cell>
        </row>
        <row r="2059">
          <cell r="D2059">
            <v>22113505</v>
          </cell>
          <cell r="E2059" t="str">
            <v>COOPER. COSTURA SIMPLICIDADE</v>
          </cell>
          <cell r="F2059" t="str">
            <v>C</v>
          </cell>
          <cell r="G2059">
            <v>198350</v>
          </cell>
          <cell r="H2059" t="str">
            <v>C</v>
          </cell>
          <cell r="I2059">
            <v>0</v>
          </cell>
          <cell r="J2059">
            <v>0</v>
          </cell>
          <cell r="K2059">
            <v>0</v>
          </cell>
          <cell r="M2059">
            <v>198350</v>
          </cell>
          <cell r="N2059" t="str">
            <v>C</v>
          </cell>
          <cell r="O2059">
            <v>198</v>
          </cell>
          <cell r="P2059">
            <v>-198</v>
          </cell>
        </row>
        <row r="2060">
          <cell r="D2060">
            <v>22113510</v>
          </cell>
          <cell r="E2060" t="str">
            <v>ENACOL-EMP.N.COMBUSTIVEIS-VXE</v>
          </cell>
          <cell r="F2060" t="str">
            <v>C</v>
          </cell>
          <cell r="G2060">
            <v>0</v>
          </cell>
          <cell r="I2060">
            <v>0</v>
          </cell>
          <cell r="J2060">
            <v>0</v>
          </cell>
          <cell r="K2060">
            <v>0</v>
          </cell>
          <cell r="M2060">
            <v>0</v>
          </cell>
          <cell r="O2060">
            <v>0</v>
          </cell>
          <cell r="P2060">
            <v>0</v>
          </cell>
        </row>
        <row r="2061">
          <cell r="D2061">
            <v>22113520</v>
          </cell>
          <cell r="E2061" t="str">
            <v>SHELL CABO VERDE -VXE</v>
          </cell>
          <cell r="F2061" t="str">
            <v>C</v>
          </cell>
          <cell r="G2061">
            <v>37455043.299999997</v>
          </cell>
          <cell r="H2061" t="str">
            <v>C</v>
          </cell>
          <cell r="I2061">
            <v>1089686995.8</v>
          </cell>
          <cell r="J2061">
            <v>1183386547.2</v>
          </cell>
          <cell r="K2061">
            <v>93699551.400000006</v>
          </cell>
          <cell r="L2061" t="str">
            <v>C</v>
          </cell>
          <cell r="M2061">
            <v>131154594.7</v>
          </cell>
          <cell r="N2061" t="str">
            <v>C</v>
          </cell>
          <cell r="O2061">
            <v>131155</v>
          </cell>
          <cell r="P2061">
            <v>-131155</v>
          </cell>
        </row>
        <row r="2062">
          <cell r="D2062">
            <v>22113522</v>
          </cell>
          <cell r="E2062" t="str">
            <v>SOC.TUR.C.VERDE-HOTEL P.GRANDE</v>
          </cell>
          <cell r="F2062" t="str">
            <v>C</v>
          </cell>
          <cell r="G2062">
            <v>0</v>
          </cell>
          <cell r="I2062">
            <v>101026</v>
          </cell>
          <cell r="J2062">
            <v>101026</v>
          </cell>
          <cell r="K2062">
            <v>0</v>
          </cell>
          <cell r="M2062">
            <v>0</v>
          </cell>
          <cell r="O2062">
            <v>0</v>
          </cell>
          <cell r="P2062">
            <v>0</v>
          </cell>
        </row>
        <row r="2063">
          <cell r="D2063">
            <v>22113524</v>
          </cell>
          <cell r="E2063" t="str">
            <v>FONSECA SANTOS</v>
          </cell>
          <cell r="F2063" t="str">
            <v>C</v>
          </cell>
          <cell r="G2063">
            <v>1006383</v>
          </cell>
          <cell r="H2063" t="str">
            <v>C</v>
          </cell>
          <cell r="I2063">
            <v>1122237</v>
          </cell>
          <cell r="J2063">
            <v>199600</v>
          </cell>
          <cell r="K2063">
            <v>922637</v>
          </cell>
          <cell r="L2063" t="str">
            <v>D</v>
          </cell>
          <cell r="M2063">
            <v>83746</v>
          </cell>
          <cell r="N2063" t="str">
            <v>C</v>
          </cell>
          <cell r="O2063">
            <v>84</v>
          </cell>
          <cell r="P2063">
            <v>-84</v>
          </cell>
        </row>
        <row r="2064">
          <cell r="D2064">
            <v>22113525</v>
          </cell>
          <cell r="E2064" t="str">
            <v>SODIGAS , SARL - S.VICENTE</v>
          </cell>
          <cell r="F2064" t="str">
            <v>C</v>
          </cell>
          <cell r="G2064">
            <v>1114764</v>
          </cell>
          <cell r="H2064" t="str">
            <v>C</v>
          </cell>
          <cell r="I2064">
            <v>826654</v>
          </cell>
          <cell r="J2064">
            <v>826654</v>
          </cell>
          <cell r="K2064">
            <v>0</v>
          </cell>
          <cell r="M2064">
            <v>1114764</v>
          </cell>
          <cell r="N2064" t="str">
            <v>C</v>
          </cell>
          <cell r="O2064">
            <v>1115</v>
          </cell>
          <cell r="P2064">
            <v>-1115</v>
          </cell>
        </row>
        <row r="2065">
          <cell r="D2065">
            <v>22113526</v>
          </cell>
          <cell r="E2065" t="str">
            <v>JOAO MONTEIRO &amp; FILHOS</v>
          </cell>
          <cell r="F2065" t="str">
            <v>C</v>
          </cell>
          <cell r="G2065">
            <v>1269776</v>
          </cell>
          <cell r="H2065" t="str">
            <v>C</v>
          </cell>
          <cell r="I2065">
            <v>696000</v>
          </cell>
          <cell r="J2065">
            <v>511960</v>
          </cell>
          <cell r="K2065">
            <v>184040</v>
          </cell>
          <cell r="L2065" t="str">
            <v>D</v>
          </cell>
          <cell r="M2065">
            <v>1085736</v>
          </cell>
          <cell r="N2065" t="str">
            <v>C</v>
          </cell>
          <cell r="O2065">
            <v>1086</v>
          </cell>
          <cell r="P2065">
            <v>-1086</v>
          </cell>
        </row>
        <row r="2066">
          <cell r="D2066">
            <v>22113527</v>
          </cell>
          <cell r="E2066" t="str">
            <v>HOTEL FOYA BRANCA</v>
          </cell>
          <cell r="F2066" t="str">
            <v>C</v>
          </cell>
          <cell r="G2066">
            <v>23443</v>
          </cell>
          <cell r="H2066" t="str">
            <v>C</v>
          </cell>
          <cell r="I2066">
            <v>715329</v>
          </cell>
          <cell r="J2066">
            <v>691886</v>
          </cell>
          <cell r="K2066">
            <v>23443</v>
          </cell>
          <cell r="L2066" t="str">
            <v>D</v>
          </cell>
          <cell r="M2066">
            <v>0</v>
          </cell>
          <cell r="O2066">
            <v>0</v>
          </cell>
          <cell r="P2066">
            <v>0</v>
          </cell>
        </row>
        <row r="2067">
          <cell r="D2067">
            <v>22113528</v>
          </cell>
          <cell r="E2067" t="str">
            <v>TELECOM CV - VXE</v>
          </cell>
          <cell r="F2067" t="str">
            <v>C</v>
          </cell>
          <cell r="G2067">
            <v>0</v>
          </cell>
          <cell r="I2067">
            <v>870377</v>
          </cell>
          <cell r="J2067">
            <v>870377</v>
          </cell>
          <cell r="K2067">
            <v>0</v>
          </cell>
          <cell r="M2067">
            <v>0</v>
          </cell>
          <cell r="O2067">
            <v>0</v>
          </cell>
          <cell r="P2067">
            <v>0</v>
          </cell>
        </row>
        <row r="2068">
          <cell r="D2068">
            <v>22113530</v>
          </cell>
          <cell r="E2068" t="str">
            <v>FIC - ZONA FR. COMERCIAL C.V.</v>
          </cell>
          <cell r="F2068" t="str">
            <v>C</v>
          </cell>
          <cell r="G2068">
            <v>0</v>
          </cell>
          <cell r="I2068">
            <v>137000</v>
          </cell>
          <cell r="J2068">
            <v>263005</v>
          </cell>
          <cell r="K2068">
            <v>126005</v>
          </cell>
          <cell r="L2068" t="str">
            <v>C</v>
          </cell>
          <cell r="M2068">
            <v>126005</v>
          </cell>
          <cell r="N2068" t="str">
            <v>C</v>
          </cell>
          <cell r="O2068">
            <v>126</v>
          </cell>
          <cell r="P2068">
            <v>-126</v>
          </cell>
        </row>
        <row r="2069">
          <cell r="D2069">
            <v>22117500</v>
          </cell>
          <cell r="E2069" t="str">
            <v>HOTEL XAGUATE SFL</v>
          </cell>
          <cell r="F2069" t="str">
            <v>C</v>
          </cell>
          <cell r="G2069">
            <v>97990</v>
          </cell>
          <cell r="H2069" t="str">
            <v>C</v>
          </cell>
          <cell r="I2069">
            <v>27255</v>
          </cell>
          <cell r="J2069">
            <v>27285</v>
          </cell>
          <cell r="K2069">
            <v>30</v>
          </cell>
          <cell r="L2069" t="str">
            <v>C</v>
          </cell>
          <cell r="M2069">
            <v>98020</v>
          </cell>
          <cell r="N2069" t="str">
            <v>C</v>
          </cell>
          <cell r="O2069">
            <v>98</v>
          </cell>
          <cell r="P2069">
            <v>-98</v>
          </cell>
        </row>
        <row r="2070">
          <cell r="D2070">
            <v>22117501</v>
          </cell>
          <cell r="E2070" t="str">
            <v>CABO VERDE TELECOM SFL</v>
          </cell>
          <cell r="F2070" t="str">
            <v>C</v>
          </cell>
          <cell r="G2070">
            <v>0</v>
          </cell>
          <cell r="I2070">
            <v>0</v>
          </cell>
          <cell r="J2070">
            <v>0</v>
          </cell>
          <cell r="K2070">
            <v>0</v>
          </cell>
          <cell r="M2070">
            <v>0</v>
          </cell>
          <cell r="O2070">
            <v>0</v>
          </cell>
          <cell r="P2070">
            <v>0</v>
          </cell>
        </row>
        <row r="2071">
          <cell r="D2071">
            <v>22118501</v>
          </cell>
          <cell r="E2071" t="str">
            <v>CABO VERDE TELECOM MMO</v>
          </cell>
          <cell r="F2071" t="str">
            <v>C</v>
          </cell>
          <cell r="G2071">
            <v>0</v>
          </cell>
          <cell r="I2071">
            <v>0</v>
          </cell>
          <cell r="J2071">
            <v>0</v>
          </cell>
          <cell r="K2071">
            <v>0</v>
          </cell>
          <cell r="M2071">
            <v>0</v>
          </cell>
          <cell r="O2071">
            <v>0</v>
          </cell>
          <cell r="P2071">
            <v>0</v>
          </cell>
        </row>
        <row r="2072">
          <cell r="D2072">
            <v>22118502</v>
          </cell>
          <cell r="E2072" t="str">
            <v>HOTEL MARILU</v>
          </cell>
          <cell r="F2072" t="str">
            <v>C</v>
          </cell>
          <cell r="G2072">
            <v>0</v>
          </cell>
          <cell r="I2072">
            <v>315898.59999999998</v>
          </cell>
          <cell r="J2072">
            <v>315898.59999999998</v>
          </cell>
          <cell r="K2072">
            <v>0</v>
          </cell>
          <cell r="M2072">
            <v>0</v>
          </cell>
          <cell r="O2072">
            <v>0</v>
          </cell>
          <cell r="P2072">
            <v>0</v>
          </cell>
        </row>
        <row r="2073">
          <cell r="D2073">
            <v>22118503</v>
          </cell>
          <cell r="E2073" t="str">
            <v>HOTEL BOM SOSSEGO</v>
          </cell>
          <cell r="F2073" t="str">
            <v>C</v>
          </cell>
          <cell r="G2073">
            <v>0</v>
          </cell>
          <cell r="I2073">
            <v>69068</v>
          </cell>
          <cell r="J2073">
            <v>11020</v>
          </cell>
          <cell r="K2073">
            <v>58048</v>
          </cell>
          <cell r="L2073" t="str">
            <v>D</v>
          </cell>
          <cell r="M2073">
            <v>58048</v>
          </cell>
          <cell r="N2073" t="str">
            <v>D</v>
          </cell>
          <cell r="O2073">
            <v>58</v>
          </cell>
          <cell r="P2073">
            <v>58</v>
          </cell>
        </row>
        <row r="2074">
          <cell r="D2074">
            <v>22118504</v>
          </cell>
          <cell r="E2074" t="str">
            <v>OPAL-PUBLICIDADE DE CABO VERDE</v>
          </cell>
          <cell r="F2074" t="str">
            <v>C</v>
          </cell>
          <cell r="G2074">
            <v>0</v>
          </cell>
          <cell r="I2074">
            <v>287500</v>
          </cell>
          <cell r="J2074">
            <v>287500</v>
          </cell>
          <cell r="K2074">
            <v>0</v>
          </cell>
          <cell r="M2074">
            <v>0</v>
          </cell>
          <cell r="O2074">
            <v>0</v>
          </cell>
          <cell r="P2074">
            <v>0</v>
          </cell>
        </row>
        <row r="2075">
          <cell r="D2075">
            <v>2212001</v>
          </cell>
          <cell r="E2075" t="str">
            <v>TACV GESTAO DE STOCKS</v>
          </cell>
          <cell r="F2075" t="str">
            <v>C</v>
          </cell>
          <cell r="G2075">
            <v>0</v>
          </cell>
          <cell r="I2075">
            <v>0</v>
          </cell>
          <cell r="J2075">
            <v>0</v>
          </cell>
          <cell r="K2075">
            <v>0</v>
          </cell>
          <cell r="M2075">
            <v>0</v>
          </cell>
          <cell r="O2075">
            <v>0</v>
          </cell>
          <cell r="P2075">
            <v>0</v>
          </cell>
        </row>
        <row r="2076">
          <cell r="D2076">
            <v>2212003</v>
          </cell>
          <cell r="E2076" t="str">
            <v>AFRICA AIR ASSISTENCE</v>
          </cell>
          <cell r="F2076" t="str">
            <v>C</v>
          </cell>
          <cell r="G2076">
            <v>0</v>
          </cell>
          <cell r="I2076">
            <v>0</v>
          </cell>
          <cell r="J2076">
            <v>0</v>
          </cell>
          <cell r="K2076">
            <v>0</v>
          </cell>
          <cell r="M2076">
            <v>0</v>
          </cell>
          <cell r="O2076">
            <v>0</v>
          </cell>
          <cell r="P2076">
            <v>0</v>
          </cell>
        </row>
        <row r="2077">
          <cell r="D2077">
            <v>2212006</v>
          </cell>
          <cell r="E2077" t="str">
            <v>ADP-AEROPORTS DE PARIS</v>
          </cell>
          <cell r="F2077" t="str">
            <v>C</v>
          </cell>
          <cell r="G2077">
            <v>8837881</v>
          </cell>
          <cell r="H2077" t="str">
            <v>C</v>
          </cell>
          <cell r="I2077">
            <v>55639939.399999999</v>
          </cell>
          <cell r="J2077">
            <v>62320230.799999997</v>
          </cell>
          <cell r="K2077">
            <v>6680291.4000000004</v>
          </cell>
          <cell r="L2077" t="str">
            <v>C</v>
          </cell>
          <cell r="M2077">
            <v>15518172.4</v>
          </cell>
          <cell r="N2077" t="str">
            <v>C</v>
          </cell>
          <cell r="O2077">
            <v>15518</v>
          </cell>
          <cell r="P2077">
            <v>-15518</v>
          </cell>
        </row>
        <row r="2078">
          <cell r="D2078">
            <v>2212007</v>
          </cell>
          <cell r="E2078" t="str">
            <v>AVIAT.ENG.&amp; MAINTENANCE LIMITE</v>
          </cell>
          <cell r="F2078" t="str">
            <v>C</v>
          </cell>
          <cell r="G2078">
            <v>0</v>
          </cell>
          <cell r="I2078">
            <v>0</v>
          </cell>
          <cell r="J2078">
            <v>0</v>
          </cell>
          <cell r="K2078">
            <v>0</v>
          </cell>
          <cell r="M2078">
            <v>0</v>
          </cell>
          <cell r="O2078">
            <v>0</v>
          </cell>
          <cell r="P2078">
            <v>0</v>
          </cell>
        </row>
        <row r="2079">
          <cell r="D2079">
            <v>2212009</v>
          </cell>
          <cell r="E2079" t="str">
            <v>LIGABUE AIR SERVICE</v>
          </cell>
          <cell r="F2079" t="str">
            <v>C</v>
          </cell>
          <cell r="G2079">
            <v>0</v>
          </cell>
          <cell r="I2079">
            <v>0</v>
          </cell>
          <cell r="J2079">
            <v>0</v>
          </cell>
          <cell r="K2079">
            <v>0</v>
          </cell>
          <cell r="M2079">
            <v>0</v>
          </cell>
          <cell r="O2079">
            <v>0</v>
          </cell>
          <cell r="P2079">
            <v>0</v>
          </cell>
        </row>
        <row r="2080">
          <cell r="D2080">
            <v>2212011</v>
          </cell>
          <cell r="E2080" t="str">
            <v>AIRCRAFT BRAKING SYSTEMS</v>
          </cell>
          <cell r="F2080" t="str">
            <v>C</v>
          </cell>
          <cell r="G2080">
            <v>217021.6</v>
          </cell>
          <cell r="H2080" t="str">
            <v>D</v>
          </cell>
          <cell r="I2080">
            <v>1134012.8</v>
          </cell>
          <cell r="J2080">
            <v>1277518.6000000001</v>
          </cell>
          <cell r="K2080">
            <v>143505.79999999999</v>
          </cell>
          <cell r="L2080" t="str">
            <v>C</v>
          </cell>
          <cell r="M2080">
            <v>73515.8</v>
          </cell>
          <cell r="N2080" t="str">
            <v>D</v>
          </cell>
          <cell r="O2080">
            <v>74</v>
          </cell>
          <cell r="P2080">
            <v>74</v>
          </cell>
        </row>
        <row r="2081">
          <cell r="D2081">
            <v>2212012</v>
          </cell>
          <cell r="E2081" t="str">
            <v>AEROPIA LIMITED</v>
          </cell>
          <cell r="F2081" t="str">
            <v>C</v>
          </cell>
          <cell r="G2081">
            <v>453775</v>
          </cell>
          <cell r="H2081" t="str">
            <v>C</v>
          </cell>
          <cell r="I2081">
            <v>3644805.8</v>
          </cell>
          <cell r="J2081">
            <v>3584528.1</v>
          </cell>
          <cell r="K2081">
            <v>60277.7</v>
          </cell>
          <cell r="L2081" t="str">
            <v>D</v>
          </cell>
          <cell r="M2081">
            <v>393497.3</v>
          </cell>
          <cell r="N2081" t="str">
            <v>C</v>
          </cell>
          <cell r="O2081">
            <v>393</v>
          </cell>
          <cell r="P2081">
            <v>-393</v>
          </cell>
        </row>
        <row r="2082">
          <cell r="D2082">
            <v>2212014</v>
          </cell>
          <cell r="E2082" t="str">
            <v>AERO PRINT LIMITED</v>
          </cell>
          <cell r="F2082" t="str">
            <v>C</v>
          </cell>
          <cell r="G2082">
            <v>192241.4</v>
          </cell>
          <cell r="H2082" t="str">
            <v>D</v>
          </cell>
          <cell r="I2082">
            <v>238324.8</v>
          </cell>
          <cell r="J2082">
            <v>245261.8</v>
          </cell>
          <cell r="K2082">
            <v>6937</v>
          </cell>
          <cell r="L2082" t="str">
            <v>C</v>
          </cell>
          <cell r="M2082">
            <v>185304.4</v>
          </cell>
          <cell r="N2082" t="str">
            <v>D</v>
          </cell>
          <cell r="O2082">
            <v>185</v>
          </cell>
          <cell r="P2082">
            <v>185</v>
          </cell>
        </row>
        <row r="2083">
          <cell r="D2083">
            <v>2212015</v>
          </cell>
          <cell r="E2083" t="str">
            <v>AEROHELICE-SOC.MANUT.REVIS.HEL</v>
          </cell>
          <cell r="F2083" t="str">
            <v>C</v>
          </cell>
          <cell r="G2083">
            <v>0</v>
          </cell>
          <cell r="I2083">
            <v>0</v>
          </cell>
          <cell r="J2083">
            <v>1030119.9</v>
          </cell>
          <cell r="K2083">
            <v>1030119.9</v>
          </cell>
          <cell r="L2083" t="str">
            <v>C</v>
          </cell>
          <cell r="M2083">
            <v>1030119.9</v>
          </cell>
          <cell r="N2083" t="str">
            <v>C</v>
          </cell>
          <cell r="O2083">
            <v>1030</v>
          </cell>
          <cell r="P2083">
            <v>-1030</v>
          </cell>
        </row>
        <row r="2084">
          <cell r="D2084">
            <v>2212019</v>
          </cell>
          <cell r="E2084" t="str">
            <v>SKY CHEFS FRANCA</v>
          </cell>
          <cell r="F2084" t="str">
            <v>C</v>
          </cell>
          <cell r="G2084">
            <v>26487.9</v>
          </cell>
          <cell r="H2084" t="str">
            <v>C</v>
          </cell>
          <cell r="K2084">
            <v>0</v>
          </cell>
          <cell r="M2084">
            <v>26487.9</v>
          </cell>
          <cell r="N2084" t="str">
            <v>C</v>
          </cell>
          <cell r="O2084">
            <v>26</v>
          </cell>
          <cell r="P2084">
            <v>-26</v>
          </cell>
        </row>
        <row r="2085">
          <cell r="D2085">
            <v>2212020</v>
          </cell>
          <cell r="E2085" t="str">
            <v>GATE GOURMET MUNIQUE</v>
          </cell>
          <cell r="F2085" t="str">
            <v>C</v>
          </cell>
          <cell r="G2085">
            <v>624445.1</v>
          </cell>
          <cell r="H2085" t="str">
            <v>C</v>
          </cell>
          <cell r="I2085">
            <v>3749088.4</v>
          </cell>
          <cell r="J2085">
            <v>3910616.7</v>
          </cell>
          <cell r="K2085">
            <v>161528.29999999999</v>
          </cell>
          <cell r="L2085" t="str">
            <v>C</v>
          </cell>
          <cell r="M2085">
            <v>785973.4</v>
          </cell>
          <cell r="N2085" t="str">
            <v>C</v>
          </cell>
          <cell r="O2085">
            <v>786</v>
          </cell>
          <cell r="P2085">
            <v>-786</v>
          </cell>
        </row>
        <row r="2086">
          <cell r="D2086">
            <v>2212022</v>
          </cell>
          <cell r="E2086" t="str">
            <v>HONEYWELL AEROSPACE GMBH</v>
          </cell>
          <cell r="F2086" t="str">
            <v>C</v>
          </cell>
          <cell r="G2086">
            <v>493760.4</v>
          </cell>
          <cell r="H2086" t="str">
            <v>D</v>
          </cell>
          <cell r="I2086">
            <v>9147455.0999999996</v>
          </cell>
          <cell r="J2086">
            <v>9727647.5999999996</v>
          </cell>
          <cell r="K2086">
            <v>580192.5</v>
          </cell>
          <cell r="L2086" t="str">
            <v>C</v>
          </cell>
          <cell r="M2086">
            <v>86432.1</v>
          </cell>
          <cell r="N2086" t="str">
            <v>C</v>
          </cell>
          <cell r="O2086">
            <v>86</v>
          </cell>
          <cell r="P2086">
            <v>-86</v>
          </cell>
        </row>
        <row r="2087">
          <cell r="D2087">
            <v>2212023</v>
          </cell>
          <cell r="E2087" t="str">
            <v>AMERICAN GENERAL SUPPLIES, INC</v>
          </cell>
          <cell r="F2087" t="str">
            <v>C</v>
          </cell>
          <cell r="G2087">
            <v>4722846.9000000004</v>
          </cell>
          <cell r="H2087" t="str">
            <v>C</v>
          </cell>
          <cell r="I2087">
            <v>27440034</v>
          </cell>
          <cell r="J2087">
            <v>26672886.5</v>
          </cell>
          <cell r="K2087">
            <v>767147.5</v>
          </cell>
          <cell r="L2087" t="str">
            <v>D</v>
          </cell>
          <cell r="M2087">
            <v>3955699.4</v>
          </cell>
          <cell r="N2087" t="str">
            <v>C</v>
          </cell>
          <cell r="O2087">
            <v>3956</v>
          </cell>
          <cell r="P2087">
            <v>-3956</v>
          </cell>
        </row>
        <row r="2088">
          <cell r="D2088">
            <v>2212024</v>
          </cell>
          <cell r="E2088" t="str">
            <v>DAKAR CATERING</v>
          </cell>
          <cell r="F2088" t="str">
            <v>C</v>
          </cell>
          <cell r="G2088">
            <v>2062251.2</v>
          </cell>
          <cell r="H2088" t="str">
            <v>C</v>
          </cell>
          <cell r="I2088">
            <v>15622021</v>
          </cell>
          <cell r="J2088">
            <v>17266077.300000001</v>
          </cell>
          <cell r="K2088">
            <v>1644056.3</v>
          </cell>
          <cell r="L2088" t="str">
            <v>C</v>
          </cell>
          <cell r="M2088">
            <v>3706307.5</v>
          </cell>
          <cell r="N2088" t="str">
            <v>C</v>
          </cell>
          <cell r="O2088">
            <v>3706</v>
          </cell>
          <cell r="P2088">
            <v>-3706</v>
          </cell>
        </row>
        <row r="2089">
          <cell r="D2089">
            <v>2212028</v>
          </cell>
          <cell r="E2089" t="str">
            <v>STEPHENSON HARWOOD-AIRCLAIN</v>
          </cell>
          <cell r="F2089" t="str">
            <v>C</v>
          </cell>
          <cell r="G2089">
            <v>0</v>
          </cell>
          <cell r="I2089">
            <v>0</v>
          </cell>
          <cell r="J2089">
            <v>0</v>
          </cell>
          <cell r="K2089">
            <v>0</v>
          </cell>
          <cell r="M2089">
            <v>0</v>
          </cell>
          <cell r="O2089">
            <v>0</v>
          </cell>
          <cell r="P2089">
            <v>0</v>
          </cell>
        </row>
        <row r="2090">
          <cell r="D2090">
            <v>2212029</v>
          </cell>
          <cell r="E2090" t="str">
            <v>ASECNA</v>
          </cell>
          <cell r="F2090" t="str">
            <v>C</v>
          </cell>
          <cell r="G2090">
            <v>12583399.199999999</v>
          </cell>
          <cell r="H2090" t="str">
            <v>C</v>
          </cell>
          <cell r="I2090">
            <v>67201969.700000003</v>
          </cell>
          <cell r="J2090">
            <v>79813994</v>
          </cell>
          <cell r="K2090">
            <v>12612024.300000001</v>
          </cell>
          <cell r="L2090" t="str">
            <v>C</v>
          </cell>
          <cell r="M2090">
            <v>25195423.5</v>
          </cell>
          <cell r="N2090" t="str">
            <v>C</v>
          </cell>
          <cell r="O2090">
            <v>25195</v>
          </cell>
          <cell r="P2090">
            <v>-25195</v>
          </cell>
        </row>
        <row r="2091">
          <cell r="D2091">
            <v>2212031</v>
          </cell>
          <cell r="E2091" t="str">
            <v>TLD EUROPE - AET</v>
          </cell>
          <cell r="F2091" t="str">
            <v>C</v>
          </cell>
          <cell r="G2091">
            <v>179901.5</v>
          </cell>
          <cell r="H2091" t="str">
            <v>C</v>
          </cell>
          <cell r="I2091">
            <v>366404</v>
          </cell>
          <cell r="J2091">
            <v>183893.4</v>
          </cell>
          <cell r="K2091">
            <v>182510.6</v>
          </cell>
          <cell r="L2091" t="str">
            <v>D</v>
          </cell>
          <cell r="M2091">
            <v>2609.1</v>
          </cell>
          <cell r="N2091" t="str">
            <v>D</v>
          </cell>
          <cell r="O2091">
            <v>3</v>
          </cell>
          <cell r="P2091">
            <v>3</v>
          </cell>
        </row>
        <row r="2092">
          <cell r="D2092">
            <v>2212032</v>
          </cell>
          <cell r="E2092" t="str">
            <v>AUTO DIESEL EDGHILL,LTD</v>
          </cell>
          <cell r="F2092" t="str">
            <v>C</v>
          </cell>
          <cell r="G2092">
            <v>0</v>
          </cell>
          <cell r="I2092">
            <v>0</v>
          </cell>
          <cell r="J2092">
            <v>0</v>
          </cell>
          <cell r="K2092">
            <v>0</v>
          </cell>
          <cell r="M2092">
            <v>0</v>
          </cell>
          <cell r="O2092">
            <v>0</v>
          </cell>
          <cell r="P2092">
            <v>0</v>
          </cell>
        </row>
        <row r="2093">
          <cell r="D2093">
            <v>2212033</v>
          </cell>
          <cell r="E2093" t="str">
            <v>AVIALL</v>
          </cell>
          <cell r="F2093" t="str">
            <v>C</v>
          </cell>
          <cell r="G2093">
            <v>639477.5</v>
          </cell>
          <cell r="H2093" t="str">
            <v>D</v>
          </cell>
          <cell r="I2093">
            <v>231194.4</v>
          </cell>
          <cell r="J2093">
            <v>202922.5</v>
          </cell>
          <cell r="K2093">
            <v>28271.9</v>
          </cell>
          <cell r="L2093" t="str">
            <v>D</v>
          </cell>
          <cell r="M2093">
            <v>667749.4</v>
          </cell>
          <cell r="N2093" t="str">
            <v>D</v>
          </cell>
          <cell r="O2093">
            <v>668</v>
          </cell>
          <cell r="P2093">
            <v>668</v>
          </cell>
        </row>
        <row r="2094">
          <cell r="D2094">
            <v>2212034</v>
          </cell>
          <cell r="E2094" t="str">
            <v>INDRAERO SIREN EQUIPAMENTS</v>
          </cell>
          <cell r="F2094" t="str">
            <v>C</v>
          </cell>
          <cell r="G2094">
            <v>0</v>
          </cell>
          <cell r="I2094">
            <v>0</v>
          </cell>
          <cell r="J2094">
            <v>0</v>
          </cell>
          <cell r="K2094">
            <v>0</v>
          </cell>
          <cell r="M2094">
            <v>0</v>
          </cell>
          <cell r="O2094">
            <v>0</v>
          </cell>
          <cell r="P2094">
            <v>0</v>
          </cell>
        </row>
        <row r="2095">
          <cell r="D2095">
            <v>2212035</v>
          </cell>
          <cell r="E2095" t="str">
            <v>AVIOGEI AIRPORT EQUIP.,S.R.R.L</v>
          </cell>
          <cell r="F2095" t="str">
            <v>C</v>
          </cell>
          <cell r="G2095">
            <v>0</v>
          </cell>
          <cell r="I2095">
            <v>0</v>
          </cell>
          <cell r="J2095">
            <v>0</v>
          </cell>
          <cell r="K2095">
            <v>0</v>
          </cell>
          <cell r="M2095">
            <v>0</v>
          </cell>
          <cell r="O2095">
            <v>0</v>
          </cell>
          <cell r="P2095">
            <v>0</v>
          </cell>
        </row>
        <row r="2096">
          <cell r="D2096">
            <v>2212036</v>
          </cell>
          <cell r="E2096" t="str">
            <v>AI(R)-AERO INTERNAT.(REGIONAL)</v>
          </cell>
          <cell r="F2096" t="str">
            <v>C</v>
          </cell>
          <cell r="G2096">
            <v>24721967.899999999</v>
          </cell>
          <cell r="H2096" t="str">
            <v>C</v>
          </cell>
          <cell r="I2096">
            <v>322951897.30000001</v>
          </cell>
          <cell r="J2096">
            <v>310343058.80000001</v>
          </cell>
          <cell r="K2096">
            <v>12608838.5</v>
          </cell>
          <cell r="L2096" t="str">
            <v>D</v>
          </cell>
          <cell r="M2096">
            <v>12113129.4</v>
          </cell>
          <cell r="N2096" t="str">
            <v>C</v>
          </cell>
          <cell r="O2096">
            <v>12113</v>
          </cell>
          <cell r="P2096">
            <v>-12113</v>
          </cell>
        </row>
        <row r="2097">
          <cell r="D2097">
            <v>2212037</v>
          </cell>
          <cell r="E2097" t="str">
            <v>ANA - AEROPORTO PORTUGAL</v>
          </cell>
          <cell r="F2097" t="str">
            <v>C</v>
          </cell>
          <cell r="G2097">
            <v>14587669.800000001</v>
          </cell>
          <cell r="H2097" t="str">
            <v>C</v>
          </cell>
          <cell r="I2097">
            <v>124395614.90000001</v>
          </cell>
          <cell r="J2097">
            <v>123043489.59999999</v>
          </cell>
          <cell r="K2097">
            <v>1352125.3</v>
          </cell>
          <cell r="L2097" t="str">
            <v>D</v>
          </cell>
          <cell r="M2097">
            <v>13235544.5</v>
          </cell>
          <cell r="N2097" t="str">
            <v>C</v>
          </cell>
          <cell r="O2097">
            <v>13236</v>
          </cell>
          <cell r="P2097">
            <v>-13236</v>
          </cell>
        </row>
        <row r="2098">
          <cell r="D2098">
            <v>2212038</v>
          </cell>
          <cell r="E2098" t="str">
            <v>AIR CHEF 2000</v>
          </cell>
          <cell r="F2098" t="str">
            <v>C</v>
          </cell>
          <cell r="G2098">
            <v>4039737.2</v>
          </cell>
          <cell r="H2098" t="str">
            <v>C</v>
          </cell>
          <cell r="I2098">
            <v>7165361.5999999996</v>
          </cell>
          <cell r="J2098">
            <v>2127922.7999999998</v>
          </cell>
          <cell r="K2098">
            <v>5037438.8</v>
          </cell>
          <cell r="L2098" t="str">
            <v>D</v>
          </cell>
          <cell r="M2098">
            <v>997701.6</v>
          </cell>
          <cell r="N2098" t="str">
            <v>D</v>
          </cell>
          <cell r="O2098">
            <v>998</v>
          </cell>
          <cell r="P2098">
            <v>998</v>
          </cell>
        </row>
        <row r="2099">
          <cell r="D2099">
            <v>2212039</v>
          </cell>
          <cell r="E2099" t="str">
            <v>METEORO - SOC TEC. METALURGICA</v>
          </cell>
          <cell r="F2099" t="str">
            <v>C</v>
          </cell>
          <cell r="G2099">
            <v>0</v>
          </cell>
          <cell r="I2099">
            <v>0</v>
          </cell>
          <cell r="J2099">
            <v>0</v>
          </cell>
          <cell r="K2099">
            <v>0</v>
          </cell>
          <cell r="M2099">
            <v>0</v>
          </cell>
          <cell r="O2099">
            <v>0</v>
          </cell>
          <cell r="P2099">
            <v>0</v>
          </cell>
        </row>
        <row r="2100">
          <cell r="D2100">
            <v>2212040</v>
          </cell>
          <cell r="E2100" t="str">
            <v>SULLY PRODUCTS SPECIAUX</v>
          </cell>
          <cell r="F2100" t="str">
            <v>C</v>
          </cell>
          <cell r="G2100">
            <v>0</v>
          </cell>
          <cell r="I2100">
            <v>826987.5</v>
          </cell>
          <cell r="J2100">
            <v>826987.5</v>
          </cell>
          <cell r="K2100">
            <v>0</v>
          </cell>
          <cell r="M2100">
            <v>0</v>
          </cell>
          <cell r="O2100">
            <v>0</v>
          </cell>
          <cell r="P2100">
            <v>0</v>
          </cell>
        </row>
        <row r="2101">
          <cell r="D2101">
            <v>2212041</v>
          </cell>
          <cell r="E2101" t="str">
            <v>BP INTERNATIONAL</v>
          </cell>
          <cell r="F2101" t="str">
            <v>C</v>
          </cell>
          <cell r="G2101">
            <v>2709105.3</v>
          </cell>
          <cell r="H2101" t="str">
            <v>C</v>
          </cell>
          <cell r="I2101">
            <v>46609735.200000003</v>
          </cell>
          <cell r="J2101">
            <v>44667432.600000001</v>
          </cell>
          <cell r="K2101">
            <v>1942302.6</v>
          </cell>
          <cell r="L2101" t="str">
            <v>D</v>
          </cell>
          <cell r="M2101">
            <v>766802.7</v>
          </cell>
          <cell r="N2101" t="str">
            <v>C</v>
          </cell>
          <cell r="O2101">
            <v>767</v>
          </cell>
          <cell r="P2101">
            <v>-767</v>
          </cell>
        </row>
        <row r="2102">
          <cell r="D2102">
            <v>2212042</v>
          </cell>
          <cell r="E2102" t="str">
            <v>BOMBARDIER INC</v>
          </cell>
          <cell r="F2102" t="str">
            <v>C</v>
          </cell>
          <cell r="G2102">
            <v>0</v>
          </cell>
          <cell r="I2102">
            <v>0</v>
          </cell>
          <cell r="J2102">
            <v>0</v>
          </cell>
          <cell r="K2102">
            <v>0</v>
          </cell>
          <cell r="M2102">
            <v>0</v>
          </cell>
          <cell r="O2102">
            <v>0</v>
          </cell>
          <cell r="P2102">
            <v>0</v>
          </cell>
        </row>
        <row r="2103">
          <cell r="D2103">
            <v>2212043</v>
          </cell>
          <cell r="E2103" t="str">
            <v>AEROPORTO DI ROMA</v>
          </cell>
          <cell r="F2103" t="str">
            <v>C</v>
          </cell>
          <cell r="G2103">
            <v>0</v>
          </cell>
          <cell r="I2103">
            <v>0</v>
          </cell>
          <cell r="J2103">
            <v>0</v>
          </cell>
          <cell r="K2103">
            <v>0</v>
          </cell>
          <cell r="M2103">
            <v>0</v>
          </cell>
          <cell r="O2103">
            <v>0</v>
          </cell>
          <cell r="P2103">
            <v>0</v>
          </cell>
        </row>
        <row r="2104">
          <cell r="D2104">
            <v>2212044</v>
          </cell>
          <cell r="E2104" t="str">
            <v>BRITISH AEROSPACE PLC</v>
          </cell>
          <cell r="F2104" t="str">
            <v>C</v>
          </cell>
          <cell r="G2104">
            <v>0</v>
          </cell>
          <cell r="I2104">
            <v>0</v>
          </cell>
          <cell r="J2104">
            <v>0</v>
          </cell>
          <cell r="K2104">
            <v>0</v>
          </cell>
          <cell r="M2104">
            <v>0</v>
          </cell>
          <cell r="O2104">
            <v>0</v>
          </cell>
          <cell r="P2104">
            <v>0</v>
          </cell>
        </row>
        <row r="2105">
          <cell r="D2105">
            <v>2212045</v>
          </cell>
          <cell r="E2105" t="str">
            <v>SOGERMA-SOCEA</v>
          </cell>
          <cell r="F2105" t="str">
            <v>C</v>
          </cell>
          <cell r="G2105">
            <v>0</v>
          </cell>
          <cell r="I2105">
            <v>0</v>
          </cell>
          <cell r="J2105">
            <v>0</v>
          </cell>
          <cell r="K2105">
            <v>0</v>
          </cell>
          <cell r="M2105">
            <v>0</v>
          </cell>
          <cell r="O2105">
            <v>0</v>
          </cell>
          <cell r="P2105">
            <v>0</v>
          </cell>
        </row>
        <row r="2106">
          <cell r="D2106">
            <v>2212049</v>
          </cell>
          <cell r="E2106" t="str">
            <v>AEROPORTO DI BOLOGNA</v>
          </cell>
          <cell r="F2106" t="str">
            <v>C</v>
          </cell>
          <cell r="G2106">
            <v>0</v>
          </cell>
          <cell r="I2106">
            <v>0</v>
          </cell>
          <cell r="J2106">
            <v>0</v>
          </cell>
          <cell r="K2106">
            <v>0</v>
          </cell>
          <cell r="M2106">
            <v>0</v>
          </cell>
          <cell r="O2106">
            <v>0</v>
          </cell>
          <cell r="P2106">
            <v>0</v>
          </cell>
        </row>
        <row r="2107">
          <cell r="D2107">
            <v>2212050</v>
          </cell>
          <cell r="E2107" t="str">
            <v>DE STER ACS</v>
          </cell>
          <cell r="F2107" t="str">
            <v>C</v>
          </cell>
          <cell r="G2107">
            <v>324989.5</v>
          </cell>
          <cell r="H2107" t="str">
            <v>C</v>
          </cell>
          <cell r="I2107">
            <v>0</v>
          </cell>
          <cell r="J2107">
            <v>0</v>
          </cell>
          <cell r="K2107">
            <v>0</v>
          </cell>
          <cell r="M2107">
            <v>324989.5</v>
          </cell>
          <cell r="N2107" t="str">
            <v>C</v>
          </cell>
          <cell r="O2107">
            <v>325</v>
          </cell>
          <cell r="P2107">
            <v>-325</v>
          </cell>
        </row>
        <row r="2108">
          <cell r="D2108">
            <v>2212051</v>
          </cell>
          <cell r="E2108" t="str">
            <v>ANTAVIA</v>
          </cell>
          <cell r="F2108" t="str">
            <v>C</v>
          </cell>
          <cell r="G2108">
            <v>0</v>
          </cell>
          <cell r="I2108">
            <v>634023.80000000005</v>
          </cell>
          <cell r="J2108">
            <v>634023.80000000005</v>
          </cell>
          <cell r="K2108">
            <v>0</v>
          </cell>
          <cell r="M2108">
            <v>0</v>
          </cell>
          <cell r="O2108">
            <v>0</v>
          </cell>
          <cell r="P2108">
            <v>0</v>
          </cell>
        </row>
        <row r="2109">
          <cell r="D2109">
            <v>2212052</v>
          </cell>
          <cell r="E2109" t="str">
            <v>CIVIL AVIATION AUTHORITY</v>
          </cell>
          <cell r="F2109" t="str">
            <v>C</v>
          </cell>
          <cell r="G2109">
            <v>0</v>
          </cell>
          <cell r="I2109">
            <v>0</v>
          </cell>
          <cell r="J2109">
            <v>0</v>
          </cell>
          <cell r="K2109">
            <v>0</v>
          </cell>
          <cell r="M2109">
            <v>0</v>
          </cell>
          <cell r="O2109">
            <v>0</v>
          </cell>
          <cell r="P2109">
            <v>0</v>
          </cell>
        </row>
        <row r="2110">
          <cell r="D2110">
            <v>2212054</v>
          </cell>
          <cell r="E2110" t="str">
            <v>AEROTECH WORLD TRADE COOP.</v>
          </cell>
          <cell r="F2110" t="str">
            <v>C</v>
          </cell>
          <cell r="G2110">
            <v>0</v>
          </cell>
          <cell r="I2110">
            <v>0</v>
          </cell>
          <cell r="J2110">
            <v>0</v>
          </cell>
          <cell r="K2110">
            <v>0</v>
          </cell>
          <cell r="M2110">
            <v>0</v>
          </cell>
          <cell r="O2110">
            <v>0</v>
          </cell>
          <cell r="P2110">
            <v>0</v>
          </cell>
        </row>
        <row r="2111">
          <cell r="D2111">
            <v>2212056</v>
          </cell>
          <cell r="E2111" t="str">
            <v>VH Consulting</v>
          </cell>
          <cell r="F2111" t="str">
            <v>C</v>
          </cell>
          <cell r="G2111">
            <v>0</v>
          </cell>
          <cell r="I2111">
            <v>0</v>
          </cell>
          <cell r="J2111">
            <v>0</v>
          </cell>
          <cell r="K2111">
            <v>0</v>
          </cell>
          <cell r="M2111">
            <v>0</v>
          </cell>
          <cell r="O2111">
            <v>0</v>
          </cell>
          <cell r="P2111">
            <v>0</v>
          </cell>
        </row>
        <row r="2112">
          <cell r="D2112">
            <v>2212057</v>
          </cell>
          <cell r="E2112" t="str">
            <v>CONFEPLUS</v>
          </cell>
          <cell r="F2112" t="str">
            <v>C</v>
          </cell>
          <cell r="G2112">
            <v>0</v>
          </cell>
          <cell r="I2112">
            <v>0</v>
          </cell>
          <cell r="J2112">
            <v>0</v>
          </cell>
          <cell r="K2112">
            <v>0</v>
          </cell>
          <cell r="M2112">
            <v>0</v>
          </cell>
          <cell r="O2112">
            <v>0</v>
          </cell>
          <cell r="P2112">
            <v>0</v>
          </cell>
        </row>
        <row r="2113">
          <cell r="D2113">
            <v>2212058</v>
          </cell>
          <cell r="E2113" t="str">
            <v>PACIFIC SCIENTIFIC</v>
          </cell>
          <cell r="F2113" t="str">
            <v>C</v>
          </cell>
          <cell r="G2113">
            <v>0</v>
          </cell>
          <cell r="I2113">
            <v>0</v>
          </cell>
          <cell r="J2113">
            <v>0</v>
          </cell>
          <cell r="K2113">
            <v>0</v>
          </cell>
          <cell r="M2113">
            <v>0</v>
          </cell>
          <cell r="O2113">
            <v>0</v>
          </cell>
          <cell r="P2113">
            <v>0</v>
          </cell>
        </row>
        <row r="2114">
          <cell r="D2114">
            <v>2212060</v>
          </cell>
          <cell r="E2114" t="str">
            <v>EADS SECA</v>
          </cell>
          <cell r="F2114" t="str">
            <v>C</v>
          </cell>
          <cell r="G2114">
            <v>58681356.5</v>
          </cell>
          <cell r="H2114" t="str">
            <v>C</v>
          </cell>
          <cell r="I2114">
            <v>63174470.5</v>
          </cell>
          <cell r="J2114">
            <v>5070475.5</v>
          </cell>
          <cell r="K2114">
            <v>58103995</v>
          </cell>
          <cell r="L2114" t="str">
            <v>D</v>
          </cell>
          <cell r="M2114">
            <v>577361.5</v>
          </cell>
          <cell r="N2114" t="str">
            <v>C</v>
          </cell>
          <cell r="O2114">
            <v>577</v>
          </cell>
          <cell r="P2114">
            <v>-577</v>
          </cell>
        </row>
        <row r="2115">
          <cell r="D2115">
            <v>2212061</v>
          </cell>
          <cell r="E2115" t="str">
            <v>MAGNETISCHE PRÜFANLAGEN GMBH</v>
          </cell>
          <cell r="F2115" t="str">
            <v>C</v>
          </cell>
          <cell r="G2115">
            <v>0</v>
          </cell>
          <cell r="I2115">
            <v>76391.600000000006</v>
          </cell>
          <cell r="J2115">
            <v>76391.600000000006</v>
          </cell>
          <cell r="K2115">
            <v>0</v>
          </cell>
          <cell r="M2115">
            <v>0</v>
          </cell>
          <cell r="O2115">
            <v>0</v>
          </cell>
          <cell r="P2115">
            <v>0</v>
          </cell>
        </row>
        <row r="2116">
          <cell r="D2116">
            <v>2212062</v>
          </cell>
          <cell r="E2116" t="str">
            <v>CHADWICK-HELMUTH COMPANY,INC.</v>
          </cell>
          <cell r="F2116" t="str">
            <v>C</v>
          </cell>
          <cell r="G2116">
            <v>0</v>
          </cell>
          <cell r="I2116">
            <v>50751.3</v>
          </cell>
          <cell r="J2116">
            <v>50751.3</v>
          </cell>
          <cell r="K2116">
            <v>0</v>
          </cell>
          <cell r="M2116">
            <v>0</v>
          </cell>
          <cell r="O2116">
            <v>0</v>
          </cell>
          <cell r="P2116">
            <v>0</v>
          </cell>
        </row>
        <row r="2117">
          <cell r="D2117">
            <v>2212064</v>
          </cell>
          <cell r="E2117" t="str">
            <v>PSA</v>
          </cell>
          <cell r="F2117" t="str">
            <v>C</v>
          </cell>
          <cell r="G2117">
            <v>0</v>
          </cell>
          <cell r="I2117">
            <v>256476.4</v>
          </cell>
          <cell r="J2117">
            <v>512952.8</v>
          </cell>
          <cell r="K2117">
            <v>256476.4</v>
          </cell>
          <cell r="L2117" t="str">
            <v>C</v>
          </cell>
          <cell r="M2117">
            <v>256476.4</v>
          </cell>
          <cell r="N2117" t="str">
            <v>C</v>
          </cell>
          <cell r="O2117">
            <v>256</v>
          </cell>
          <cell r="P2117">
            <v>-256</v>
          </cell>
        </row>
        <row r="2118">
          <cell r="D2118">
            <v>2212065</v>
          </cell>
          <cell r="E2118" t="str">
            <v>DIRECT.DE LA NAVIGAT.AERIENNE</v>
          </cell>
          <cell r="F2118" t="str">
            <v>C</v>
          </cell>
          <cell r="G2118">
            <v>0</v>
          </cell>
          <cell r="I2118">
            <v>0</v>
          </cell>
          <cell r="J2118">
            <v>0</v>
          </cell>
          <cell r="K2118">
            <v>0</v>
          </cell>
          <cell r="M2118">
            <v>0</v>
          </cell>
          <cell r="O2118">
            <v>0</v>
          </cell>
          <cell r="P2118">
            <v>0</v>
          </cell>
        </row>
        <row r="2119">
          <cell r="D2119">
            <v>2212066</v>
          </cell>
          <cell r="E2119" t="str">
            <v>LINSTOL ASSOCIATES</v>
          </cell>
          <cell r="F2119" t="str">
            <v>C</v>
          </cell>
          <cell r="G2119">
            <v>0</v>
          </cell>
          <cell r="I2119">
            <v>0</v>
          </cell>
          <cell r="J2119">
            <v>0</v>
          </cell>
          <cell r="K2119">
            <v>0</v>
          </cell>
          <cell r="M2119">
            <v>0</v>
          </cell>
          <cell r="O2119">
            <v>0</v>
          </cell>
          <cell r="P2119">
            <v>0</v>
          </cell>
        </row>
        <row r="2120">
          <cell r="D2120">
            <v>2212067</v>
          </cell>
          <cell r="E2120" t="str">
            <v>GARMIN EUROP LTD</v>
          </cell>
          <cell r="F2120" t="str">
            <v>C</v>
          </cell>
          <cell r="G2120">
            <v>0</v>
          </cell>
          <cell r="I2120">
            <v>0</v>
          </cell>
          <cell r="J2120">
            <v>0</v>
          </cell>
          <cell r="K2120">
            <v>0</v>
          </cell>
          <cell r="M2120">
            <v>0</v>
          </cell>
          <cell r="O2120">
            <v>0</v>
          </cell>
          <cell r="P2120">
            <v>0</v>
          </cell>
        </row>
        <row r="2121">
          <cell r="D2121">
            <v>2212068</v>
          </cell>
          <cell r="E2121" t="str">
            <v>DIMOFEL-ELECTRONICOS LDA</v>
          </cell>
          <cell r="F2121" t="str">
            <v>C</v>
          </cell>
          <cell r="G2121">
            <v>43232.7</v>
          </cell>
          <cell r="H2121" t="str">
            <v>D</v>
          </cell>
          <cell r="J2121">
            <v>493113.9</v>
          </cell>
          <cell r="K2121">
            <v>493113.9</v>
          </cell>
          <cell r="L2121" t="str">
            <v>C</v>
          </cell>
          <cell r="M2121">
            <v>449881.2</v>
          </cell>
          <cell r="N2121" t="str">
            <v>C</v>
          </cell>
          <cell r="O2121">
            <v>450</v>
          </cell>
          <cell r="P2121">
            <v>-450</v>
          </cell>
        </row>
        <row r="2122">
          <cell r="D2122">
            <v>2212069</v>
          </cell>
          <cell r="E2122" t="str">
            <v>BARFIELD INC.</v>
          </cell>
          <cell r="F2122" t="str">
            <v>C</v>
          </cell>
          <cell r="G2122">
            <v>0</v>
          </cell>
          <cell r="J2122">
            <v>0</v>
          </cell>
          <cell r="K2122">
            <v>0</v>
          </cell>
          <cell r="M2122">
            <v>0</v>
          </cell>
          <cell r="O2122">
            <v>0</v>
          </cell>
          <cell r="P2122">
            <v>0</v>
          </cell>
        </row>
        <row r="2123">
          <cell r="D2123">
            <v>2212070</v>
          </cell>
          <cell r="E2123" t="str">
            <v>AAXICO EUROPE</v>
          </cell>
          <cell r="F2123" t="str">
            <v>C</v>
          </cell>
          <cell r="G2123">
            <v>0</v>
          </cell>
          <cell r="I2123">
            <v>0</v>
          </cell>
          <cell r="J2123">
            <v>0</v>
          </cell>
          <cell r="K2123">
            <v>0</v>
          </cell>
          <cell r="M2123">
            <v>0</v>
          </cell>
          <cell r="O2123">
            <v>0</v>
          </cell>
          <cell r="P2123">
            <v>0</v>
          </cell>
        </row>
        <row r="2124">
          <cell r="D2124">
            <v>2212071</v>
          </cell>
          <cell r="E2124" t="str">
            <v>DFS DEUTSCHE FLUGSICHERUNG</v>
          </cell>
          <cell r="F2124" t="str">
            <v>C</v>
          </cell>
          <cell r="G2124">
            <v>278168.3</v>
          </cell>
          <cell r="H2124" t="str">
            <v>C</v>
          </cell>
          <cell r="I2124">
            <v>1575784.4</v>
          </cell>
          <cell r="J2124">
            <v>1850776.5</v>
          </cell>
          <cell r="K2124">
            <v>274992.09999999998</v>
          </cell>
          <cell r="L2124" t="str">
            <v>C</v>
          </cell>
          <cell r="M2124">
            <v>553160.4</v>
          </cell>
          <cell r="N2124" t="str">
            <v>C</v>
          </cell>
          <cell r="O2124">
            <v>553</v>
          </cell>
          <cell r="P2124">
            <v>-553</v>
          </cell>
        </row>
        <row r="2125">
          <cell r="D2125">
            <v>2212072</v>
          </cell>
          <cell r="E2125" t="str">
            <v>DORNIER-DEUTSCHE AEROSPAC.GMBH</v>
          </cell>
          <cell r="F2125" t="str">
            <v>C</v>
          </cell>
          <cell r="G2125">
            <v>218380.2</v>
          </cell>
          <cell r="H2125" t="str">
            <v>D</v>
          </cell>
          <cell r="I2125">
            <v>461789.9</v>
          </cell>
          <cell r="J2125">
            <v>676806.7</v>
          </cell>
          <cell r="K2125">
            <v>215016.8</v>
          </cell>
          <cell r="L2125" t="str">
            <v>C</v>
          </cell>
          <cell r="M2125">
            <v>3363.4</v>
          </cell>
          <cell r="N2125" t="str">
            <v>D</v>
          </cell>
          <cell r="O2125">
            <v>3</v>
          </cell>
          <cell r="P2125">
            <v>3</v>
          </cell>
        </row>
        <row r="2126">
          <cell r="D2126">
            <v>2212073</v>
          </cell>
          <cell r="E2126" t="str">
            <v>DUNLOP LIMITED (AVIAT.DIVISION</v>
          </cell>
          <cell r="F2126" t="str">
            <v>C</v>
          </cell>
          <cell r="G2126">
            <v>0</v>
          </cell>
          <cell r="I2126">
            <v>8395888.1999999993</v>
          </cell>
          <cell r="J2126">
            <v>8113569.2999999998</v>
          </cell>
          <cell r="K2126">
            <v>282318.90000000002</v>
          </cell>
          <cell r="L2126" t="str">
            <v>D</v>
          </cell>
          <cell r="M2126">
            <v>282318.90000000002</v>
          </cell>
          <cell r="N2126" t="str">
            <v>D</v>
          </cell>
          <cell r="O2126">
            <v>282</v>
          </cell>
          <cell r="P2126">
            <v>282</v>
          </cell>
        </row>
        <row r="2127">
          <cell r="D2127">
            <v>2212074</v>
          </cell>
          <cell r="E2127" t="str">
            <v>COURTAULDS AROSPACE</v>
          </cell>
          <cell r="F2127" t="str">
            <v>C</v>
          </cell>
          <cell r="G2127">
            <v>0</v>
          </cell>
          <cell r="I2127">
            <v>0</v>
          </cell>
          <cell r="J2127">
            <v>0</v>
          </cell>
          <cell r="K2127">
            <v>0</v>
          </cell>
          <cell r="M2127">
            <v>0</v>
          </cell>
          <cell r="O2127">
            <v>0</v>
          </cell>
          <cell r="P2127">
            <v>0</v>
          </cell>
        </row>
        <row r="2128">
          <cell r="D2128">
            <v>2212075</v>
          </cell>
          <cell r="E2128" t="str">
            <v>THALES AVIONICS</v>
          </cell>
          <cell r="F2128" t="str">
            <v>C</v>
          </cell>
          <cell r="G2128">
            <v>635881.5</v>
          </cell>
          <cell r="H2128" t="str">
            <v>C</v>
          </cell>
          <cell r="I2128">
            <v>7906213.9000000004</v>
          </cell>
          <cell r="J2128">
            <v>7121070.2999999998</v>
          </cell>
          <cell r="K2128">
            <v>785143.6</v>
          </cell>
          <cell r="L2128" t="str">
            <v>D</v>
          </cell>
          <cell r="M2128">
            <v>149262.1</v>
          </cell>
          <cell r="N2128" t="str">
            <v>D</v>
          </cell>
          <cell r="O2128">
            <v>149</v>
          </cell>
          <cell r="P2128">
            <v>149</v>
          </cell>
        </row>
        <row r="2129">
          <cell r="D2129">
            <v>2212079</v>
          </cell>
          <cell r="E2129" t="str">
            <v>EMBRAER AVIATION INTERNATIONAL</v>
          </cell>
          <cell r="F2129" t="str">
            <v>C</v>
          </cell>
          <cell r="G2129">
            <v>0</v>
          </cell>
          <cell r="I2129">
            <v>0</v>
          </cell>
          <cell r="J2129">
            <v>0</v>
          </cell>
          <cell r="K2129">
            <v>0</v>
          </cell>
          <cell r="M2129">
            <v>0</v>
          </cell>
          <cell r="O2129">
            <v>0</v>
          </cell>
          <cell r="P2129">
            <v>0</v>
          </cell>
        </row>
        <row r="2130">
          <cell r="D2130">
            <v>2212080</v>
          </cell>
          <cell r="E2130" t="str">
            <v>MEGGITT SAFETY SYSTEMS, INC.</v>
          </cell>
          <cell r="F2130" t="str">
            <v>C</v>
          </cell>
          <cell r="G2130">
            <v>0</v>
          </cell>
          <cell r="I2130">
            <v>0</v>
          </cell>
          <cell r="J2130">
            <v>0</v>
          </cell>
          <cell r="K2130">
            <v>0</v>
          </cell>
          <cell r="M2130">
            <v>0</v>
          </cell>
          <cell r="O2130">
            <v>0</v>
          </cell>
          <cell r="P2130">
            <v>0</v>
          </cell>
        </row>
        <row r="2131">
          <cell r="D2131">
            <v>2212081</v>
          </cell>
          <cell r="E2131" t="str">
            <v>SINTERS S.A.</v>
          </cell>
          <cell r="F2131" t="str">
            <v>C</v>
          </cell>
          <cell r="G2131">
            <v>0</v>
          </cell>
          <cell r="I2131">
            <v>10453192.4</v>
          </cell>
          <cell r="J2131">
            <v>10490406.800000001</v>
          </cell>
          <cell r="K2131">
            <v>37214.400000000001</v>
          </cell>
          <cell r="L2131" t="str">
            <v>C</v>
          </cell>
          <cell r="M2131">
            <v>37214.400000000001</v>
          </cell>
          <cell r="N2131" t="str">
            <v>C</v>
          </cell>
          <cell r="O2131">
            <v>37</v>
          </cell>
          <cell r="P2131">
            <v>-37</v>
          </cell>
        </row>
        <row r="2132">
          <cell r="D2132">
            <v>2212084</v>
          </cell>
          <cell r="E2132" t="str">
            <v>DEUTSCHER VERKEHRS-VERLAG GMBH</v>
          </cell>
          <cell r="F2132" t="str">
            <v>C</v>
          </cell>
          <cell r="G2132">
            <v>0</v>
          </cell>
          <cell r="I2132">
            <v>0</v>
          </cell>
          <cell r="K2132">
            <v>0</v>
          </cell>
          <cell r="M2132">
            <v>0</v>
          </cell>
          <cell r="O2132">
            <v>0</v>
          </cell>
          <cell r="P2132">
            <v>0</v>
          </cell>
        </row>
        <row r="2133">
          <cell r="D2133">
            <v>2212085</v>
          </cell>
          <cell r="E2133" t="str">
            <v>EUROCONTROL</v>
          </cell>
          <cell r="F2133" t="str">
            <v>C</v>
          </cell>
          <cell r="G2133">
            <v>53471493.5</v>
          </cell>
          <cell r="H2133" t="str">
            <v>C</v>
          </cell>
          <cell r="I2133">
            <v>356744421.39999998</v>
          </cell>
          <cell r="J2133">
            <v>344558949.19999999</v>
          </cell>
          <cell r="K2133">
            <v>12185472.199999999</v>
          </cell>
          <cell r="L2133" t="str">
            <v>D</v>
          </cell>
          <cell r="M2133">
            <v>41286021.299999997</v>
          </cell>
          <cell r="N2133" t="str">
            <v>C</v>
          </cell>
          <cell r="O2133">
            <v>41286</v>
          </cell>
          <cell r="P2133">
            <v>-41286</v>
          </cell>
        </row>
        <row r="2134">
          <cell r="D2134">
            <v>2212086</v>
          </cell>
          <cell r="E2134" t="str">
            <v>EASTERN AERO MARINE</v>
          </cell>
          <cell r="F2134" t="str">
            <v>C</v>
          </cell>
          <cell r="G2134">
            <v>50283.6</v>
          </cell>
          <cell r="H2134" t="str">
            <v>D</v>
          </cell>
          <cell r="I2134">
            <v>0</v>
          </cell>
          <cell r="J2134">
            <v>0</v>
          </cell>
          <cell r="K2134">
            <v>0</v>
          </cell>
          <cell r="M2134">
            <v>50283.6</v>
          </cell>
          <cell r="N2134" t="str">
            <v>D</v>
          </cell>
          <cell r="O2134">
            <v>50</v>
          </cell>
          <cell r="P2134">
            <v>50</v>
          </cell>
        </row>
        <row r="2135">
          <cell r="D2135">
            <v>2212087</v>
          </cell>
          <cell r="E2135" t="str">
            <v>PALHA GONCALVES</v>
          </cell>
          <cell r="F2135" t="str">
            <v>C</v>
          </cell>
          <cell r="G2135">
            <v>0</v>
          </cell>
          <cell r="I2135">
            <v>0</v>
          </cell>
          <cell r="J2135">
            <v>0</v>
          </cell>
          <cell r="K2135">
            <v>0</v>
          </cell>
          <cell r="M2135">
            <v>0</v>
          </cell>
          <cell r="O2135">
            <v>0</v>
          </cell>
          <cell r="P2135">
            <v>0</v>
          </cell>
        </row>
        <row r="2136">
          <cell r="D2136">
            <v>2212088</v>
          </cell>
          <cell r="E2136" t="str">
            <v>PAGE AEROSPACE LIMITED</v>
          </cell>
          <cell r="F2136" t="str">
            <v>C</v>
          </cell>
          <cell r="G2136">
            <v>781631.9</v>
          </cell>
          <cell r="H2136" t="str">
            <v>C</v>
          </cell>
          <cell r="I2136">
            <v>1567689.2</v>
          </cell>
          <cell r="J2136">
            <v>737398.9</v>
          </cell>
          <cell r="K2136">
            <v>830290.3</v>
          </cell>
          <cell r="L2136" t="str">
            <v>D</v>
          </cell>
          <cell r="M2136">
            <v>48658.400000000001</v>
          </cell>
          <cell r="N2136" t="str">
            <v>D</v>
          </cell>
          <cell r="O2136">
            <v>49</v>
          </cell>
          <cell r="P2136">
            <v>49</v>
          </cell>
        </row>
        <row r="2137">
          <cell r="D2137">
            <v>2212090</v>
          </cell>
          <cell r="E2137" t="str">
            <v>FABRICA PORTUGUESA D.ETIQUETAS</v>
          </cell>
          <cell r="F2137" t="str">
            <v>C</v>
          </cell>
          <cell r="G2137">
            <v>0</v>
          </cell>
          <cell r="I2137">
            <v>0</v>
          </cell>
          <cell r="J2137">
            <v>0</v>
          </cell>
          <cell r="K2137">
            <v>0</v>
          </cell>
          <cell r="M2137">
            <v>0</v>
          </cell>
          <cell r="O2137">
            <v>0</v>
          </cell>
          <cell r="P2137">
            <v>0</v>
          </cell>
        </row>
        <row r="2138">
          <cell r="D2138">
            <v>2212092</v>
          </cell>
          <cell r="E2138" t="str">
            <v>ORMEC GESTION</v>
          </cell>
          <cell r="F2138" t="str">
            <v>C</v>
          </cell>
          <cell r="G2138">
            <v>0</v>
          </cell>
          <cell r="K2138">
            <v>0</v>
          </cell>
          <cell r="M2138">
            <v>0</v>
          </cell>
          <cell r="O2138">
            <v>0</v>
          </cell>
          <cell r="P2138">
            <v>0</v>
          </cell>
        </row>
        <row r="2139">
          <cell r="D2139">
            <v>2212093</v>
          </cell>
          <cell r="E2139" t="str">
            <v>PAN AM INTL FLIGT ACADEMY INC.</v>
          </cell>
          <cell r="F2139" t="str">
            <v>C</v>
          </cell>
          <cell r="G2139">
            <v>0</v>
          </cell>
          <cell r="K2139">
            <v>0</v>
          </cell>
          <cell r="M2139">
            <v>0</v>
          </cell>
          <cell r="O2139">
            <v>0</v>
          </cell>
          <cell r="P2139">
            <v>0</v>
          </cell>
        </row>
        <row r="2140">
          <cell r="D2140">
            <v>2212094</v>
          </cell>
          <cell r="E2140" t="str">
            <v>FIELD AVIATION</v>
          </cell>
          <cell r="F2140" t="str">
            <v>C</v>
          </cell>
          <cell r="G2140">
            <v>0</v>
          </cell>
          <cell r="I2140">
            <v>0</v>
          </cell>
          <cell r="J2140">
            <v>0</v>
          </cell>
          <cell r="K2140">
            <v>0</v>
          </cell>
          <cell r="M2140">
            <v>0</v>
          </cell>
          <cell r="O2140">
            <v>0</v>
          </cell>
          <cell r="P2140">
            <v>0</v>
          </cell>
        </row>
        <row r="2141">
          <cell r="D2141">
            <v>2212095</v>
          </cell>
          <cell r="E2141" t="str">
            <v>ARTE COMUM</v>
          </cell>
          <cell r="F2141" t="str">
            <v>C</v>
          </cell>
          <cell r="G2141">
            <v>2370769.2000000002</v>
          </cell>
          <cell r="H2141" t="str">
            <v>C</v>
          </cell>
          <cell r="I2141">
            <v>4288233.7</v>
          </cell>
          <cell r="J2141">
            <v>2625961.2000000002</v>
          </cell>
          <cell r="K2141">
            <v>1662272.5</v>
          </cell>
          <cell r="L2141" t="str">
            <v>D</v>
          </cell>
          <cell r="M2141">
            <v>708496.7</v>
          </cell>
          <cell r="N2141" t="str">
            <v>C</v>
          </cell>
          <cell r="O2141">
            <v>708</v>
          </cell>
          <cell r="P2141">
            <v>-708</v>
          </cell>
        </row>
        <row r="2142">
          <cell r="D2142">
            <v>2212096</v>
          </cell>
          <cell r="E2142" t="str">
            <v>AIR PRECISION</v>
          </cell>
          <cell r="F2142" t="str">
            <v>C</v>
          </cell>
          <cell r="G2142">
            <v>856059.9</v>
          </cell>
          <cell r="H2142" t="str">
            <v>C</v>
          </cell>
          <cell r="I2142">
            <v>1375366.2</v>
          </cell>
          <cell r="J2142">
            <v>1480069.4</v>
          </cell>
          <cell r="K2142">
            <v>104703.2</v>
          </cell>
          <cell r="L2142" t="str">
            <v>C</v>
          </cell>
          <cell r="M2142">
            <v>960763.1</v>
          </cell>
          <cell r="N2142" t="str">
            <v>C</v>
          </cell>
          <cell r="O2142">
            <v>961</v>
          </cell>
          <cell r="P2142">
            <v>-961</v>
          </cell>
        </row>
        <row r="2143">
          <cell r="D2143">
            <v>2212099</v>
          </cell>
          <cell r="E2143" t="str">
            <v>FLIGHTSPARES, PLC</v>
          </cell>
          <cell r="F2143" t="str">
            <v>C</v>
          </cell>
          <cell r="G2143">
            <v>0</v>
          </cell>
          <cell r="I2143">
            <v>0</v>
          </cell>
          <cell r="J2143">
            <v>0</v>
          </cell>
          <cell r="K2143">
            <v>0</v>
          </cell>
          <cell r="M2143">
            <v>0</v>
          </cell>
          <cell r="O2143">
            <v>0</v>
          </cell>
          <cell r="P2143">
            <v>0</v>
          </cell>
        </row>
        <row r="2144">
          <cell r="D2144">
            <v>2212100</v>
          </cell>
          <cell r="E2144" t="str">
            <v>FLIGHT INTERNATIONAL</v>
          </cell>
          <cell r="F2144" t="str">
            <v>C</v>
          </cell>
          <cell r="G2144">
            <v>0</v>
          </cell>
          <cell r="K2144">
            <v>0</v>
          </cell>
          <cell r="M2144">
            <v>0</v>
          </cell>
          <cell r="O2144">
            <v>0</v>
          </cell>
          <cell r="P2144">
            <v>0</v>
          </cell>
        </row>
        <row r="2145">
          <cell r="D2145">
            <v>2212101</v>
          </cell>
          <cell r="E2145" t="str">
            <v>FONSECA MARCOS E FERREIRA</v>
          </cell>
          <cell r="F2145" t="str">
            <v>C</v>
          </cell>
          <cell r="G2145">
            <v>0</v>
          </cell>
          <cell r="I2145">
            <v>0</v>
          </cell>
          <cell r="J2145">
            <v>0</v>
          </cell>
          <cell r="K2145">
            <v>0</v>
          </cell>
          <cell r="M2145">
            <v>0</v>
          </cell>
          <cell r="O2145">
            <v>0</v>
          </cell>
          <cell r="P2145">
            <v>0</v>
          </cell>
        </row>
        <row r="2146">
          <cell r="D2146">
            <v>2212102</v>
          </cell>
          <cell r="E2146" t="str">
            <v>PROD.QUIMICOS FARMACEUTICOS LD</v>
          </cell>
          <cell r="F2146" t="str">
            <v>C</v>
          </cell>
          <cell r="G2146">
            <v>0</v>
          </cell>
          <cell r="K2146">
            <v>0</v>
          </cell>
          <cell r="M2146">
            <v>0</v>
          </cell>
          <cell r="O2146">
            <v>0</v>
          </cell>
          <cell r="P2146">
            <v>0</v>
          </cell>
        </row>
        <row r="2147">
          <cell r="D2147">
            <v>2212103</v>
          </cell>
          <cell r="E2147" t="str">
            <v>CASA DE ANGOLA INTERNACIONAL</v>
          </cell>
          <cell r="F2147" t="str">
            <v>C</v>
          </cell>
          <cell r="G2147">
            <v>1312919.1000000001</v>
          </cell>
          <cell r="H2147" t="str">
            <v>C</v>
          </cell>
          <cell r="I2147">
            <v>11650099.6</v>
          </cell>
          <cell r="J2147">
            <v>12037085.4</v>
          </cell>
          <cell r="K2147">
            <v>386985.8</v>
          </cell>
          <cell r="L2147" t="str">
            <v>C</v>
          </cell>
          <cell r="M2147">
            <v>1699904.9</v>
          </cell>
          <cell r="N2147" t="str">
            <v>C</v>
          </cell>
          <cell r="O2147">
            <v>1700</v>
          </cell>
          <cell r="P2147">
            <v>-1700</v>
          </cell>
        </row>
        <row r="2148">
          <cell r="D2148">
            <v>2212105</v>
          </cell>
          <cell r="E2148" t="str">
            <v>SICMA AERO SEAT</v>
          </cell>
          <cell r="F2148" t="str">
            <v>C</v>
          </cell>
          <cell r="G2148">
            <v>13682.2</v>
          </cell>
          <cell r="H2148" t="str">
            <v>C</v>
          </cell>
          <cell r="I2148">
            <v>12830.4</v>
          </cell>
          <cell r="J2148">
            <v>0</v>
          </cell>
          <cell r="K2148">
            <v>12830.4</v>
          </cell>
          <cell r="L2148" t="str">
            <v>D</v>
          </cell>
          <cell r="M2148">
            <v>851.8</v>
          </cell>
          <cell r="N2148" t="str">
            <v>C</v>
          </cell>
          <cell r="O2148">
            <v>1</v>
          </cell>
          <cell r="P2148">
            <v>-1</v>
          </cell>
        </row>
        <row r="2149">
          <cell r="D2149">
            <v>2212106</v>
          </cell>
          <cell r="E2149" t="str">
            <v>LINSTOL ASSOCIATES</v>
          </cell>
          <cell r="F2149" t="str">
            <v>C</v>
          </cell>
          <cell r="G2149">
            <v>0</v>
          </cell>
          <cell r="K2149">
            <v>0</v>
          </cell>
          <cell r="M2149">
            <v>0</v>
          </cell>
          <cell r="O2149">
            <v>0</v>
          </cell>
          <cell r="P2149">
            <v>0</v>
          </cell>
        </row>
        <row r="2150">
          <cell r="D2150">
            <v>2212108</v>
          </cell>
          <cell r="E2150" t="str">
            <v>ACH. BRITO &amp; C LDA</v>
          </cell>
          <cell r="F2150" t="str">
            <v>C</v>
          </cell>
          <cell r="G2150">
            <v>0</v>
          </cell>
          <cell r="I2150">
            <v>0</v>
          </cell>
          <cell r="J2150">
            <v>0</v>
          </cell>
          <cell r="K2150">
            <v>0</v>
          </cell>
          <cell r="M2150">
            <v>0</v>
          </cell>
          <cell r="O2150">
            <v>0</v>
          </cell>
          <cell r="P2150">
            <v>0</v>
          </cell>
        </row>
        <row r="2151">
          <cell r="D2151">
            <v>2212109</v>
          </cell>
          <cell r="E2151" t="str">
            <v>GATE GOURMET PARIS</v>
          </cell>
          <cell r="F2151" t="str">
            <v>C</v>
          </cell>
          <cell r="G2151">
            <v>647487.1</v>
          </cell>
          <cell r="H2151" t="str">
            <v>C</v>
          </cell>
          <cell r="I2151">
            <v>647487.1</v>
          </cell>
          <cell r="J2151">
            <v>0</v>
          </cell>
          <cell r="K2151">
            <v>647487.1</v>
          </cell>
          <cell r="L2151" t="str">
            <v>D</v>
          </cell>
          <cell r="M2151">
            <v>0</v>
          </cell>
          <cell r="O2151">
            <v>0</v>
          </cell>
          <cell r="P2151">
            <v>0</v>
          </cell>
        </row>
        <row r="2152">
          <cell r="D2152">
            <v>2212110</v>
          </cell>
          <cell r="E2152" t="str">
            <v>COPIGES- SISTEMAS INFORMATICOS</v>
          </cell>
          <cell r="F2152" t="str">
            <v>C</v>
          </cell>
          <cell r="G2152">
            <v>0</v>
          </cell>
          <cell r="I2152">
            <v>149309.79999999999</v>
          </cell>
          <cell r="J2152">
            <v>149309.79999999999</v>
          </cell>
          <cell r="K2152">
            <v>0</v>
          </cell>
          <cell r="M2152">
            <v>0</v>
          </cell>
          <cell r="O2152">
            <v>0</v>
          </cell>
          <cell r="P2152">
            <v>0</v>
          </cell>
        </row>
        <row r="2153">
          <cell r="D2153">
            <v>2212112</v>
          </cell>
          <cell r="E2153" t="str">
            <v>GATE GOURMET AMS</v>
          </cell>
          <cell r="F2153" t="str">
            <v>C</v>
          </cell>
          <cell r="G2153">
            <v>672397.1</v>
          </cell>
          <cell r="H2153" t="str">
            <v>C</v>
          </cell>
          <cell r="I2153">
            <v>10815998.6</v>
          </cell>
          <cell r="J2153">
            <v>11802642.199999999</v>
          </cell>
          <cell r="K2153">
            <v>986643.6</v>
          </cell>
          <cell r="L2153" t="str">
            <v>C</v>
          </cell>
          <cell r="M2153">
            <v>1659040.7</v>
          </cell>
          <cell r="N2153" t="str">
            <v>C</v>
          </cell>
          <cell r="O2153">
            <v>1659</v>
          </cell>
          <cell r="P2153">
            <v>-1659</v>
          </cell>
        </row>
        <row r="2154">
          <cell r="D2154">
            <v>2212113</v>
          </cell>
          <cell r="E2154" t="str">
            <v>A. LISBOA LIMITADA</v>
          </cell>
          <cell r="F2154" t="str">
            <v>C</v>
          </cell>
          <cell r="G2154">
            <v>0</v>
          </cell>
          <cell r="K2154">
            <v>0</v>
          </cell>
          <cell r="M2154">
            <v>0</v>
          </cell>
          <cell r="O2154">
            <v>0</v>
          </cell>
          <cell r="P2154">
            <v>0</v>
          </cell>
        </row>
        <row r="2155">
          <cell r="D2155">
            <v>2212114</v>
          </cell>
          <cell r="E2155" t="str">
            <v>J.MENDES COELHO, LDA</v>
          </cell>
          <cell r="F2155" t="str">
            <v>C</v>
          </cell>
          <cell r="G2155">
            <v>0</v>
          </cell>
          <cell r="I2155">
            <v>0</v>
          </cell>
          <cell r="J2155">
            <v>0</v>
          </cell>
          <cell r="K2155">
            <v>0</v>
          </cell>
          <cell r="M2155">
            <v>0</v>
          </cell>
          <cell r="O2155">
            <v>0</v>
          </cell>
          <cell r="P2155">
            <v>0</v>
          </cell>
        </row>
        <row r="2156">
          <cell r="D2156">
            <v>2212115</v>
          </cell>
          <cell r="E2156" t="str">
            <v>CATERING LINHAS AEREAS LDA</v>
          </cell>
          <cell r="F2156" t="str">
            <v>C</v>
          </cell>
          <cell r="G2156">
            <v>0.1</v>
          </cell>
          <cell r="H2156" t="str">
            <v>C</v>
          </cell>
          <cell r="I2156">
            <v>2048627.9</v>
          </cell>
          <cell r="J2156">
            <v>2048627.8</v>
          </cell>
          <cell r="K2156">
            <v>0.1</v>
          </cell>
          <cell r="L2156" t="str">
            <v>D</v>
          </cell>
          <cell r="M2156">
            <v>0</v>
          </cell>
          <cell r="O2156">
            <v>0</v>
          </cell>
          <cell r="P2156">
            <v>0</v>
          </cell>
        </row>
        <row r="2157">
          <cell r="D2157">
            <v>2212117</v>
          </cell>
          <cell r="E2157" t="str">
            <v>COMPAGNIE INT.SERVIC.TELECOM.</v>
          </cell>
          <cell r="F2157" t="str">
            <v>C</v>
          </cell>
          <cell r="G2157">
            <v>0</v>
          </cell>
          <cell r="I2157">
            <v>0</v>
          </cell>
          <cell r="J2157">
            <v>0</v>
          </cell>
          <cell r="K2157">
            <v>0</v>
          </cell>
          <cell r="M2157">
            <v>0</v>
          </cell>
          <cell r="O2157">
            <v>0</v>
          </cell>
          <cell r="P2157">
            <v>0</v>
          </cell>
        </row>
        <row r="2158">
          <cell r="D2158">
            <v>2212118</v>
          </cell>
          <cell r="E2158" t="str">
            <v>BELGIUM'S BEST</v>
          </cell>
          <cell r="F2158" t="str">
            <v>C</v>
          </cell>
          <cell r="G2158">
            <v>0</v>
          </cell>
          <cell r="I2158">
            <v>0</v>
          </cell>
          <cell r="J2158">
            <v>0</v>
          </cell>
          <cell r="K2158">
            <v>0</v>
          </cell>
          <cell r="M2158">
            <v>0</v>
          </cell>
          <cell r="O2158">
            <v>0</v>
          </cell>
          <cell r="P2158">
            <v>0</v>
          </cell>
        </row>
        <row r="2159">
          <cell r="D2159">
            <v>2212119</v>
          </cell>
          <cell r="E2159" t="str">
            <v>CONTRAC  COBUS Industrie</v>
          </cell>
          <cell r="F2159" t="str">
            <v>C</v>
          </cell>
          <cell r="G2159">
            <v>0</v>
          </cell>
          <cell r="I2159">
            <v>0</v>
          </cell>
          <cell r="J2159">
            <v>0</v>
          </cell>
          <cell r="K2159">
            <v>0</v>
          </cell>
          <cell r="M2159">
            <v>0</v>
          </cell>
          <cell r="O2159">
            <v>0</v>
          </cell>
          <cell r="P2159">
            <v>0</v>
          </cell>
        </row>
        <row r="2160">
          <cell r="D2160">
            <v>2212120</v>
          </cell>
          <cell r="E2160" t="str">
            <v>AENA - AEROPUERTO MADRID</v>
          </cell>
          <cell r="F2160" t="str">
            <v>C</v>
          </cell>
          <cell r="G2160">
            <v>836280.7</v>
          </cell>
          <cell r="H2160" t="str">
            <v>C</v>
          </cell>
          <cell r="I2160">
            <v>0</v>
          </cell>
          <cell r="J2160">
            <v>0</v>
          </cell>
          <cell r="K2160">
            <v>0</v>
          </cell>
          <cell r="M2160">
            <v>836280.7</v>
          </cell>
          <cell r="N2160" t="str">
            <v>C</v>
          </cell>
          <cell r="O2160">
            <v>836</v>
          </cell>
          <cell r="P2160">
            <v>-836</v>
          </cell>
        </row>
        <row r="2161">
          <cell r="D2161">
            <v>2212122</v>
          </cell>
          <cell r="E2161" t="str">
            <v>HONEYWELL AVION SYST - USA</v>
          </cell>
          <cell r="F2161" t="str">
            <v>C</v>
          </cell>
          <cell r="G2161">
            <v>0</v>
          </cell>
          <cell r="I2161">
            <v>0</v>
          </cell>
          <cell r="J2161">
            <v>0</v>
          </cell>
          <cell r="K2161">
            <v>0</v>
          </cell>
          <cell r="M2161">
            <v>0</v>
          </cell>
          <cell r="O2161">
            <v>0</v>
          </cell>
          <cell r="P2161">
            <v>0</v>
          </cell>
        </row>
        <row r="2162">
          <cell r="D2162">
            <v>2212123</v>
          </cell>
          <cell r="E2162" t="str">
            <v>HOUCHIN LTD</v>
          </cell>
          <cell r="F2162" t="str">
            <v>C</v>
          </cell>
          <cell r="G2162">
            <v>117245</v>
          </cell>
          <cell r="H2162" t="str">
            <v>D</v>
          </cell>
          <cell r="I2162">
            <v>356370.8</v>
          </cell>
          <cell r="J2162">
            <v>356370.8</v>
          </cell>
          <cell r="K2162">
            <v>0</v>
          </cell>
          <cell r="M2162">
            <v>117245</v>
          </cell>
          <cell r="N2162" t="str">
            <v>D</v>
          </cell>
          <cell r="O2162">
            <v>117</v>
          </cell>
          <cell r="P2162">
            <v>117</v>
          </cell>
        </row>
        <row r="2163">
          <cell r="D2163">
            <v>2212125</v>
          </cell>
          <cell r="E2163" t="str">
            <v>AENA - AEROPUERTO LPA</v>
          </cell>
          <cell r="F2163" t="str">
            <v>C</v>
          </cell>
          <cell r="G2163">
            <v>5404575.9000000004</v>
          </cell>
          <cell r="H2163" t="str">
            <v>C</v>
          </cell>
          <cell r="I2163">
            <v>15767895</v>
          </cell>
          <cell r="J2163">
            <v>12219472.699999999</v>
          </cell>
          <cell r="K2163">
            <v>3548422.3</v>
          </cell>
          <cell r="L2163" t="str">
            <v>D</v>
          </cell>
          <cell r="M2163">
            <v>1856153.6000000001</v>
          </cell>
          <cell r="N2163" t="str">
            <v>C</v>
          </cell>
          <cell r="O2163">
            <v>1856</v>
          </cell>
          <cell r="P2163">
            <v>-1856</v>
          </cell>
        </row>
        <row r="2164">
          <cell r="D2164">
            <v>2212126</v>
          </cell>
          <cell r="E2164" t="str">
            <v>NAV - AEROPORTO LISBOA</v>
          </cell>
          <cell r="F2164" t="str">
            <v>C</v>
          </cell>
          <cell r="G2164">
            <v>1187544.2</v>
          </cell>
          <cell r="H2164" t="str">
            <v>C</v>
          </cell>
          <cell r="I2164">
            <v>13795980.800000001</v>
          </cell>
          <cell r="J2164">
            <v>15327650.9</v>
          </cell>
          <cell r="K2164">
            <v>1531670.1</v>
          </cell>
          <cell r="L2164" t="str">
            <v>C</v>
          </cell>
          <cell r="M2164">
            <v>2719214.3</v>
          </cell>
          <cell r="N2164" t="str">
            <v>C</v>
          </cell>
          <cell r="O2164">
            <v>2719</v>
          </cell>
          <cell r="P2164">
            <v>-2719</v>
          </cell>
        </row>
        <row r="2165">
          <cell r="D2165">
            <v>2212127</v>
          </cell>
          <cell r="E2165" t="str">
            <v>IBER-SWISS CATERING MADRID</v>
          </cell>
          <cell r="F2165" t="str">
            <v>C</v>
          </cell>
          <cell r="G2165">
            <v>0</v>
          </cell>
          <cell r="I2165">
            <v>0</v>
          </cell>
          <cell r="J2165">
            <v>0</v>
          </cell>
          <cell r="K2165">
            <v>0</v>
          </cell>
          <cell r="M2165">
            <v>0</v>
          </cell>
          <cell r="O2165">
            <v>0</v>
          </cell>
          <cell r="P2165">
            <v>0</v>
          </cell>
        </row>
        <row r="2166">
          <cell r="D2166">
            <v>2212128</v>
          </cell>
          <cell r="E2166" t="str">
            <v>LUCAS AEROSPACE LIMITED</v>
          </cell>
          <cell r="F2166" t="str">
            <v>C</v>
          </cell>
          <cell r="G2166">
            <v>0</v>
          </cell>
          <cell r="I2166">
            <v>0</v>
          </cell>
          <cell r="J2166">
            <v>0</v>
          </cell>
          <cell r="K2166">
            <v>0</v>
          </cell>
          <cell r="M2166">
            <v>0</v>
          </cell>
          <cell r="O2166">
            <v>0</v>
          </cell>
          <cell r="P2166">
            <v>0</v>
          </cell>
        </row>
        <row r="2167">
          <cell r="D2167">
            <v>2212129</v>
          </cell>
          <cell r="E2167" t="str">
            <v>INAC - INST.NACIONAL AVIA.CIV.</v>
          </cell>
          <cell r="F2167" t="str">
            <v>C</v>
          </cell>
          <cell r="G2167">
            <v>4128062.3</v>
          </cell>
          <cell r="H2167" t="str">
            <v>C</v>
          </cell>
          <cell r="I2167">
            <v>24586930.600000001</v>
          </cell>
          <cell r="J2167">
            <v>24358951.100000001</v>
          </cell>
          <cell r="K2167">
            <v>227979.5</v>
          </cell>
          <cell r="L2167" t="str">
            <v>D</v>
          </cell>
          <cell r="M2167">
            <v>3900082.8</v>
          </cell>
          <cell r="N2167" t="str">
            <v>C</v>
          </cell>
          <cell r="O2167">
            <v>3900</v>
          </cell>
          <cell r="P2167">
            <v>-3900</v>
          </cell>
        </row>
        <row r="2168">
          <cell r="D2168">
            <v>2212130</v>
          </cell>
          <cell r="E2168" t="str">
            <v>JOVIPECAS LDA</v>
          </cell>
          <cell r="F2168" t="str">
            <v>C</v>
          </cell>
          <cell r="G2168">
            <v>38367</v>
          </cell>
          <cell r="H2168" t="str">
            <v>D</v>
          </cell>
          <cell r="K2168">
            <v>0</v>
          </cell>
          <cell r="M2168">
            <v>38367</v>
          </cell>
          <cell r="N2168" t="str">
            <v>D</v>
          </cell>
          <cell r="O2168">
            <v>38</v>
          </cell>
          <cell r="P2168">
            <v>38</v>
          </cell>
        </row>
        <row r="2169">
          <cell r="D2169">
            <v>2212131</v>
          </cell>
          <cell r="E2169" t="str">
            <v>ERAMUS CATERING-PARTY SERVICE</v>
          </cell>
          <cell r="F2169" t="str">
            <v>C</v>
          </cell>
          <cell r="G2169">
            <v>0</v>
          </cell>
          <cell r="K2169">
            <v>0</v>
          </cell>
          <cell r="M2169">
            <v>0</v>
          </cell>
          <cell r="O2169">
            <v>0</v>
          </cell>
          <cell r="P2169">
            <v>0</v>
          </cell>
        </row>
        <row r="2170">
          <cell r="D2170">
            <v>2212132</v>
          </cell>
          <cell r="E2170" t="str">
            <v>SATORI SA</v>
          </cell>
          <cell r="F2170" t="str">
            <v>C</v>
          </cell>
          <cell r="G2170">
            <v>0</v>
          </cell>
          <cell r="I2170">
            <v>0</v>
          </cell>
          <cell r="J2170">
            <v>0</v>
          </cell>
          <cell r="K2170">
            <v>0</v>
          </cell>
          <cell r="M2170">
            <v>0</v>
          </cell>
          <cell r="O2170">
            <v>0</v>
          </cell>
          <cell r="P2170">
            <v>0</v>
          </cell>
        </row>
        <row r="2171">
          <cell r="D2171">
            <v>2212133</v>
          </cell>
          <cell r="E2171" t="str">
            <v>HONEYWELL NORMALAIR GARRET</v>
          </cell>
          <cell r="F2171" t="str">
            <v>C</v>
          </cell>
          <cell r="G2171">
            <v>0</v>
          </cell>
          <cell r="I2171">
            <v>0</v>
          </cell>
          <cell r="J2171">
            <v>0</v>
          </cell>
          <cell r="K2171">
            <v>0</v>
          </cell>
          <cell r="M2171">
            <v>0</v>
          </cell>
          <cell r="O2171">
            <v>0</v>
          </cell>
          <cell r="P2171">
            <v>0</v>
          </cell>
        </row>
        <row r="2172">
          <cell r="D2172">
            <v>2212134</v>
          </cell>
          <cell r="E2172" t="str">
            <v>JANE'S INFORMATION GROUP</v>
          </cell>
          <cell r="F2172" t="str">
            <v>C</v>
          </cell>
          <cell r="G2172">
            <v>0</v>
          </cell>
          <cell r="I2172">
            <v>0</v>
          </cell>
          <cell r="J2172">
            <v>0</v>
          </cell>
          <cell r="K2172">
            <v>0</v>
          </cell>
          <cell r="M2172">
            <v>0</v>
          </cell>
          <cell r="O2172">
            <v>0</v>
          </cell>
          <cell r="P2172">
            <v>0</v>
          </cell>
        </row>
        <row r="2173">
          <cell r="D2173">
            <v>2212135</v>
          </cell>
          <cell r="E2173" t="str">
            <v>SAGEM-ETABLISSEMENT MANEY</v>
          </cell>
          <cell r="F2173" t="str">
            <v>C</v>
          </cell>
          <cell r="G2173">
            <v>0</v>
          </cell>
          <cell r="I2173">
            <v>0</v>
          </cell>
          <cell r="J2173">
            <v>0</v>
          </cell>
          <cell r="K2173">
            <v>0</v>
          </cell>
          <cell r="M2173">
            <v>0</v>
          </cell>
          <cell r="O2173">
            <v>0</v>
          </cell>
          <cell r="P2173">
            <v>0</v>
          </cell>
        </row>
        <row r="2174">
          <cell r="D2174">
            <v>2212136</v>
          </cell>
          <cell r="E2174" t="str">
            <v>VIEIRA DA SILVA</v>
          </cell>
          <cell r="F2174" t="str">
            <v>C</v>
          </cell>
          <cell r="G2174">
            <v>0</v>
          </cell>
          <cell r="I2174">
            <v>0</v>
          </cell>
          <cell r="J2174">
            <v>0</v>
          </cell>
          <cell r="K2174">
            <v>0</v>
          </cell>
          <cell r="M2174">
            <v>0</v>
          </cell>
          <cell r="O2174">
            <v>0</v>
          </cell>
          <cell r="P2174">
            <v>0</v>
          </cell>
        </row>
        <row r="2175">
          <cell r="D2175">
            <v>2212137</v>
          </cell>
          <cell r="E2175" t="str">
            <v>JEPPESEN</v>
          </cell>
          <cell r="F2175" t="str">
            <v>C</v>
          </cell>
          <cell r="G2175">
            <v>1385579.1</v>
          </cell>
          <cell r="H2175" t="str">
            <v>C</v>
          </cell>
          <cell r="I2175">
            <v>16876439.399999999</v>
          </cell>
          <cell r="J2175">
            <v>18511841.199999999</v>
          </cell>
          <cell r="K2175">
            <v>1635401.8</v>
          </cell>
          <cell r="L2175" t="str">
            <v>C</v>
          </cell>
          <cell r="M2175">
            <v>3020980.9</v>
          </cell>
          <cell r="N2175" t="str">
            <v>C</v>
          </cell>
          <cell r="O2175">
            <v>3021</v>
          </cell>
          <cell r="P2175">
            <v>-3021</v>
          </cell>
        </row>
        <row r="2176">
          <cell r="D2176">
            <v>2212138</v>
          </cell>
          <cell r="E2176" t="str">
            <v>SDV LOGISTIQUE INTERNATIONALE</v>
          </cell>
          <cell r="F2176" t="str">
            <v>C</v>
          </cell>
          <cell r="G2176">
            <v>1015919.1</v>
          </cell>
          <cell r="H2176" t="str">
            <v>C</v>
          </cell>
          <cell r="I2176">
            <v>4821143.5</v>
          </cell>
          <cell r="J2176">
            <v>4706036.8</v>
          </cell>
          <cell r="K2176">
            <v>115106.7</v>
          </cell>
          <cell r="L2176" t="str">
            <v>D</v>
          </cell>
          <cell r="M2176">
            <v>900812.4</v>
          </cell>
          <cell r="N2176" t="str">
            <v>C</v>
          </cell>
          <cell r="O2176">
            <v>901</v>
          </cell>
          <cell r="P2176">
            <v>-901</v>
          </cell>
        </row>
        <row r="2177">
          <cell r="D2177">
            <v>2212139</v>
          </cell>
          <cell r="E2177" t="str">
            <v>ALTIS PARK HOTEL</v>
          </cell>
          <cell r="F2177" t="str">
            <v>C</v>
          </cell>
          <cell r="G2177">
            <v>1590501.8</v>
          </cell>
          <cell r="H2177" t="str">
            <v>C</v>
          </cell>
          <cell r="I2177">
            <v>1523200.8</v>
          </cell>
          <cell r="J2177">
            <v>1113541</v>
          </cell>
          <cell r="K2177">
            <v>409659.8</v>
          </cell>
          <cell r="L2177" t="str">
            <v>D</v>
          </cell>
          <cell r="M2177">
            <v>1180842</v>
          </cell>
          <cell r="N2177" t="str">
            <v>C</v>
          </cell>
          <cell r="O2177">
            <v>1181</v>
          </cell>
          <cell r="P2177">
            <v>-1181</v>
          </cell>
        </row>
        <row r="2178">
          <cell r="D2178">
            <v>2212141</v>
          </cell>
          <cell r="E2178" t="str">
            <v>HOTEL EDUARDO VII</v>
          </cell>
          <cell r="F2178" t="str">
            <v>C</v>
          </cell>
          <cell r="G2178">
            <v>0</v>
          </cell>
          <cell r="I2178">
            <v>0</v>
          </cell>
          <cell r="J2178">
            <v>0</v>
          </cell>
          <cell r="K2178">
            <v>0</v>
          </cell>
          <cell r="M2178">
            <v>0</v>
          </cell>
          <cell r="O2178">
            <v>0</v>
          </cell>
          <cell r="P2178">
            <v>0</v>
          </cell>
        </row>
        <row r="2179">
          <cell r="D2179">
            <v>2212142</v>
          </cell>
          <cell r="E2179" t="str">
            <v>HOLIDAY INN</v>
          </cell>
          <cell r="F2179" t="str">
            <v>C</v>
          </cell>
          <cell r="G2179">
            <v>0</v>
          </cell>
          <cell r="I2179">
            <v>995116.1</v>
          </cell>
          <cell r="J2179">
            <v>995116.1</v>
          </cell>
          <cell r="K2179">
            <v>0</v>
          </cell>
          <cell r="M2179">
            <v>0</v>
          </cell>
          <cell r="O2179">
            <v>0</v>
          </cell>
          <cell r="P2179">
            <v>0</v>
          </cell>
        </row>
        <row r="2180">
          <cell r="D2180">
            <v>2212144</v>
          </cell>
          <cell r="E2180" t="str">
            <v>UNITRATO</v>
          </cell>
          <cell r="F2180" t="str">
            <v>C</v>
          </cell>
          <cell r="G2180">
            <v>581306.19999999995</v>
          </cell>
          <cell r="H2180" t="str">
            <v>C</v>
          </cell>
          <cell r="I2180">
            <v>995792.2</v>
          </cell>
          <cell r="J2180">
            <v>982797.5</v>
          </cell>
          <cell r="K2180">
            <v>12994.7</v>
          </cell>
          <cell r="L2180" t="str">
            <v>D</v>
          </cell>
          <cell r="M2180">
            <v>568311.5</v>
          </cell>
          <cell r="N2180" t="str">
            <v>C</v>
          </cell>
          <cell r="O2180">
            <v>568</v>
          </cell>
          <cell r="P2180">
            <v>-568</v>
          </cell>
        </row>
        <row r="2181">
          <cell r="D2181">
            <v>2212145</v>
          </cell>
          <cell r="E2181" t="str">
            <v>NESTLE WATERS DIRECT PORTUGAL</v>
          </cell>
          <cell r="F2181" t="str">
            <v>C</v>
          </cell>
          <cell r="G2181">
            <v>25747.9</v>
          </cell>
          <cell r="H2181" t="str">
            <v>C</v>
          </cell>
          <cell r="I2181">
            <v>81946.8</v>
          </cell>
          <cell r="J2181">
            <v>90148.3</v>
          </cell>
          <cell r="K2181">
            <v>8201.5</v>
          </cell>
          <cell r="L2181" t="str">
            <v>C</v>
          </cell>
          <cell r="M2181">
            <v>33949.4</v>
          </cell>
          <cell r="N2181" t="str">
            <v>C</v>
          </cell>
          <cell r="O2181">
            <v>34</v>
          </cell>
          <cell r="P2181">
            <v>-34</v>
          </cell>
        </row>
        <row r="2182">
          <cell r="D2182">
            <v>2212146</v>
          </cell>
          <cell r="E2182" t="str">
            <v>ELIS LDA</v>
          </cell>
          <cell r="F2182" t="str">
            <v>C</v>
          </cell>
          <cell r="G2182">
            <v>21430</v>
          </cell>
          <cell r="H2182" t="str">
            <v>C</v>
          </cell>
          <cell r="I2182">
            <v>288043.3</v>
          </cell>
          <cell r="J2182">
            <v>288043.3</v>
          </cell>
          <cell r="K2182">
            <v>0</v>
          </cell>
          <cell r="M2182">
            <v>21430</v>
          </cell>
          <cell r="N2182" t="str">
            <v>C</v>
          </cell>
          <cell r="O2182">
            <v>21</v>
          </cell>
          <cell r="P2182">
            <v>-21</v>
          </cell>
        </row>
        <row r="2183">
          <cell r="D2183">
            <v>2212151</v>
          </cell>
          <cell r="E2183" t="str">
            <v>ORION EDEN</v>
          </cell>
          <cell r="F2183" t="str">
            <v>C</v>
          </cell>
          <cell r="G2183">
            <v>59047.1</v>
          </cell>
          <cell r="H2183" t="str">
            <v>D</v>
          </cell>
          <cell r="I2183">
            <v>0</v>
          </cell>
          <cell r="J2183">
            <v>0</v>
          </cell>
          <cell r="K2183">
            <v>0</v>
          </cell>
          <cell r="M2183">
            <v>59047.1</v>
          </cell>
          <cell r="N2183" t="str">
            <v>D</v>
          </cell>
          <cell r="O2183">
            <v>59</v>
          </cell>
          <cell r="P2183">
            <v>59</v>
          </cell>
        </row>
        <row r="2184">
          <cell r="D2184">
            <v>2212152</v>
          </cell>
          <cell r="E2184" t="str">
            <v>RADISSON SAS</v>
          </cell>
          <cell r="F2184" t="str">
            <v>C</v>
          </cell>
          <cell r="G2184">
            <v>2112384.7000000002</v>
          </cell>
          <cell r="H2184" t="str">
            <v>C</v>
          </cell>
          <cell r="I2184">
            <v>14453559.4</v>
          </cell>
          <cell r="J2184">
            <v>12831686.300000001</v>
          </cell>
          <cell r="K2184">
            <v>1621873.1</v>
          </cell>
          <cell r="L2184" t="str">
            <v>D</v>
          </cell>
          <cell r="M2184">
            <v>490511.6</v>
          </cell>
          <cell r="N2184" t="str">
            <v>C</v>
          </cell>
          <cell r="O2184">
            <v>491</v>
          </cell>
          <cell r="P2184">
            <v>-491</v>
          </cell>
        </row>
        <row r="2185">
          <cell r="D2185">
            <v>2212153</v>
          </cell>
          <cell r="E2185" t="str">
            <v>SKYNET</v>
          </cell>
          <cell r="F2185" t="str">
            <v>C</v>
          </cell>
          <cell r="G2185">
            <v>0</v>
          </cell>
          <cell r="I2185">
            <v>2558.1</v>
          </cell>
          <cell r="J2185">
            <v>2558.1</v>
          </cell>
          <cell r="K2185">
            <v>0</v>
          </cell>
          <cell r="M2185">
            <v>0</v>
          </cell>
          <cell r="O2185">
            <v>0</v>
          </cell>
          <cell r="P2185">
            <v>0</v>
          </cell>
        </row>
        <row r="2186">
          <cell r="D2186">
            <v>2212154</v>
          </cell>
          <cell r="E2186" t="str">
            <v>MOTOPE MOTORES OLEOS PESADOS,L</v>
          </cell>
          <cell r="F2186" t="str">
            <v>C</v>
          </cell>
          <cell r="G2186">
            <v>0</v>
          </cell>
          <cell r="I2186">
            <v>0</v>
          </cell>
          <cell r="J2186">
            <v>0</v>
          </cell>
          <cell r="K2186">
            <v>0</v>
          </cell>
          <cell r="M2186">
            <v>0</v>
          </cell>
          <cell r="O2186">
            <v>0</v>
          </cell>
          <cell r="P2186">
            <v>0</v>
          </cell>
        </row>
        <row r="2187">
          <cell r="D2187">
            <v>2212155</v>
          </cell>
          <cell r="E2187" t="str">
            <v>STAR</v>
          </cell>
          <cell r="F2187" t="str">
            <v>C</v>
          </cell>
          <cell r="G2187">
            <v>23341.9</v>
          </cell>
          <cell r="H2187" t="str">
            <v>D</v>
          </cell>
          <cell r="K2187">
            <v>0</v>
          </cell>
          <cell r="M2187">
            <v>23341.9</v>
          </cell>
          <cell r="N2187" t="str">
            <v>D</v>
          </cell>
          <cell r="O2187">
            <v>23</v>
          </cell>
          <cell r="P2187">
            <v>23</v>
          </cell>
        </row>
        <row r="2188">
          <cell r="D2188">
            <v>2212156</v>
          </cell>
          <cell r="E2188" t="str">
            <v>OFFICE NACIONAL DES AEROPORTS</v>
          </cell>
          <cell r="F2188" t="str">
            <v>C</v>
          </cell>
          <cell r="G2188">
            <v>0</v>
          </cell>
          <cell r="I2188">
            <v>0</v>
          </cell>
          <cell r="J2188">
            <v>0</v>
          </cell>
          <cell r="K2188">
            <v>0</v>
          </cell>
          <cell r="M2188">
            <v>0</v>
          </cell>
          <cell r="O2188">
            <v>0</v>
          </cell>
          <cell r="P2188">
            <v>0</v>
          </cell>
        </row>
        <row r="2189">
          <cell r="D2189">
            <v>2212157</v>
          </cell>
          <cell r="E2189" t="str">
            <v>J.QUELHAS LDA</v>
          </cell>
          <cell r="F2189" t="str">
            <v>C</v>
          </cell>
          <cell r="G2189">
            <v>545238.4</v>
          </cell>
          <cell r="H2189" t="str">
            <v>C</v>
          </cell>
          <cell r="I2189">
            <v>2769539.8</v>
          </cell>
          <cell r="J2189">
            <v>3676098.9</v>
          </cell>
          <cell r="K2189">
            <v>906559.1</v>
          </cell>
          <cell r="L2189" t="str">
            <v>C</v>
          </cell>
          <cell r="M2189">
            <v>1451797.5</v>
          </cell>
          <cell r="N2189" t="str">
            <v>C</v>
          </cell>
          <cell r="O2189">
            <v>1452</v>
          </cell>
          <cell r="P2189">
            <v>-1452</v>
          </cell>
        </row>
        <row r="2190">
          <cell r="D2190">
            <v>2212158</v>
          </cell>
          <cell r="E2190" t="str">
            <v>OFICINAS GER.MATER.AERONAUTICO</v>
          </cell>
          <cell r="F2190" t="str">
            <v>C</v>
          </cell>
          <cell r="G2190">
            <v>43726.1</v>
          </cell>
          <cell r="H2190" t="str">
            <v>C</v>
          </cell>
          <cell r="I2190">
            <v>185576</v>
          </cell>
          <cell r="J2190">
            <v>185576</v>
          </cell>
          <cell r="K2190">
            <v>0</v>
          </cell>
          <cell r="M2190">
            <v>43726.1</v>
          </cell>
          <cell r="N2190" t="str">
            <v>C</v>
          </cell>
          <cell r="O2190">
            <v>44</v>
          </cell>
          <cell r="P2190">
            <v>-44</v>
          </cell>
        </row>
        <row r="2191">
          <cell r="D2191">
            <v>2212159</v>
          </cell>
          <cell r="E2191" t="str">
            <v>PHILIPS BUSINESS INFORMAT.INC.</v>
          </cell>
          <cell r="F2191" t="str">
            <v>C</v>
          </cell>
          <cell r="G2191">
            <v>0</v>
          </cell>
          <cell r="I2191">
            <v>0</v>
          </cell>
          <cell r="J2191">
            <v>0</v>
          </cell>
          <cell r="K2191">
            <v>0</v>
          </cell>
          <cell r="M2191">
            <v>0</v>
          </cell>
          <cell r="O2191">
            <v>0</v>
          </cell>
          <cell r="P2191">
            <v>0</v>
          </cell>
        </row>
        <row r="2192">
          <cell r="D2192">
            <v>2212160</v>
          </cell>
          <cell r="E2192" t="str">
            <v>SERVIÇO ESTRANG.FRONTEIRAS</v>
          </cell>
          <cell r="F2192" t="str">
            <v>C</v>
          </cell>
          <cell r="G2192">
            <v>360573.6</v>
          </cell>
          <cell r="H2192" t="str">
            <v>C</v>
          </cell>
          <cell r="I2192">
            <v>2357442.1</v>
          </cell>
          <cell r="J2192">
            <v>2553036.2999999998</v>
          </cell>
          <cell r="K2192">
            <v>195594.2</v>
          </cell>
          <cell r="L2192" t="str">
            <v>C</v>
          </cell>
          <cell r="M2192">
            <v>556167.80000000005</v>
          </cell>
          <cell r="N2192" t="str">
            <v>C</v>
          </cell>
          <cell r="O2192">
            <v>556</v>
          </cell>
          <cell r="P2192">
            <v>-556</v>
          </cell>
        </row>
        <row r="2193">
          <cell r="D2193">
            <v>2212162</v>
          </cell>
          <cell r="E2193" t="str">
            <v>PRATT WHITNEY CANADA</v>
          </cell>
          <cell r="F2193" t="str">
            <v>C</v>
          </cell>
          <cell r="G2193">
            <v>48600328.100000001</v>
          </cell>
          <cell r="H2193" t="str">
            <v>C</v>
          </cell>
          <cell r="I2193">
            <v>116854793.59999999</v>
          </cell>
          <cell r="J2193">
            <v>68248042</v>
          </cell>
          <cell r="K2193">
            <v>48606751.600000001</v>
          </cell>
          <cell r="L2193" t="str">
            <v>D</v>
          </cell>
          <cell r="M2193">
            <v>6423.5</v>
          </cell>
          <cell r="N2193" t="str">
            <v>D</v>
          </cell>
          <cell r="O2193">
            <v>6</v>
          </cell>
          <cell r="P2193">
            <v>6</v>
          </cell>
        </row>
        <row r="2194">
          <cell r="D2194">
            <v>2212163</v>
          </cell>
          <cell r="E2194" t="str">
            <v>PUBLIBRINDE</v>
          </cell>
          <cell r="F2194" t="str">
            <v>C</v>
          </cell>
          <cell r="G2194">
            <v>0</v>
          </cell>
          <cell r="I2194">
            <v>0</v>
          </cell>
          <cell r="J2194">
            <v>0</v>
          </cell>
          <cell r="K2194">
            <v>0</v>
          </cell>
          <cell r="M2194">
            <v>0</v>
          </cell>
          <cell r="O2194">
            <v>0</v>
          </cell>
          <cell r="P2194">
            <v>0</v>
          </cell>
        </row>
        <row r="2195">
          <cell r="D2195">
            <v>2212165</v>
          </cell>
          <cell r="E2195" t="str">
            <v>PRESSAR</v>
          </cell>
          <cell r="F2195" t="str">
            <v>C</v>
          </cell>
          <cell r="G2195">
            <v>0</v>
          </cell>
          <cell r="I2195">
            <v>39563.1</v>
          </cell>
          <cell r="J2195">
            <v>39563.1</v>
          </cell>
          <cell r="K2195">
            <v>0</v>
          </cell>
          <cell r="M2195">
            <v>0</v>
          </cell>
          <cell r="O2195">
            <v>0</v>
          </cell>
          <cell r="P2195">
            <v>0</v>
          </cell>
        </row>
        <row r="2196">
          <cell r="D2196">
            <v>2212167</v>
          </cell>
          <cell r="E2196" t="str">
            <v>IBM- BUSINESS CONSULTING SERV.</v>
          </cell>
          <cell r="F2196" t="str">
            <v>C</v>
          </cell>
          <cell r="G2196">
            <v>0</v>
          </cell>
          <cell r="I2196">
            <v>3573540.9</v>
          </cell>
          <cell r="J2196">
            <v>3573540.9</v>
          </cell>
          <cell r="K2196">
            <v>0</v>
          </cell>
          <cell r="M2196">
            <v>0</v>
          </cell>
          <cell r="O2196">
            <v>0</v>
          </cell>
          <cell r="P2196">
            <v>0</v>
          </cell>
        </row>
        <row r="2197">
          <cell r="D2197">
            <v>2212170</v>
          </cell>
          <cell r="E2197" t="str">
            <v>OAG-WORLDWIDE</v>
          </cell>
          <cell r="F2197" t="str">
            <v>C</v>
          </cell>
          <cell r="G2197">
            <v>113971.2</v>
          </cell>
          <cell r="H2197" t="str">
            <v>C</v>
          </cell>
          <cell r="I2197">
            <v>1608418.9</v>
          </cell>
          <cell r="J2197">
            <v>2130130.7000000002</v>
          </cell>
          <cell r="K2197">
            <v>521711.8</v>
          </cell>
          <cell r="L2197" t="str">
            <v>C</v>
          </cell>
          <cell r="M2197">
            <v>635683</v>
          </cell>
          <cell r="N2197" t="str">
            <v>C</v>
          </cell>
          <cell r="O2197">
            <v>636</v>
          </cell>
          <cell r="P2197">
            <v>-636</v>
          </cell>
        </row>
        <row r="2198">
          <cell r="D2198">
            <v>2212173</v>
          </cell>
          <cell r="E2198" t="str">
            <v>R.F.SAYWELL LTD</v>
          </cell>
          <cell r="F2198" t="str">
            <v>C</v>
          </cell>
          <cell r="G2198">
            <v>14635.5</v>
          </cell>
          <cell r="H2198" t="str">
            <v>D</v>
          </cell>
          <cell r="I2198">
            <v>0</v>
          </cell>
          <cell r="J2198">
            <v>0</v>
          </cell>
          <cell r="K2198">
            <v>0</v>
          </cell>
          <cell r="M2198">
            <v>14635.5</v>
          </cell>
          <cell r="N2198" t="str">
            <v>D</v>
          </cell>
          <cell r="O2198">
            <v>15</v>
          </cell>
          <cell r="P2198">
            <v>15</v>
          </cell>
        </row>
        <row r="2199">
          <cell r="D2199">
            <v>2212174</v>
          </cell>
          <cell r="E2199" t="str">
            <v>REVIMA-SOC.REVIS.MATER.AERONAU</v>
          </cell>
          <cell r="F2199" t="str">
            <v>C</v>
          </cell>
          <cell r="G2199">
            <v>0</v>
          </cell>
          <cell r="I2199">
            <v>0</v>
          </cell>
          <cell r="J2199">
            <v>0</v>
          </cell>
          <cell r="K2199">
            <v>0</v>
          </cell>
          <cell r="M2199">
            <v>0</v>
          </cell>
          <cell r="O2199">
            <v>0</v>
          </cell>
          <cell r="P2199">
            <v>0</v>
          </cell>
        </row>
        <row r="2200">
          <cell r="D2200">
            <v>2212176</v>
          </cell>
          <cell r="E2200" t="str">
            <v>ROCKWELL INT. COLLINS</v>
          </cell>
          <cell r="F2200" t="str">
            <v>C</v>
          </cell>
          <cell r="G2200">
            <v>0</v>
          </cell>
          <cell r="K2200">
            <v>0</v>
          </cell>
          <cell r="M2200">
            <v>0</v>
          </cell>
          <cell r="O2200">
            <v>0</v>
          </cell>
          <cell r="P2200">
            <v>0</v>
          </cell>
        </row>
        <row r="2201">
          <cell r="D2201">
            <v>2212177</v>
          </cell>
          <cell r="E2201" t="str">
            <v>ROCKWELL INT.-ROCKW.COLLING FR</v>
          </cell>
          <cell r="F2201" t="str">
            <v>C</v>
          </cell>
          <cell r="G2201">
            <v>895343</v>
          </cell>
          <cell r="H2201" t="str">
            <v>C</v>
          </cell>
          <cell r="I2201">
            <v>5639919.2999999998</v>
          </cell>
          <cell r="J2201">
            <v>5462870.0999999996</v>
          </cell>
          <cell r="K2201">
            <v>177049.2</v>
          </cell>
          <cell r="L2201" t="str">
            <v>D</v>
          </cell>
          <cell r="M2201">
            <v>718293.8</v>
          </cell>
          <cell r="N2201" t="str">
            <v>C</v>
          </cell>
          <cell r="O2201">
            <v>718</v>
          </cell>
          <cell r="P2201">
            <v>-718</v>
          </cell>
        </row>
        <row r="2202">
          <cell r="D2202">
            <v>2212179</v>
          </cell>
          <cell r="E2202" t="str">
            <v>SAFT- INDUSTRIAL BATTERIES</v>
          </cell>
          <cell r="F2202" t="str">
            <v>C</v>
          </cell>
          <cell r="G2202">
            <v>0</v>
          </cell>
          <cell r="I2202">
            <v>0</v>
          </cell>
          <cell r="J2202">
            <v>0</v>
          </cell>
          <cell r="K2202">
            <v>0</v>
          </cell>
          <cell r="M2202">
            <v>0</v>
          </cell>
          <cell r="O2202">
            <v>0</v>
          </cell>
          <cell r="P2202">
            <v>0</v>
          </cell>
        </row>
        <row r="2203">
          <cell r="D2203">
            <v>2212180</v>
          </cell>
          <cell r="E2203" t="str">
            <v>SATAIR A/S</v>
          </cell>
          <cell r="F2203" t="str">
            <v>C</v>
          </cell>
          <cell r="G2203">
            <v>1259388</v>
          </cell>
          <cell r="H2203" t="str">
            <v>C</v>
          </cell>
          <cell r="I2203">
            <v>2157967.2000000002</v>
          </cell>
          <cell r="J2203">
            <v>2224823.9</v>
          </cell>
          <cell r="K2203">
            <v>66856.7</v>
          </cell>
          <cell r="L2203" t="str">
            <v>C</v>
          </cell>
          <cell r="M2203">
            <v>1326244.7</v>
          </cell>
          <cell r="N2203" t="str">
            <v>C</v>
          </cell>
          <cell r="O2203">
            <v>1326</v>
          </cell>
          <cell r="P2203">
            <v>-1326</v>
          </cell>
        </row>
        <row r="2204">
          <cell r="D2204">
            <v>2212183</v>
          </cell>
          <cell r="E2204" t="str">
            <v>TODO AIR &amp; ASSOCIATES SRL</v>
          </cell>
          <cell r="F2204" t="str">
            <v>C</v>
          </cell>
          <cell r="G2204">
            <v>6766527.7999999998</v>
          </cell>
          <cell r="H2204" t="str">
            <v>C</v>
          </cell>
          <cell r="I2204">
            <v>16993589.699999999</v>
          </cell>
          <cell r="J2204">
            <v>7688825.7999999998</v>
          </cell>
          <cell r="K2204">
            <v>9304763.9000000004</v>
          </cell>
          <cell r="L2204" t="str">
            <v>D</v>
          </cell>
          <cell r="M2204">
            <v>2538236.1</v>
          </cell>
          <cell r="N2204" t="str">
            <v>D</v>
          </cell>
          <cell r="O2204">
            <v>2538</v>
          </cell>
          <cell r="P2204">
            <v>2538</v>
          </cell>
        </row>
        <row r="2205">
          <cell r="D2205">
            <v>2212187</v>
          </cell>
          <cell r="E2205" t="str">
            <v>AERAZUR COMPANIES</v>
          </cell>
          <cell r="F2205" t="str">
            <v>C</v>
          </cell>
          <cell r="G2205">
            <v>0</v>
          </cell>
          <cell r="I2205">
            <v>953029.8</v>
          </cell>
          <cell r="J2205">
            <v>953029.8</v>
          </cell>
          <cell r="K2205">
            <v>0</v>
          </cell>
          <cell r="M2205">
            <v>0</v>
          </cell>
          <cell r="O2205">
            <v>0</v>
          </cell>
          <cell r="P2205">
            <v>0</v>
          </cell>
        </row>
        <row r="2206">
          <cell r="D2206">
            <v>2212188</v>
          </cell>
          <cell r="E2206" t="str">
            <v>SOCIETE INT.TELECOM.AERONAUTIQ</v>
          </cell>
          <cell r="F2206" t="str">
            <v>C</v>
          </cell>
          <cell r="G2206">
            <v>2446418.6</v>
          </cell>
          <cell r="H2206" t="str">
            <v>D</v>
          </cell>
          <cell r="I2206">
            <v>0</v>
          </cell>
          <cell r="J2206">
            <v>0</v>
          </cell>
          <cell r="K2206">
            <v>0</v>
          </cell>
          <cell r="M2206">
            <v>2446418.6</v>
          </cell>
          <cell r="N2206" t="str">
            <v>D</v>
          </cell>
          <cell r="O2206">
            <v>2446</v>
          </cell>
          <cell r="P2206">
            <v>2446</v>
          </cell>
        </row>
        <row r="2207">
          <cell r="D2207">
            <v>2212189</v>
          </cell>
          <cell r="E2207" t="str">
            <v>ATELIERS BIGATA</v>
          </cell>
          <cell r="F2207" t="str">
            <v>C</v>
          </cell>
          <cell r="G2207">
            <v>613019.4</v>
          </cell>
          <cell r="H2207" t="str">
            <v>C</v>
          </cell>
          <cell r="I2207">
            <v>977036.2</v>
          </cell>
          <cell r="J2207">
            <v>988831.3</v>
          </cell>
          <cell r="K2207">
            <v>11795.1</v>
          </cell>
          <cell r="L2207" t="str">
            <v>C</v>
          </cell>
          <cell r="M2207">
            <v>624814.5</v>
          </cell>
          <cell r="N2207" t="str">
            <v>C</v>
          </cell>
          <cell r="O2207">
            <v>625</v>
          </cell>
          <cell r="P2207">
            <v>-625</v>
          </cell>
        </row>
        <row r="2208">
          <cell r="D2208">
            <v>2212190</v>
          </cell>
          <cell r="E2208" t="str">
            <v>STAND BARATA</v>
          </cell>
          <cell r="F2208" t="str">
            <v>C</v>
          </cell>
          <cell r="G2208">
            <v>0</v>
          </cell>
          <cell r="I2208">
            <v>0</v>
          </cell>
          <cell r="J2208">
            <v>0</v>
          </cell>
          <cell r="K2208">
            <v>0</v>
          </cell>
          <cell r="M2208">
            <v>0</v>
          </cell>
          <cell r="O2208">
            <v>0</v>
          </cell>
          <cell r="P2208">
            <v>0</v>
          </cell>
        </row>
        <row r="2209">
          <cell r="D2209">
            <v>2212192</v>
          </cell>
          <cell r="E2209" t="str">
            <v>SIEMENS</v>
          </cell>
          <cell r="F2209" t="str">
            <v>C</v>
          </cell>
          <cell r="G2209">
            <v>0</v>
          </cell>
          <cell r="I2209">
            <v>0</v>
          </cell>
          <cell r="J2209">
            <v>0</v>
          </cell>
          <cell r="K2209">
            <v>0</v>
          </cell>
          <cell r="M2209">
            <v>0</v>
          </cell>
          <cell r="O2209">
            <v>0</v>
          </cell>
          <cell r="P2209">
            <v>0</v>
          </cell>
        </row>
        <row r="2210">
          <cell r="D2210">
            <v>2212194</v>
          </cell>
          <cell r="E2210" t="str">
            <v>BARRY CONTROLS</v>
          </cell>
          <cell r="F2210" t="str">
            <v>C</v>
          </cell>
          <cell r="G2210">
            <v>0</v>
          </cell>
          <cell r="I2210">
            <v>498419.20000000001</v>
          </cell>
          <cell r="J2210">
            <v>498419.20000000001</v>
          </cell>
          <cell r="K2210">
            <v>0</v>
          </cell>
          <cell r="M2210">
            <v>0</v>
          </cell>
          <cell r="O2210">
            <v>0</v>
          </cell>
          <cell r="P2210">
            <v>0</v>
          </cell>
        </row>
        <row r="2211">
          <cell r="D2211">
            <v>2212195</v>
          </cell>
          <cell r="E2211" t="str">
            <v>SOCIETE INDUSTRIEL.DE DIFFUSIO</v>
          </cell>
          <cell r="F2211" t="str">
            <v>C</v>
          </cell>
          <cell r="G2211">
            <v>0</v>
          </cell>
          <cell r="I2211">
            <v>0</v>
          </cell>
          <cell r="J2211">
            <v>0</v>
          </cell>
          <cell r="K2211">
            <v>0</v>
          </cell>
          <cell r="M2211">
            <v>0</v>
          </cell>
          <cell r="O2211">
            <v>0</v>
          </cell>
          <cell r="P2211">
            <v>0</v>
          </cell>
        </row>
        <row r="2212">
          <cell r="D2212">
            <v>2212199</v>
          </cell>
          <cell r="E2212" t="str">
            <v>KALE CONSULTANTS LDT</v>
          </cell>
          <cell r="F2212" t="str">
            <v>C</v>
          </cell>
          <cell r="G2212">
            <v>14884592.199999999</v>
          </cell>
          <cell r="H2212" t="str">
            <v>C</v>
          </cell>
          <cell r="I2212">
            <v>2787870.8</v>
          </cell>
          <cell r="J2212">
            <v>599949.5</v>
          </cell>
          <cell r="K2212">
            <v>2187921.2999999998</v>
          </cell>
          <cell r="L2212" t="str">
            <v>D</v>
          </cell>
          <cell r="M2212">
            <v>12696670.9</v>
          </cell>
          <cell r="N2212" t="str">
            <v>C</v>
          </cell>
          <cell r="O2212">
            <v>12697</v>
          </cell>
          <cell r="P2212">
            <v>-12697</v>
          </cell>
        </row>
        <row r="2213">
          <cell r="D2213">
            <v>2212200</v>
          </cell>
          <cell r="E2213" t="str">
            <v>CRIAPURA M. C. PUBLICITARIA LD</v>
          </cell>
          <cell r="F2213" t="str">
            <v>C</v>
          </cell>
          <cell r="G2213">
            <v>529070.4</v>
          </cell>
          <cell r="H2213" t="str">
            <v>C</v>
          </cell>
          <cell r="I2213">
            <v>5137589.8</v>
          </cell>
          <cell r="J2213">
            <v>4612488.9000000004</v>
          </cell>
          <cell r="K2213">
            <v>525100.9</v>
          </cell>
          <cell r="L2213" t="str">
            <v>D</v>
          </cell>
          <cell r="M2213">
            <v>3969.5</v>
          </cell>
          <cell r="N2213" t="str">
            <v>C</v>
          </cell>
          <cell r="O2213">
            <v>4</v>
          </cell>
          <cell r="P2213">
            <v>-4</v>
          </cell>
        </row>
        <row r="2214">
          <cell r="D2214">
            <v>2212201</v>
          </cell>
          <cell r="E2214" t="str">
            <v>SPECTRO OIL ANALYSIS COMPANY</v>
          </cell>
          <cell r="F2214" t="str">
            <v>C</v>
          </cell>
          <cell r="G2214">
            <v>0</v>
          </cell>
          <cell r="I2214">
            <v>0</v>
          </cell>
          <cell r="J2214">
            <v>17366.7</v>
          </cell>
          <cell r="K2214">
            <v>17366.7</v>
          </cell>
          <cell r="L2214" t="str">
            <v>C</v>
          </cell>
          <cell r="M2214">
            <v>17366.7</v>
          </cell>
          <cell r="N2214" t="str">
            <v>C</v>
          </cell>
          <cell r="O2214">
            <v>17</v>
          </cell>
          <cell r="P2214">
            <v>-17</v>
          </cell>
        </row>
        <row r="2215">
          <cell r="D2215">
            <v>2212202</v>
          </cell>
          <cell r="E2215" t="str">
            <v>SUPAIR GMBH</v>
          </cell>
          <cell r="F2215" t="str">
            <v>C</v>
          </cell>
          <cell r="G2215">
            <v>689156.3</v>
          </cell>
          <cell r="H2215" t="str">
            <v>C</v>
          </cell>
          <cell r="I2215">
            <v>1363836.9</v>
          </cell>
          <cell r="J2215">
            <v>674680.6</v>
          </cell>
          <cell r="K2215">
            <v>689156.3</v>
          </cell>
          <cell r="L2215" t="str">
            <v>D</v>
          </cell>
          <cell r="M2215">
            <v>0</v>
          </cell>
          <cell r="O2215">
            <v>0</v>
          </cell>
          <cell r="P2215">
            <v>0</v>
          </cell>
        </row>
        <row r="2216">
          <cell r="D2216">
            <v>2212205</v>
          </cell>
          <cell r="E2216" t="str">
            <v>MICHELIN</v>
          </cell>
          <cell r="F2216" t="str">
            <v>C</v>
          </cell>
          <cell r="G2216">
            <v>1331425.8999999999</v>
          </cell>
          <cell r="H2216" t="str">
            <v>C</v>
          </cell>
          <cell r="I2216">
            <v>7322597.2000000002</v>
          </cell>
          <cell r="J2216">
            <v>6026142.7999999998</v>
          </cell>
          <cell r="K2216">
            <v>1296454.3999999999</v>
          </cell>
          <cell r="L2216" t="str">
            <v>D</v>
          </cell>
          <cell r="M2216">
            <v>34971.5</v>
          </cell>
          <cell r="N2216" t="str">
            <v>C</v>
          </cell>
          <cell r="O2216">
            <v>35</v>
          </cell>
          <cell r="P2216">
            <v>-35</v>
          </cell>
        </row>
        <row r="2217">
          <cell r="D2217">
            <v>2212208</v>
          </cell>
          <cell r="E2217" t="str">
            <v>ZODIAC AVIATION SUPPORT, INC.</v>
          </cell>
          <cell r="F2217" t="str">
            <v>C</v>
          </cell>
          <cell r="G2217">
            <v>0</v>
          </cell>
          <cell r="K2217">
            <v>0</v>
          </cell>
          <cell r="M2217">
            <v>0</v>
          </cell>
          <cell r="O2217">
            <v>0</v>
          </cell>
          <cell r="P2217">
            <v>0</v>
          </cell>
        </row>
        <row r="2218">
          <cell r="D2218">
            <v>2212209</v>
          </cell>
          <cell r="E2218" t="str">
            <v>TELESCAN</v>
          </cell>
          <cell r="F2218" t="str">
            <v>C</v>
          </cell>
          <cell r="G2218">
            <v>916522.7</v>
          </cell>
          <cell r="H2218" t="str">
            <v>D</v>
          </cell>
          <cell r="K2218">
            <v>0</v>
          </cell>
          <cell r="M2218">
            <v>916522.7</v>
          </cell>
          <cell r="N2218" t="str">
            <v>D</v>
          </cell>
          <cell r="O2218">
            <v>917</v>
          </cell>
          <cell r="P2218">
            <v>917</v>
          </cell>
        </row>
        <row r="2219">
          <cell r="D2219">
            <v>2212210</v>
          </cell>
          <cell r="E2219" t="str">
            <v>THE DE HAVILLAND A.COMP.CANADA</v>
          </cell>
          <cell r="F2219" t="str">
            <v>C</v>
          </cell>
          <cell r="G2219">
            <v>0</v>
          </cell>
          <cell r="I2219">
            <v>0</v>
          </cell>
          <cell r="J2219">
            <v>0</v>
          </cell>
          <cell r="K2219">
            <v>0</v>
          </cell>
          <cell r="M2219">
            <v>0</v>
          </cell>
          <cell r="O2219">
            <v>0</v>
          </cell>
          <cell r="P2219">
            <v>0</v>
          </cell>
        </row>
        <row r="2220">
          <cell r="D2220">
            <v>2212212</v>
          </cell>
          <cell r="E2220" t="str">
            <v>ARTHUR ANDERSEN</v>
          </cell>
          <cell r="F2220" t="str">
            <v>C</v>
          </cell>
          <cell r="G2220">
            <v>0</v>
          </cell>
          <cell r="K2220">
            <v>0</v>
          </cell>
          <cell r="M2220">
            <v>0</v>
          </cell>
          <cell r="O2220">
            <v>0</v>
          </cell>
          <cell r="P2220">
            <v>0</v>
          </cell>
        </row>
        <row r="2221">
          <cell r="D2221">
            <v>2212214</v>
          </cell>
          <cell r="E2221" t="str">
            <v>TECHNOFAN</v>
          </cell>
          <cell r="F2221" t="str">
            <v>C</v>
          </cell>
          <cell r="G2221">
            <v>0</v>
          </cell>
          <cell r="I2221">
            <v>861610.7</v>
          </cell>
          <cell r="J2221">
            <v>861610.7</v>
          </cell>
          <cell r="K2221">
            <v>0</v>
          </cell>
          <cell r="M2221">
            <v>0</v>
          </cell>
          <cell r="O2221">
            <v>0</v>
          </cell>
          <cell r="P2221">
            <v>0</v>
          </cell>
        </row>
        <row r="2222">
          <cell r="D2222">
            <v>2212217</v>
          </cell>
          <cell r="E2222" t="str">
            <v>TRONAIR,INC</v>
          </cell>
          <cell r="F2222" t="str">
            <v>C</v>
          </cell>
          <cell r="G2222">
            <v>0</v>
          </cell>
          <cell r="I2222">
            <v>106854.6</v>
          </cell>
          <cell r="J2222">
            <v>2543337.7999999998</v>
          </cell>
          <cell r="K2222">
            <v>2436483.2000000002</v>
          </cell>
          <cell r="L2222" t="str">
            <v>C</v>
          </cell>
          <cell r="M2222">
            <v>2436483.2000000002</v>
          </cell>
          <cell r="N2222" t="str">
            <v>C</v>
          </cell>
          <cell r="O2222">
            <v>2436</v>
          </cell>
          <cell r="P2222">
            <v>-2436</v>
          </cell>
        </row>
        <row r="2223">
          <cell r="D2223">
            <v>2212218</v>
          </cell>
          <cell r="E2223" t="str">
            <v>TREPEL GMBH</v>
          </cell>
          <cell r="F2223" t="str">
            <v>C</v>
          </cell>
          <cell r="G2223">
            <v>0</v>
          </cell>
          <cell r="J2223">
            <v>0</v>
          </cell>
          <cell r="K2223">
            <v>0</v>
          </cell>
          <cell r="M2223">
            <v>0</v>
          </cell>
          <cell r="O2223">
            <v>0</v>
          </cell>
          <cell r="P2223">
            <v>0</v>
          </cell>
        </row>
        <row r="2224">
          <cell r="D2224">
            <v>2212220</v>
          </cell>
          <cell r="E2224" t="str">
            <v>REDUNICRE</v>
          </cell>
          <cell r="F2224" t="str">
            <v>C</v>
          </cell>
          <cell r="G2224">
            <v>0</v>
          </cell>
          <cell r="I2224">
            <v>0</v>
          </cell>
          <cell r="J2224">
            <v>0</v>
          </cell>
          <cell r="K2224">
            <v>0</v>
          </cell>
          <cell r="M2224">
            <v>0</v>
          </cell>
          <cell r="O2224">
            <v>0</v>
          </cell>
          <cell r="P2224">
            <v>0</v>
          </cell>
        </row>
        <row r="2225">
          <cell r="D2225">
            <v>2212221</v>
          </cell>
          <cell r="E2225" t="str">
            <v>INTERTURBINE LOGISTIK GMBH</v>
          </cell>
          <cell r="F2225" t="str">
            <v>C</v>
          </cell>
          <cell r="G2225">
            <v>132479</v>
          </cell>
          <cell r="H2225" t="str">
            <v>C</v>
          </cell>
          <cell r="I2225">
            <v>2968024.8</v>
          </cell>
          <cell r="J2225">
            <v>2406414.2999999998</v>
          </cell>
          <cell r="K2225">
            <v>561610.5</v>
          </cell>
          <cell r="L2225" t="str">
            <v>D</v>
          </cell>
          <cell r="M2225">
            <v>429131.5</v>
          </cell>
          <cell r="N2225" t="str">
            <v>D</v>
          </cell>
          <cell r="O2225">
            <v>429</v>
          </cell>
          <cell r="P2225">
            <v>429</v>
          </cell>
        </row>
        <row r="2226">
          <cell r="D2226">
            <v>2212223</v>
          </cell>
          <cell r="E2226" t="str">
            <v>A-C FUEL CELLS WORLDWIDE</v>
          </cell>
          <cell r="F2226" t="str">
            <v>C</v>
          </cell>
          <cell r="G2226">
            <v>0</v>
          </cell>
          <cell r="I2226">
            <v>0</v>
          </cell>
          <cell r="J2226">
            <v>0</v>
          </cell>
          <cell r="K2226">
            <v>0</v>
          </cell>
          <cell r="M2226">
            <v>0</v>
          </cell>
          <cell r="O2226">
            <v>0</v>
          </cell>
          <cell r="P2226">
            <v>0</v>
          </cell>
        </row>
        <row r="2227">
          <cell r="D2227">
            <v>2212227</v>
          </cell>
          <cell r="E2227" t="str">
            <v>SA FISHER BIOBLOCK SCIENTIFIC</v>
          </cell>
          <cell r="F2227" t="str">
            <v>C</v>
          </cell>
          <cell r="G2227">
            <v>0</v>
          </cell>
          <cell r="I2227">
            <v>0</v>
          </cell>
          <cell r="J2227">
            <v>0</v>
          </cell>
          <cell r="K2227">
            <v>0</v>
          </cell>
          <cell r="M2227">
            <v>0</v>
          </cell>
          <cell r="O2227">
            <v>0</v>
          </cell>
          <cell r="P2227">
            <v>0</v>
          </cell>
        </row>
        <row r="2228">
          <cell r="D2228">
            <v>2212230</v>
          </cell>
          <cell r="E2228" t="str">
            <v>WOODWARD AICRAFT CONTROLS</v>
          </cell>
          <cell r="F2228" t="str">
            <v>C</v>
          </cell>
          <cell r="G2228">
            <v>0</v>
          </cell>
          <cell r="I2228">
            <v>0</v>
          </cell>
          <cell r="J2228">
            <v>0</v>
          </cell>
          <cell r="K2228">
            <v>0</v>
          </cell>
          <cell r="M2228">
            <v>0</v>
          </cell>
          <cell r="O2228">
            <v>0</v>
          </cell>
          <cell r="P2228">
            <v>0</v>
          </cell>
        </row>
        <row r="2229">
          <cell r="D2229">
            <v>2212231</v>
          </cell>
          <cell r="E2229" t="str">
            <v>VIRAR DE PAGINA</v>
          </cell>
          <cell r="F2229" t="str">
            <v>C</v>
          </cell>
          <cell r="G2229">
            <v>0</v>
          </cell>
          <cell r="K2229">
            <v>0</v>
          </cell>
          <cell r="M2229">
            <v>0</v>
          </cell>
          <cell r="O2229">
            <v>0</v>
          </cell>
          <cell r="P2229">
            <v>0</v>
          </cell>
        </row>
        <row r="2230">
          <cell r="D2230">
            <v>2212233</v>
          </cell>
          <cell r="E2230" t="str">
            <v>TAP AIR PORTUGAL</v>
          </cell>
          <cell r="F2230" t="str">
            <v>C</v>
          </cell>
          <cell r="G2230">
            <v>0</v>
          </cell>
          <cell r="I2230">
            <v>0</v>
          </cell>
          <cell r="J2230">
            <v>0</v>
          </cell>
          <cell r="K2230">
            <v>0</v>
          </cell>
          <cell r="M2230">
            <v>0</v>
          </cell>
          <cell r="O2230">
            <v>0</v>
          </cell>
          <cell r="P2230">
            <v>0</v>
          </cell>
        </row>
        <row r="2231">
          <cell r="D2231">
            <v>2212234</v>
          </cell>
          <cell r="E2231" t="str">
            <v>ALPHA FLIGHT SERVICES</v>
          </cell>
          <cell r="F2231" t="str">
            <v>C</v>
          </cell>
          <cell r="G2231">
            <v>195169.1</v>
          </cell>
          <cell r="H2231" t="str">
            <v>D</v>
          </cell>
          <cell r="I2231">
            <v>0</v>
          </cell>
          <cell r="J2231">
            <v>0</v>
          </cell>
          <cell r="K2231">
            <v>0</v>
          </cell>
          <cell r="M2231">
            <v>195169.1</v>
          </cell>
          <cell r="N2231" t="str">
            <v>D</v>
          </cell>
          <cell r="O2231">
            <v>195</v>
          </cell>
          <cell r="P2231">
            <v>195</v>
          </cell>
        </row>
        <row r="2232">
          <cell r="D2232">
            <v>2212235</v>
          </cell>
          <cell r="E2232" t="str">
            <v>SEA-Societa Esercizi Aeroportu</v>
          </cell>
          <cell r="F2232" t="str">
            <v>C</v>
          </cell>
          <cell r="G2232">
            <v>0</v>
          </cell>
          <cell r="J2232">
            <v>0</v>
          </cell>
          <cell r="K2232">
            <v>0</v>
          </cell>
          <cell r="M2232">
            <v>0</v>
          </cell>
          <cell r="O2232">
            <v>0</v>
          </cell>
          <cell r="P2232">
            <v>0</v>
          </cell>
        </row>
        <row r="2233">
          <cell r="D2233">
            <v>2212237</v>
          </cell>
          <cell r="E2233" t="str">
            <v>LANGENTHAL</v>
          </cell>
          <cell r="F2233" t="str">
            <v>C</v>
          </cell>
          <cell r="G2233">
            <v>0</v>
          </cell>
          <cell r="K2233">
            <v>0</v>
          </cell>
          <cell r="M2233">
            <v>0</v>
          </cell>
          <cell r="O2233">
            <v>0</v>
          </cell>
          <cell r="P2233">
            <v>0</v>
          </cell>
        </row>
        <row r="2234">
          <cell r="D2234">
            <v>2212238</v>
          </cell>
          <cell r="E2234" t="str">
            <v>AEROTECHNIC  FRANCE</v>
          </cell>
          <cell r="F2234" t="str">
            <v>C</v>
          </cell>
          <cell r="G2234">
            <v>1530157.7</v>
          </cell>
          <cell r="H2234" t="str">
            <v>C</v>
          </cell>
          <cell r="I2234">
            <v>6526561.9000000004</v>
          </cell>
          <cell r="J2234">
            <v>7438149.2000000002</v>
          </cell>
          <cell r="K2234">
            <v>911587.3</v>
          </cell>
          <cell r="L2234" t="str">
            <v>C</v>
          </cell>
          <cell r="M2234">
            <v>2441745</v>
          </cell>
          <cell r="N2234" t="str">
            <v>C</v>
          </cell>
          <cell r="O2234">
            <v>2442</v>
          </cell>
          <cell r="P2234">
            <v>-2442</v>
          </cell>
        </row>
        <row r="2235">
          <cell r="D2235">
            <v>2212241</v>
          </cell>
          <cell r="E2235" t="str">
            <v>PAINT SERVICES GROUP LIMITED</v>
          </cell>
          <cell r="F2235" t="str">
            <v>C</v>
          </cell>
          <cell r="G2235">
            <v>806715</v>
          </cell>
          <cell r="H2235" t="str">
            <v>D</v>
          </cell>
          <cell r="I2235">
            <v>0</v>
          </cell>
          <cell r="J2235">
            <v>0</v>
          </cell>
          <cell r="K2235">
            <v>0</v>
          </cell>
          <cell r="M2235">
            <v>806715</v>
          </cell>
          <cell r="N2235" t="str">
            <v>D</v>
          </cell>
          <cell r="O2235">
            <v>807</v>
          </cell>
          <cell r="P2235">
            <v>807</v>
          </cell>
        </row>
        <row r="2236">
          <cell r="D2236">
            <v>2212243</v>
          </cell>
          <cell r="E2236" t="str">
            <v>SINGER</v>
          </cell>
          <cell r="F2236" t="str">
            <v>C</v>
          </cell>
          <cell r="G2236">
            <v>0</v>
          </cell>
          <cell r="I2236">
            <v>0</v>
          </cell>
          <cell r="J2236">
            <v>0</v>
          </cell>
          <cell r="K2236">
            <v>0</v>
          </cell>
          <cell r="M2236">
            <v>0</v>
          </cell>
          <cell r="O2236">
            <v>0</v>
          </cell>
          <cell r="P2236">
            <v>0</v>
          </cell>
        </row>
        <row r="2237">
          <cell r="D2237">
            <v>2212245</v>
          </cell>
          <cell r="E2237" t="str">
            <v>WILDE SAPTE</v>
          </cell>
          <cell r="F2237" t="str">
            <v>C</v>
          </cell>
          <cell r="G2237">
            <v>0</v>
          </cell>
          <cell r="I2237">
            <v>0</v>
          </cell>
          <cell r="J2237">
            <v>0</v>
          </cell>
          <cell r="K2237">
            <v>0</v>
          </cell>
          <cell r="M2237">
            <v>0</v>
          </cell>
          <cell r="O2237">
            <v>0</v>
          </cell>
          <cell r="P2237">
            <v>0</v>
          </cell>
        </row>
        <row r="2238">
          <cell r="D2238">
            <v>2212247</v>
          </cell>
          <cell r="E2238" t="str">
            <v>KARCHER-NEOPARTS C.I AUTOMOVEL</v>
          </cell>
          <cell r="F2238" t="str">
            <v>C</v>
          </cell>
          <cell r="G2238">
            <v>0</v>
          </cell>
          <cell r="K2238">
            <v>0</v>
          </cell>
          <cell r="M2238">
            <v>0</v>
          </cell>
          <cell r="O2238">
            <v>0</v>
          </cell>
          <cell r="P2238">
            <v>0</v>
          </cell>
        </row>
        <row r="2239">
          <cell r="D2239">
            <v>2212248</v>
          </cell>
          <cell r="E2239" t="str">
            <v>BOEING</v>
          </cell>
          <cell r="F2239" t="str">
            <v>C</v>
          </cell>
          <cell r="G2239">
            <v>2496333.7000000002</v>
          </cell>
          <cell r="H2239" t="str">
            <v>C</v>
          </cell>
          <cell r="I2239">
            <v>22710420.800000001</v>
          </cell>
          <cell r="J2239">
            <v>23201655.5</v>
          </cell>
          <cell r="K2239">
            <v>491234.7</v>
          </cell>
          <cell r="L2239" t="str">
            <v>C</v>
          </cell>
          <cell r="M2239">
            <v>2987568.4</v>
          </cell>
          <cell r="N2239" t="str">
            <v>C</v>
          </cell>
          <cell r="O2239">
            <v>2988</v>
          </cell>
          <cell r="P2239">
            <v>-2988</v>
          </cell>
        </row>
        <row r="2240">
          <cell r="D2240">
            <v>2212250</v>
          </cell>
          <cell r="E2240" t="str">
            <v>IER -FRANÇA</v>
          </cell>
          <cell r="F2240" t="str">
            <v>C</v>
          </cell>
          <cell r="G2240">
            <v>347775.8</v>
          </cell>
          <cell r="H2240" t="str">
            <v>C</v>
          </cell>
          <cell r="I2240">
            <v>1684033.2</v>
          </cell>
          <cell r="J2240">
            <v>1294808.7</v>
          </cell>
          <cell r="K2240">
            <v>389224.5</v>
          </cell>
          <cell r="L2240" t="str">
            <v>D</v>
          </cell>
          <cell r="M2240">
            <v>41448.699999999997</v>
          </cell>
          <cell r="N2240" t="str">
            <v>D</v>
          </cell>
          <cell r="O2240">
            <v>41</v>
          </cell>
          <cell r="P2240">
            <v>41</v>
          </cell>
        </row>
        <row r="2241">
          <cell r="D2241">
            <v>2212251</v>
          </cell>
          <cell r="E2241" t="str">
            <v>TECHMAN HEAD TMH SA</v>
          </cell>
          <cell r="F2241" t="str">
            <v>C</v>
          </cell>
          <cell r="G2241">
            <v>0</v>
          </cell>
          <cell r="K2241">
            <v>0</v>
          </cell>
          <cell r="M2241">
            <v>0</v>
          </cell>
          <cell r="O2241">
            <v>0</v>
          </cell>
          <cell r="P2241">
            <v>0</v>
          </cell>
        </row>
        <row r="2242">
          <cell r="D2242">
            <v>2212253</v>
          </cell>
          <cell r="E2242" t="str">
            <v>SONY TRANSCOM INC.</v>
          </cell>
          <cell r="F2242" t="str">
            <v>C</v>
          </cell>
          <cell r="G2242">
            <v>375325.2</v>
          </cell>
          <cell r="H2242" t="str">
            <v>D</v>
          </cell>
          <cell r="I2242">
            <v>0</v>
          </cell>
          <cell r="J2242">
            <v>0</v>
          </cell>
          <cell r="K2242">
            <v>0</v>
          </cell>
          <cell r="M2242">
            <v>375325.2</v>
          </cell>
          <cell r="N2242" t="str">
            <v>D</v>
          </cell>
          <cell r="O2242">
            <v>375</v>
          </cell>
          <cell r="P2242">
            <v>375</v>
          </cell>
        </row>
        <row r="2243">
          <cell r="D2243">
            <v>2212254</v>
          </cell>
          <cell r="E2243" t="str">
            <v>UNITED TECHNOLOGIES INTERN.</v>
          </cell>
          <cell r="F2243" t="str">
            <v>C</v>
          </cell>
          <cell r="G2243">
            <v>7949455.9000000004</v>
          </cell>
          <cell r="H2243" t="str">
            <v>C</v>
          </cell>
          <cell r="I2243">
            <v>12549681.300000001</v>
          </cell>
          <cell r="J2243">
            <v>7199115.4000000004</v>
          </cell>
          <cell r="K2243">
            <v>5350565.9000000004</v>
          </cell>
          <cell r="L2243" t="str">
            <v>D</v>
          </cell>
          <cell r="M2243">
            <v>2598890</v>
          </cell>
          <cell r="N2243" t="str">
            <v>C</v>
          </cell>
          <cell r="O2243">
            <v>2599</v>
          </cell>
          <cell r="P2243">
            <v>-2599</v>
          </cell>
        </row>
        <row r="2244">
          <cell r="D2244">
            <v>2212255</v>
          </cell>
          <cell r="E2244" t="str">
            <v>AVID AIRLINES PRODUCTS</v>
          </cell>
          <cell r="F2244" t="str">
            <v>C</v>
          </cell>
          <cell r="G2244">
            <v>0</v>
          </cell>
          <cell r="K2244">
            <v>0</v>
          </cell>
          <cell r="M2244">
            <v>0</v>
          </cell>
          <cell r="O2244">
            <v>0</v>
          </cell>
          <cell r="P2244">
            <v>0</v>
          </cell>
        </row>
        <row r="2245">
          <cell r="D2245">
            <v>2212258</v>
          </cell>
          <cell r="E2245" t="str">
            <v>BUREAU VERITAS</v>
          </cell>
          <cell r="F2245" t="str">
            <v>C</v>
          </cell>
          <cell r="G2245">
            <v>0</v>
          </cell>
          <cell r="K2245">
            <v>0</v>
          </cell>
          <cell r="M2245">
            <v>0</v>
          </cell>
          <cell r="O2245">
            <v>0</v>
          </cell>
          <cell r="P2245">
            <v>0</v>
          </cell>
        </row>
        <row r="2246">
          <cell r="D2246">
            <v>2212261</v>
          </cell>
          <cell r="E2246" t="str">
            <v>CASA FERRAMENTAS-ESTEVES LDA</v>
          </cell>
          <cell r="F2246" t="str">
            <v>C</v>
          </cell>
          <cell r="G2246">
            <v>0</v>
          </cell>
          <cell r="I2246">
            <v>0</v>
          </cell>
          <cell r="J2246">
            <v>0</v>
          </cell>
          <cell r="K2246">
            <v>0</v>
          </cell>
          <cell r="M2246">
            <v>0</v>
          </cell>
          <cell r="O2246">
            <v>0</v>
          </cell>
          <cell r="P2246">
            <v>0</v>
          </cell>
        </row>
        <row r="2247">
          <cell r="D2247">
            <v>2212262</v>
          </cell>
          <cell r="E2247" t="str">
            <v>ILFC-Intern.Lease Finance Corp</v>
          </cell>
          <cell r="F2247" t="str">
            <v>C</v>
          </cell>
          <cell r="G2247">
            <v>102354120.09999999</v>
          </cell>
          <cell r="H2247" t="str">
            <v>C</v>
          </cell>
          <cell r="I2247">
            <v>975274496.29999995</v>
          </cell>
          <cell r="J2247">
            <v>1014819447.5</v>
          </cell>
          <cell r="K2247">
            <v>39544951.200000003</v>
          </cell>
          <cell r="L2247" t="str">
            <v>C</v>
          </cell>
          <cell r="M2247">
            <v>141899071.30000001</v>
          </cell>
          <cell r="N2247" t="str">
            <v>C</v>
          </cell>
          <cell r="O2247">
            <v>141899</v>
          </cell>
          <cell r="P2247">
            <v>-141899</v>
          </cell>
        </row>
        <row r="2248">
          <cell r="D2248">
            <v>2212263</v>
          </cell>
          <cell r="E2248" t="str">
            <v>N/A</v>
          </cell>
          <cell r="F2248" t="str">
            <v>C</v>
          </cell>
          <cell r="G2248">
            <v>0</v>
          </cell>
          <cell r="I2248">
            <v>0</v>
          </cell>
          <cell r="J2248">
            <v>0</v>
          </cell>
          <cell r="K2248">
            <v>0</v>
          </cell>
          <cell r="M2248">
            <v>0</v>
          </cell>
          <cell r="O2248">
            <v>0</v>
          </cell>
          <cell r="P2248">
            <v>0</v>
          </cell>
        </row>
        <row r="2249">
          <cell r="D2249">
            <v>2212264</v>
          </cell>
          <cell r="E2249" t="str">
            <v>GOODYEAR</v>
          </cell>
          <cell r="F2249" t="str">
            <v>C</v>
          </cell>
          <cell r="G2249">
            <v>22530.7</v>
          </cell>
          <cell r="H2249" t="str">
            <v>C</v>
          </cell>
          <cell r="I2249">
            <v>4303140.2</v>
          </cell>
          <cell r="J2249">
            <v>4303140.2</v>
          </cell>
          <cell r="K2249">
            <v>0</v>
          </cell>
          <cell r="M2249">
            <v>22530.7</v>
          </cell>
          <cell r="N2249" t="str">
            <v>C</v>
          </cell>
          <cell r="O2249">
            <v>23</v>
          </cell>
          <cell r="P2249">
            <v>-23</v>
          </cell>
        </row>
        <row r="2250">
          <cell r="D2250">
            <v>2212267</v>
          </cell>
          <cell r="E2250" t="str">
            <v>WOORDWARD GOVERNOR(U.K.) LTD</v>
          </cell>
          <cell r="F2250" t="str">
            <v>C</v>
          </cell>
          <cell r="G2250">
            <v>0</v>
          </cell>
          <cell r="K2250">
            <v>0</v>
          </cell>
          <cell r="M2250">
            <v>0</v>
          </cell>
          <cell r="O2250">
            <v>0</v>
          </cell>
          <cell r="P2250">
            <v>0</v>
          </cell>
        </row>
        <row r="2251">
          <cell r="D2251">
            <v>2212269</v>
          </cell>
          <cell r="E2251" t="str">
            <v>N/A</v>
          </cell>
          <cell r="F2251" t="str">
            <v>C</v>
          </cell>
          <cell r="G2251">
            <v>0</v>
          </cell>
          <cell r="K2251">
            <v>0</v>
          </cell>
          <cell r="M2251">
            <v>0</v>
          </cell>
          <cell r="O2251">
            <v>0</v>
          </cell>
          <cell r="P2251">
            <v>0</v>
          </cell>
        </row>
        <row r="2252">
          <cell r="D2252">
            <v>2212270</v>
          </cell>
          <cell r="E2252" t="str">
            <v>CRANFIELD</v>
          </cell>
          <cell r="F2252" t="str">
            <v>C</v>
          </cell>
          <cell r="G2252">
            <v>0</v>
          </cell>
          <cell r="I2252">
            <v>0</v>
          </cell>
          <cell r="J2252">
            <v>0</v>
          </cell>
          <cell r="K2252">
            <v>0</v>
          </cell>
          <cell r="M2252">
            <v>0</v>
          </cell>
          <cell r="O2252">
            <v>0</v>
          </cell>
          <cell r="P2252">
            <v>0</v>
          </cell>
        </row>
        <row r="2253">
          <cell r="D2253">
            <v>2212274</v>
          </cell>
          <cell r="E2253" t="str">
            <v>PRATT WHITNEY INGLATERRA</v>
          </cell>
          <cell r="F2253" t="str">
            <v>C</v>
          </cell>
          <cell r="G2253">
            <v>0</v>
          </cell>
          <cell r="K2253">
            <v>0</v>
          </cell>
          <cell r="M2253">
            <v>0</v>
          </cell>
          <cell r="O2253">
            <v>0</v>
          </cell>
          <cell r="P2253">
            <v>0</v>
          </cell>
        </row>
        <row r="2254">
          <cell r="D2254">
            <v>2212275</v>
          </cell>
          <cell r="E2254" t="str">
            <v>PRATT WHITNEY HOLLANDA</v>
          </cell>
          <cell r="F2254" t="str">
            <v>C</v>
          </cell>
          <cell r="G2254">
            <v>0</v>
          </cell>
          <cell r="I2254">
            <v>0</v>
          </cell>
          <cell r="J2254">
            <v>0</v>
          </cell>
          <cell r="K2254">
            <v>0</v>
          </cell>
          <cell r="M2254">
            <v>0</v>
          </cell>
          <cell r="O2254">
            <v>0</v>
          </cell>
          <cell r="P2254">
            <v>0</v>
          </cell>
        </row>
        <row r="2255">
          <cell r="D2255">
            <v>2212276</v>
          </cell>
          <cell r="E2255" t="str">
            <v>PRATT WHITNEY USA</v>
          </cell>
          <cell r="F2255" t="str">
            <v>C</v>
          </cell>
          <cell r="G2255">
            <v>0</v>
          </cell>
          <cell r="I2255">
            <v>4554927</v>
          </cell>
          <cell r="J2255">
            <v>4554927</v>
          </cell>
          <cell r="K2255">
            <v>0</v>
          </cell>
          <cell r="M2255">
            <v>0</v>
          </cell>
          <cell r="O2255">
            <v>0</v>
          </cell>
          <cell r="P2255">
            <v>0</v>
          </cell>
        </row>
        <row r="2256">
          <cell r="D2256">
            <v>2212277</v>
          </cell>
          <cell r="E2256" t="str">
            <v>CASA DOS CARRINHOS</v>
          </cell>
          <cell r="F2256" t="str">
            <v>C</v>
          </cell>
          <cell r="G2256">
            <v>0</v>
          </cell>
          <cell r="I2256">
            <v>0</v>
          </cell>
          <cell r="J2256">
            <v>0</v>
          </cell>
          <cell r="K2256">
            <v>0</v>
          </cell>
          <cell r="M2256">
            <v>0</v>
          </cell>
          <cell r="O2256">
            <v>0</v>
          </cell>
          <cell r="P2256">
            <v>0</v>
          </cell>
        </row>
        <row r="2257">
          <cell r="D2257">
            <v>2212280</v>
          </cell>
          <cell r="E2257" t="str">
            <v>FERKENTAL LDA</v>
          </cell>
          <cell r="F2257" t="str">
            <v>C</v>
          </cell>
          <cell r="G2257">
            <v>0</v>
          </cell>
          <cell r="K2257">
            <v>0</v>
          </cell>
          <cell r="M2257">
            <v>0</v>
          </cell>
          <cell r="O2257">
            <v>0</v>
          </cell>
          <cell r="P2257">
            <v>0</v>
          </cell>
        </row>
        <row r="2258">
          <cell r="D2258">
            <v>2212284</v>
          </cell>
          <cell r="E2258" t="str">
            <v>SPEEDY SERVICE S.r.l.</v>
          </cell>
          <cell r="F2258" t="str">
            <v>C</v>
          </cell>
          <cell r="G2258">
            <v>0</v>
          </cell>
          <cell r="I2258">
            <v>0</v>
          </cell>
          <cell r="J2258">
            <v>0</v>
          </cell>
          <cell r="K2258">
            <v>0</v>
          </cell>
          <cell r="M2258">
            <v>0</v>
          </cell>
          <cell r="O2258">
            <v>0</v>
          </cell>
          <cell r="P2258">
            <v>0</v>
          </cell>
        </row>
        <row r="2259">
          <cell r="D2259">
            <v>2212285</v>
          </cell>
          <cell r="E2259" t="str">
            <v>BF- GOODRICH AEROSPACE USA</v>
          </cell>
          <cell r="F2259" t="str">
            <v>C</v>
          </cell>
          <cell r="G2259">
            <v>90450.1</v>
          </cell>
          <cell r="H2259" t="str">
            <v>C</v>
          </cell>
          <cell r="K2259">
            <v>0</v>
          </cell>
          <cell r="M2259">
            <v>90450.1</v>
          </cell>
          <cell r="N2259" t="str">
            <v>C</v>
          </cell>
          <cell r="O2259">
            <v>90</v>
          </cell>
          <cell r="P2259">
            <v>-90</v>
          </cell>
        </row>
        <row r="2260">
          <cell r="D2260">
            <v>2212287</v>
          </cell>
          <cell r="E2260" t="str">
            <v>AVIQUIPO DE PORTUGAL.LDA</v>
          </cell>
          <cell r="F2260" t="str">
            <v>C</v>
          </cell>
          <cell r="G2260">
            <v>0</v>
          </cell>
          <cell r="I2260">
            <v>0</v>
          </cell>
          <cell r="J2260">
            <v>0</v>
          </cell>
          <cell r="K2260">
            <v>0</v>
          </cell>
          <cell r="M2260">
            <v>0</v>
          </cell>
          <cell r="O2260">
            <v>0</v>
          </cell>
          <cell r="P2260">
            <v>0</v>
          </cell>
        </row>
        <row r="2261">
          <cell r="D2261">
            <v>2212292</v>
          </cell>
          <cell r="E2261" t="str">
            <v>AIR PARTS &amp;SUPPLY Cº(APSCO)</v>
          </cell>
          <cell r="F2261" t="str">
            <v>C</v>
          </cell>
          <cell r="G2261">
            <v>0</v>
          </cell>
          <cell r="I2261">
            <v>0</v>
          </cell>
          <cell r="K2261">
            <v>0</v>
          </cell>
          <cell r="M2261">
            <v>0</v>
          </cell>
          <cell r="O2261">
            <v>0</v>
          </cell>
          <cell r="P2261">
            <v>0</v>
          </cell>
        </row>
        <row r="2262">
          <cell r="D2262">
            <v>2212294</v>
          </cell>
          <cell r="E2262" t="str">
            <v>EATON</v>
          </cell>
          <cell r="F2262" t="str">
            <v>C</v>
          </cell>
          <cell r="G2262">
            <v>0</v>
          </cell>
          <cell r="J2262">
            <v>37924.6</v>
          </cell>
          <cell r="K2262">
            <v>37924.6</v>
          </cell>
          <cell r="L2262" t="str">
            <v>C</v>
          </cell>
          <cell r="M2262">
            <v>37924.6</v>
          </cell>
          <cell r="N2262" t="str">
            <v>C</v>
          </cell>
          <cell r="O2262">
            <v>38</v>
          </cell>
          <cell r="P2262">
            <v>-38</v>
          </cell>
        </row>
        <row r="2263">
          <cell r="D2263">
            <v>2212295</v>
          </cell>
          <cell r="E2263" t="str">
            <v>PRATT WITHNEY - ALEMANHA</v>
          </cell>
          <cell r="F2263" t="str">
            <v>C</v>
          </cell>
          <cell r="G2263">
            <v>0</v>
          </cell>
          <cell r="K2263">
            <v>0</v>
          </cell>
          <cell r="M2263">
            <v>0</v>
          </cell>
          <cell r="O2263">
            <v>0</v>
          </cell>
          <cell r="P2263">
            <v>0</v>
          </cell>
        </row>
        <row r="2264">
          <cell r="D2264">
            <v>2212298</v>
          </cell>
          <cell r="E2264" t="str">
            <v>BORDING INTERNATIONAL</v>
          </cell>
          <cell r="F2264" t="str">
            <v>C</v>
          </cell>
          <cell r="G2264">
            <v>0</v>
          </cell>
          <cell r="I2264">
            <v>3441598.4</v>
          </cell>
          <cell r="J2264">
            <v>3441598.4</v>
          </cell>
          <cell r="K2264">
            <v>0</v>
          </cell>
          <cell r="M2264">
            <v>0</v>
          </cell>
          <cell r="O2264">
            <v>0</v>
          </cell>
          <cell r="P2264">
            <v>0</v>
          </cell>
        </row>
        <row r="2265">
          <cell r="D2265">
            <v>2212299</v>
          </cell>
          <cell r="E2265" t="str">
            <v>MANN AVIATION LIMITED</v>
          </cell>
          <cell r="F2265" t="str">
            <v>C</v>
          </cell>
          <cell r="G2265">
            <v>0</v>
          </cell>
          <cell r="I2265">
            <v>0</v>
          </cell>
          <cell r="J2265">
            <v>0</v>
          </cell>
          <cell r="K2265">
            <v>0</v>
          </cell>
          <cell r="M2265">
            <v>0</v>
          </cell>
          <cell r="O2265">
            <v>0</v>
          </cell>
          <cell r="P2265">
            <v>0</v>
          </cell>
        </row>
        <row r="2266">
          <cell r="D2266">
            <v>2212300</v>
          </cell>
          <cell r="E2266" t="str">
            <v>HUMMEL GMBH</v>
          </cell>
          <cell r="F2266" t="str">
            <v>C</v>
          </cell>
          <cell r="G2266">
            <v>0</v>
          </cell>
          <cell r="I2266">
            <v>0</v>
          </cell>
          <cell r="J2266">
            <v>0</v>
          </cell>
          <cell r="K2266">
            <v>0</v>
          </cell>
          <cell r="M2266">
            <v>0</v>
          </cell>
          <cell r="O2266">
            <v>0</v>
          </cell>
          <cell r="P2266">
            <v>0</v>
          </cell>
        </row>
        <row r="2267">
          <cell r="D2267">
            <v>2212301</v>
          </cell>
          <cell r="E2267" t="str">
            <v>PRATT &amp; WHITNEY CUSTOMER - UK</v>
          </cell>
          <cell r="F2267" t="str">
            <v>C</v>
          </cell>
          <cell r="G2267">
            <v>1307126.3</v>
          </cell>
          <cell r="H2267" t="str">
            <v>C</v>
          </cell>
          <cell r="I2267">
            <v>29687393.100000001</v>
          </cell>
          <cell r="J2267">
            <v>30462410.800000001</v>
          </cell>
          <cell r="K2267">
            <v>775017.7</v>
          </cell>
          <cell r="L2267" t="str">
            <v>C</v>
          </cell>
          <cell r="M2267">
            <v>2082144</v>
          </cell>
          <cell r="N2267" t="str">
            <v>C</v>
          </cell>
          <cell r="O2267">
            <v>2082</v>
          </cell>
          <cell r="P2267">
            <v>-2082</v>
          </cell>
        </row>
        <row r="2268">
          <cell r="D2268">
            <v>2212302</v>
          </cell>
          <cell r="E2268" t="str">
            <v>LANTAL TEXTILES</v>
          </cell>
          <cell r="F2268" t="str">
            <v>C</v>
          </cell>
          <cell r="G2268">
            <v>0</v>
          </cell>
          <cell r="I2268">
            <v>1141885.1000000001</v>
          </cell>
          <cell r="J2268">
            <v>1141885.1000000001</v>
          </cell>
          <cell r="K2268">
            <v>0</v>
          </cell>
          <cell r="M2268">
            <v>0</v>
          </cell>
          <cell r="O2268">
            <v>0</v>
          </cell>
          <cell r="P2268">
            <v>0</v>
          </cell>
        </row>
        <row r="2269">
          <cell r="D2269">
            <v>2212304</v>
          </cell>
          <cell r="E2269" t="str">
            <v>MATSUSHITA AVIONICS SYSTEMS</v>
          </cell>
          <cell r="F2269" t="str">
            <v>C</v>
          </cell>
          <cell r="G2269">
            <v>0</v>
          </cell>
          <cell r="I2269">
            <v>0</v>
          </cell>
          <cell r="J2269">
            <v>0</v>
          </cell>
          <cell r="K2269">
            <v>0</v>
          </cell>
          <cell r="M2269">
            <v>0</v>
          </cell>
          <cell r="O2269">
            <v>0</v>
          </cell>
          <cell r="P2269">
            <v>0</v>
          </cell>
        </row>
        <row r="2270">
          <cell r="D2270">
            <v>2212311</v>
          </cell>
          <cell r="E2270" t="str">
            <v>UNICATE LDA</v>
          </cell>
          <cell r="F2270" t="str">
            <v>C</v>
          </cell>
          <cell r="G2270">
            <v>0</v>
          </cell>
          <cell r="K2270">
            <v>0</v>
          </cell>
          <cell r="M2270">
            <v>0</v>
          </cell>
          <cell r="O2270">
            <v>0</v>
          </cell>
          <cell r="P2270">
            <v>0</v>
          </cell>
        </row>
        <row r="2271">
          <cell r="D2271">
            <v>2212313</v>
          </cell>
          <cell r="E2271" t="str">
            <v>FERNANDO GARCIA</v>
          </cell>
          <cell r="F2271" t="str">
            <v>C</v>
          </cell>
          <cell r="G2271">
            <v>0</v>
          </cell>
          <cell r="J2271">
            <v>0</v>
          </cell>
          <cell r="K2271">
            <v>0</v>
          </cell>
          <cell r="M2271">
            <v>0</v>
          </cell>
          <cell r="O2271">
            <v>0</v>
          </cell>
          <cell r="P2271">
            <v>0</v>
          </cell>
        </row>
        <row r="2272">
          <cell r="D2272">
            <v>2212314</v>
          </cell>
          <cell r="E2272" t="str">
            <v>LAB GROUPE TAT</v>
          </cell>
          <cell r="F2272" t="str">
            <v>C</v>
          </cell>
          <cell r="G2272">
            <v>1067110.6000000001</v>
          </cell>
          <cell r="H2272" t="str">
            <v>C</v>
          </cell>
          <cell r="I2272">
            <v>2247709</v>
          </cell>
          <cell r="J2272">
            <v>1366295.7</v>
          </cell>
          <cell r="K2272">
            <v>881413.3</v>
          </cell>
          <cell r="L2272" t="str">
            <v>D</v>
          </cell>
          <cell r="M2272">
            <v>185697.3</v>
          </cell>
          <cell r="N2272" t="str">
            <v>C</v>
          </cell>
          <cell r="O2272">
            <v>186</v>
          </cell>
          <cell r="P2272">
            <v>-186</v>
          </cell>
        </row>
        <row r="2273">
          <cell r="D2273">
            <v>2212315</v>
          </cell>
          <cell r="E2273" t="str">
            <v>AIRPORT</v>
          </cell>
          <cell r="F2273" t="str">
            <v>C</v>
          </cell>
          <cell r="G2273">
            <v>0</v>
          </cell>
          <cell r="I2273">
            <v>0</v>
          </cell>
          <cell r="J2273">
            <v>0</v>
          </cell>
          <cell r="K2273">
            <v>0</v>
          </cell>
          <cell r="M2273">
            <v>0</v>
          </cell>
          <cell r="O2273">
            <v>0</v>
          </cell>
          <cell r="P2273">
            <v>0</v>
          </cell>
        </row>
        <row r="2274">
          <cell r="D2274">
            <v>2212316</v>
          </cell>
          <cell r="E2274" t="str">
            <v>SABRE GROUP, INC</v>
          </cell>
          <cell r="F2274" t="str">
            <v>C</v>
          </cell>
          <cell r="G2274">
            <v>0</v>
          </cell>
          <cell r="K2274">
            <v>0</v>
          </cell>
          <cell r="M2274">
            <v>0</v>
          </cell>
          <cell r="O2274">
            <v>0</v>
          </cell>
          <cell r="P2274">
            <v>0</v>
          </cell>
        </row>
        <row r="2275">
          <cell r="D2275">
            <v>2212318</v>
          </cell>
          <cell r="E2275" t="str">
            <v>AMERICAN TRANSAIR -USA</v>
          </cell>
          <cell r="F2275" t="str">
            <v>C</v>
          </cell>
          <cell r="G2275">
            <v>0</v>
          </cell>
          <cell r="I2275">
            <v>0</v>
          </cell>
          <cell r="J2275">
            <v>0</v>
          </cell>
          <cell r="K2275">
            <v>0</v>
          </cell>
          <cell r="M2275">
            <v>0</v>
          </cell>
          <cell r="O2275">
            <v>0</v>
          </cell>
          <cell r="P2275">
            <v>0</v>
          </cell>
        </row>
        <row r="2276">
          <cell r="D2276">
            <v>2212319</v>
          </cell>
          <cell r="E2276" t="str">
            <v>DAIMLER BENZ AEROSPACE</v>
          </cell>
          <cell r="F2276" t="str">
            <v>C</v>
          </cell>
          <cell r="G2276">
            <v>55959599.5</v>
          </cell>
          <cell r="H2276" t="str">
            <v>C</v>
          </cell>
          <cell r="I2276">
            <v>211643468.40000001</v>
          </cell>
          <cell r="J2276">
            <v>159000694.80000001</v>
          </cell>
          <cell r="K2276">
            <v>52642773.600000001</v>
          </cell>
          <cell r="L2276" t="str">
            <v>D</v>
          </cell>
          <cell r="M2276">
            <v>3316825.9</v>
          </cell>
          <cell r="N2276" t="str">
            <v>C</v>
          </cell>
          <cell r="O2276">
            <v>3317</v>
          </cell>
          <cell r="P2276">
            <v>-3317</v>
          </cell>
        </row>
        <row r="2277">
          <cell r="D2277">
            <v>2212321</v>
          </cell>
          <cell r="E2277" t="str">
            <v>SECA AEROSPATIALE</v>
          </cell>
          <cell r="F2277" t="str">
            <v>C</v>
          </cell>
          <cell r="G2277">
            <v>0</v>
          </cell>
          <cell r="I2277">
            <v>0</v>
          </cell>
          <cell r="J2277">
            <v>0</v>
          </cell>
          <cell r="K2277">
            <v>0</v>
          </cell>
          <cell r="M2277">
            <v>0</v>
          </cell>
          <cell r="O2277">
            <v>0</v>
          </cell>
          <cell r="P2277">
            <v>0</v>
          </cell>
        </row>
        <row r="2278">
          <cell r="D2278">
            <v>2212323</v>
          </cell>
          <cell r="E2278" t="str">
            <v>ALLIED SIGNAL</v>
          </cell>
          <cell r="F2278" t="str">
            <v>C</v>
          </cell>
          <cell r="G2278">
            <v>0</v>
          </cell>
          <cell r="K2278">
            <v>0</v>
          </cell>
          <cell r="M2278">
            <v>0</v>
          </cell>
          <cell r="O2278">
            <v>0</v>
          </cell>
          <cell r="P2278">
            <v>0</v>
          </cell>
        </row>
        <row r="2279">
          <cell r="D2279">
            <v>2212326</v>
          </cell>
          <cell r="E2279" t="str">
            <v>HELIOS - Disk &amp; Partners</v>
          </cell>
          <cell r="F2279" t="str">
            <v>C</v>
          </cell>
          <cell r="G2279">
            <v>7025030.4000000004</v>
          </cell>
          <cell r="H2279" t="str">
            <v>C</v>
          </cell>
          <cell r="I2279">
            <v>30096722.699999999</v>
          </cell>
          <cell r="J2279">
            <v>23909207.899999999</v>
          </cell>
          <cell r="K2279">
            <v>6187514.7999999998</v>
          </cell>
          <cell r="L2279" t="str">
            <v>D</v>
          </cell>
          <cell r="M2279">
            <v>837515.6</v>
          </cell>
          <cell r="N2279" t="str">
            <v>C</v>
          </cell>
          <cell r="O2279">
            <v>838</v>
          </cell>
          <cell r="P2279">
            <v>-838</v>
          </cell>
        </row>
        <row r="2280">
          <cell r="D2280">
            <v>2212327</v>
          </cell>
          <cell r="E2280" t="str">
            <v>MONOGRAM SANITATIONS</v>
          </cell>
          <cell r="F2280" t="str">
            <v>C</v>
          </cell>
          <cell r="G2280">
            <v>0</v>
          </cell>
          <cell r="I2280">
            <v>0</v>
          </cell>
          <cell r="J2280">
            <v>0</v>
          </cell>
          <cell r="K2280">
            <v>0</v>
          </cell>
          <cell r="M2280">
            <v>0</v>
          </cell>
          <cell r="O2280">
            <v>0</v>
          </cell>
          <cell r="P2280">
            <v>0</v>
          </cell>
        </row>
        <row r="2281">
          <cell r="D2281">
            <v>2212328</v>
          </cell>
          <cell r="E2281" t="str">
            <v>SOCUNHA-TECIDOS E ENCHOVAIS LT</v>
          </cell>
          <cell r="F2281" t="str">
            <v>C</v>
          </cell>
          <cell r="G2281">
            <v>0</v>
          </cell>
          <cell r="I2281">
            <v>0</v>
          </cell>
          <cell r="J2281">
            <v>0</v>
          </cell>
          <cell r="K2281">
            <v>0</v>
          </cell>
          <cell r="M2281">
            <v>0</v>
          </cell>
          <cell r="O2281">
            <v>0</v>
          </cell>
          <cell r="P2281">
            <v>0</v>
          </cell>
        </row>
        <row r="2282">
          <cell r="D2282">
            <v>2212331</v>
          </cell>
          <cell r="E2282" t="str">
            <v>MILLER STEPHENSON</v>
          </cell>
          <cell r="F2282" t="str">
            <v>C</v>
          </cell>
          <cell r="G2282">
            <v>0</v>
          </cell>
          <cell r="K2282">
            <v>0</v>
          </cell>
          <cell r="M2282">
            <v>0</v>
          </cell>
          <cell r="O2282">
            <v>0</v>
          </cell>
          <cell r="P2282">
            <v>0</v>
          </cell>
        </row>
        <row r="2283">
          <cell r="D2283">
            <v>2212333</v>
          </cell>
          <cell r="E2283" t="str">
            <v>HONEYWELL AVION SYST - FRA</v>
          </cell>
          <cell r="F2283" t="str">
            <v>C</v>
          </cell>
          <cell r="G2283">
            <v>1411584.9</v>
          </cell>
          <cell r="H2283" t="str">
            <v>D</v>
          </cell>
          <cell r="J2283">
            <v>1227462.3</v>
          </cell>
          <cell r="K2283">
            <v>1227462.3</v>
          </cell>
          <cell r="L2283" t="str">
            <v>C</v>
          </cell>
          <cell r="M2283">
            <v>184122.6</v>
          </cell>
          <cell r="N2283" t="str">
            <v>D</v>
          </cell>
          <cell r="O2283">
            <v>184</v>
          </cell>
          <cell r="P2283">
            <v>184</v>
          </cell>
        </row>
        <row r="2284">
          <cell r="D2284">
            <v>2212335</v>
          </cell>
          <cell r="E2284" t="str">
            <v>INTERTHENIC CUSTOMER SUPPORT D</v>
          </cell>
          <cell r="F2284" t="str">
            <v>C</v>
          </cell>
          <cell r="G2284">
            <v>0</v>
          </cell>
          <cell r="I2284">
            <v>411398.7</v>
          </cell>
          <cell r="J2284">
            <v>411398.7</v>
          </cell>
          <cell r="K2284">
            <v>0</v>
          </cell>
          <cell r="M2284">
            <v>0</v>
          </cell>
          <cell r="O2284">
            <v>0</v>
          </cell>
          <cell r="P2284">
            <v>0</v>
          </cell>
        </row>
        <row r="2285">
          <cell r="D2285">
            <v>2212336</v>
          </cell>
          <cell r="E2285" t="str">
            <v>BF- GOODRICH AEROSPACE UK</v>
          </cell>
          <cell r="F2285" t="str">
            <v>C</v>
          </cell>
          <cell r="G2285">
            <v>1845346.6</v>
          </cell>
          <cell r="H2285" t="str">
            <v>C</v>
          </cell>
          <cell r="I2285">
            <v>12507062.4</v>
          </cell>
          <cell r="J2285">
            <v>12247563.5</v>
          </cell>
          <cell r="K2285">
            <v>259498.9</v>
          </cell>
          <cell r="L2285" t="str">
            <v>D</v>
          </cell>
          <cell r="M2285">
            <v>1585847.7</v>
          </cell>
          <cell r="N2285" t="str">
            <v>C</v>
          </cell>
          <cell r="O2285">
            <v>1586</v>
          </cell>
          <cell r="P2285">
            <v>-1586</v>
          </cell>
        </row>
        <row r="2286">
          <cell r="D2286">
            <v>2212337</v>
          </cell>
          <cell r="E2286" t="str">
            <v>AVIONIC INSTRUMENTS</v>
          </cell>
          <cell r="F2286" t="str">
            <v>C</v>
          </cell>
          <cell r="G2286">
            <v>0</v>
          </cell>
          <cell r="K2286">
            <v>0</v>
          </cell>
          <cell r="M2286">
            <v>0</v>
          </cell>
          <cell r="O2286">
            <v>0</v>
          </cell>
          <cell r="P2286">
            <v>0</v>
          </cell>
        </row>
        <row r="2287">
          <cell r="D2287">
            <v>2212338</v>
          </cell>
          <cell r="E2287" t="str">
            <v>SENSOR SYSTEMS INC</v>
          </cell>
          <cell r="F2287" t="str">
            <v>C</v>
          </cell>
          <cell r="G2287">
            <v>0</v>
          </cell>
          <cell r="I2287">
            <v>424520.3</v>
          </cell>
          <cell r="J2287">
            <v>424520.3</v>
          </cell>
          <cell r="K2287">
            <v>0</v>
          </cell>
          <cell r="M2287">
            <v>0</v>
          </cell>
          <cell r="O2287">
            <v>0</v>
          </cell>
          <cell r="P2287">
            <v>0</v>
          </cell>
        </row>
        <row r="2288">
          <cell r="D2288">
            <v>2212340</v>
          </cell>
          <cell r="E2288" t="str">
            <v>KIDDE GRAFINER -INGLATERRA</v>
          </cell>
          <cell r="F2288" t="str">
            <v>C</v>
          </cell>
          <cell r="G2288">
            <v>0</v>
          </cell>
          <cell r="I2288">
            <v>0</v>
          </cell>
          <cell r="J2288">
            <v>0</v>
          </cell>
          <cell r="K2288">
            <v>0</v>
          </cell>
          <cell r="M2288">
            <v>0</v>
          </cell>
          <cell r="O2288">
            <v>0</v>
          </cell>
          <cell r="P2288">
            <v>0</v>
          </cell>
        </row>
        <row r="2289">
          <cell r="D2289">
            <v>2212341</v>
          </cell>
          <cell r="E2289" t="str">
            <v>GIDEPPE</v>
          </cell>
          <cell r="F2289" t="str">
            <v>C</v>
          </cell>
          <cell r="G2289">
            <v>0</v>
          </cell>
          <cell r="I2289">
            <v>0</v>
          </cell>
          <cell r="J2289">
            <v>0</v>
          </cell>
          <cell r="K2289">
            <v>0</v>
          </cell>
          <cell r="M2289">
            <v>0</v>
          </cell>
          <cell r="O2289">
            <v>0</v>
          </cell>
          <cell r="P2289">
            <v>0</v>
          </cell>
        </row>
        <row r="2290">
          <cell r="D2290">
            <v>2212342</v>
          </cell>
          <cell r="E2290" t="str">
            <v>WESTWARD</v>
          </cell>
          <cell r="F2290" t="str">
            <v>C</v>
          </cell>
          <cell r="G2290">
            <v>0</v>
          </cell>
          <cell r="I2290">
            <v>0</v>
          </cell>
          <cell r="J2290">
            <v>0</v>
          </cell>
          <cell r="K2290">
            <v>0</v>
          </cell>
          <cell r="M2290">
            <v>0</v>
          </cell>
          <cell r="O2290">
            <v>0</v>
          </cell>
          <cell r="P2290">
            <v>0</v>
          </cell>
        </row>
        <row r="2291">
          <cell r="D2291">
            <v>2212343</v>
          </cell>
          <cell r="E2291" t="str">
            <v>FRAGATA AIRCRAFT LTD</v>
          </cell>
          <cell r="F2291" t="str">
            <v>C</v>
          </cell>
          <cell r="G2291">
            <v>0</v>
          </cell>
          <cell r="K2291">
            <v>0</v>
          </cell>
          <cell r="M2291">
            <v>0</v>
          </cell>
          <cell r="O2291">
            <v>0</v>
          </cell>
          <cell r="P2291">
            <v>0</v>
          </cell>
        </row>
        <row r="2292">
          <cell r="D2292">
            <v>2212344</v>
          </cell>
          <cell r="E2292" t="str">
            <v>INSTITUTO NAC DE AVIACAO CIVIL</v>
          </cell>
          <cell r="F2292" t="str">
            <v>C</v>
          </cell>
          <cell r="G2292">
            <v>0</v>
          </cell>
          <cell r="I2292">
            <v>0</v>
          </cell>
          <cell r="J2292">
            <v>0</v>
          </cell>
          <cell r="K2292">
            <v>0</v>
          </cell>
          <cell r="M2292">
            <v>0</v>
          </cell>
          <cell r="O2292">
            <v>0</v>
          </cell>
          <cell r="P2292">
            <v>0</v>
          </cell>
        </row>
        <row r="2293">
          <cell r="D2293">
            <v>2212345</v>
          </cell>
          <cell r="E2293" t="str">
            <v>B/E AEROSPACE,INC.G.P.G.</v>
          </cell>
          <cell r="F2293" t="str">
            <v>C</v>
          </cell>
          <cell r="G2293">
            <v>0</v>
          </cell>
          <cell r="I2293">
            <v>43787.3</v>
          </cell>
          <cell r="J2293">
            <v>43787.3</v>
          </cell>
          <cell r="K2293">
            <v>0</v>
          </cell>
          <cell r="M2293">
            <v>0</v>
          </cell>
          <cell r="O2293">
            <v>0</v>
          </cell>
          <cell r="P2293">
            <v>0</v>
          </cell>
        </row>
        <row r="2294">
          <cell r="D2294">
            <v>2212346</v>
          </cell>
          <cell r="E2294" t="str">
            <v>TRYGON, LTD</v>
          </cell>
          <cell r="F2294" t="str">
            <v>C</v>
          </cell>
          <cell r="G2294">
            <v>990395.8</v>
          </cell>
          <cell r="H2294" t="str">
            <v>C</v>
          </cell>
          <cell r="I2294">
            <v>0</v>
          </cell>
          <cell r="J2294">
            <v>0</v>
          </cell>
          <cell r="K2294">
            <v>0</v>
          </cell>
          <cell r="M2294">
            <v>990395.8</v>
          </cell>
          <cell r="N2294" t="str">
            <v>C</v>
          </cell>
          <cell r="O2294">
            <v>990</v>
          </cell>
          <cell r="P2294">
            <v>-990</v>
          </cell>
        </row>
        <row r="2295">
          <cell r="D2295">
            <v>2212347</v>
          </cell>
          <cell r="E2295" t="str">
            <v>MESSIER SERVICES</v>
          </cell>
          <cell r="F2295" t="str">
            <v>C</v>
          </cell>
          <cell r="G2295">
            <v>0</v>
          </cell>
          <cell r="I2295">
            <v>0</v>
          </cell>
          <cell r="J2295">
            <v>0</v>
          </cell>
          <cell r="K2295">
            <v>0</v>
          </cell>
          <cell r="M2295">
            <v>0</v>
          </cell>
          <cell r="O2295">
            <v>0</v>
          </cell>
          <cell r="P2295">
            <v>0</v>
          </cell>
        </row>
        <row r="2296">
          <cell r="D2296">
            <v>2212349</v>
          </cell>
          <cell r="E2296" t="str">
            <v>BLACK, LDA</v>
          </cell>
          <cell r="F2296" t="str">
            <v>C</v>
          </cell>
          <cell r="G2296">
            <v>0</v>
          </cell>
          <cell r="I2296">
            <v>0</v>
          </cell>
          <cell r="J2296">
            <v>0</v>
          </cell>
          <cell r="K2296">
            <v>0</v>
          </cell>
          <cell r="M2296">
            <v>0</v>
          </cell>
          <cell r="O2296">
            <v>0</v>
          </cell>
          <cell r="P2296">
            <v>0</v>
          </cell>
        </row>
        <row r="2297">
          <cell r="D2297">
            <v>2212350</v>
          </cell>
          <cell r="E2297" t="str">
            <v>SFIM</v>
          </cell>
          <cell r="F2297" t="str">
            <v>C</v>
          </cell>
          <cell r="G2297">
            <v>0</v>
          </cell>
          <cell r="K2297">
            <v>0</v>
          </cell>
          <cell r="M2297">
            <v>0</v>
          </cell>
          <cell r="O2297">
            <v>0</v>
          </cell>
          <cell r="P2297">
            <v>0</v>
          </cell>
        </row>
        <row r="2298">
          <cell r="D2298">
            <v>2212351</v>
          </cell>
          <cell r="E2298" t="str">
            <v>DRIESSEN-AIRCRAFT INT.SYSTEMS</v>
          </cell>
          <cell r="F2298" t="str">
            <v>C</v>
          </cell>
          <cell r="G2298">
            <v>1104083.3999999999</v>
          </cell>
          <cell r="H2298" t="str">
            <v>C</v>
          </cell>
          <cell r="I2298">
            <v>6708081.5</v>
          </cell>
          <cell r="J2298">
            <v>3188091.9</v>
          </cell>
          <cell r="K2298">
            <v>3519989.6</v>
          </cell>
          <cell r="L2298" t="str">
            <v>D</v>
          </cell>
          <cell r="M2298">
            <v>2415906.2000000002</v>
          </cell>
          <cell r="N2298" t="str">
            <v>D</v>
          </cell>
          <cell r="O2298">
            <v>2416</v>
          </cell>
          <cell r="P2298">
            <v>2416</v>
          </cell>
        </row>
        <row r="2299">
          <cell r="D2299">
            <v>2212353</v>
          </cell>
          <cell r="E2299" t="str">
            <v>ALLIED SIGNAL -UK</v>
          </cell>
          <cell r="F2299" t="str">
            <v>C</v>
          </cell>
          <cell r="G2299">
            <v>0</v>
          </cell>
          <cell r="I2299">
            <v>0</v>
          </cell>
          <cell r="J2299">
            <v>0</v>
          </cell>
          <cell r="K2299">
            <v>0</v>
          </cell>
          <cell r="M2299">
            <v>0</v>
          </cell>
          <cell r="O2299">
            <v>0</v>
          </cell>
          <cell r="P2299">
            <v>0</v>
          </cell>
        </row>
        <row r="2300">
          <cell r="D2300">
            <v>2212354</v>
          </cell>
          <cell r="E2300" t="str">
            <v>AMETEK ROTEROM</v>
          </cell>
          <cell r="F2300" t="str">
            <v>C</v>
          </cell>
          <cell r="G2300">
            <v>0</v>
          </cell>
          <cell r="I2300">
            <v>0</v>
          </cell>
          <cell r="J2300">
            <v>0</v>
          </cell>
          <cell r="K2300">
            <v>0</v>
          </cell>
          <cell r="M2300">
            <v>0</v>
          </cell>
          <cell r="O2300">
            <v>0</v>
          </cell>
          <cell r="P2300">
            <v>0</v>
          </cell>
        </row>
        <row r="2301">
          <cell r="D2301">
            <v>2212356</v>
          </cell>
          <cell r="E2301" t="str">
            <v>GATE GOURMET LISBOA</v>
          </cell>
          <cell r="F2301" t="str">
            <v>C</v>
          </cell>
          <cell r="G2301">
            <v>5191106.4000000004</v>
          </cell>
          <cell r="H2301" t="str">
            <v>C</v>
          </cell>
          <cell r="I2301">
            <v>49852272</v>
          </cell>
          <cell r="J2301">
            <v>54289396.299999997</v>
          </cell>
          <cell r="K2301">
            <v>4437124.3</v>
          </cell>
          <cell r="L2301" t="str">
            <v>C</v>
          </cell>
          <cell r="M2301">
            <v>9628230.6999999993</v>
          </cell>
          <cell r="N2301" t="str">
            <v>C</v>
          </cell>
          <cell r="O2301">
            <v>9628</v>
          </cell>
          <cell r="P2301">
            <v>-9628</v>
          </cell>
        </row>
        <row r="2302">
          <cell r="D2302">
            <v>2212361</v>
          </cell>
          <cell r="E2302" t="str">
            <v>ABASSE DIAGNE</v>
          </cell>
          <cell r="F2302" t="str">
            <v>C</v>
          </cell>
          <cell r="G2302">
            <v>0</v>
          </cell>
          <cell r="I2302">
            <v>0</v>
          </cell>
          <cell r="J2302">
            <v>0</v>
          </cell>
          <cell r="K2302">
            <v>0</v>
          </cell>
          <cell r="M2302">
            <v>0</v>
          </cell>
          <cell r="O2302">
            <v>0</v>
          </cell>
          <cell r="P2302">
            <v>0</v>
          </cell>
        </row>
        <row r="2303">
          <cell r="D2303">
            <v>2212362</v>
          </cell>
          <cell r="E2303" t="str">
            <v>SOGERMA EUROSPACIAL (REPARACAO</v>
          </cell>
          <cell r="F2303" t="str">
            <v>C</v>
          </cell>
          <cell r="G2303">
            <v>0</v>
          </cell>
          <cell r="K2303">
            <v>0</v>
          </cell>
          <cell r="M2303">
            <v>0</v>
          </cell>
          <cell r="O2303">
            <v>0</v>
          </cell>
          <cell r="P2303">
            <v>0</v>
          </cell>
        </row>
        <row r="2304">
          <cell r="D2304">
            <v>2212363</v>
          </cell>
          <cell r="E2304" t="str">
            <v>P.D.Airline Suplies</v>
          </cell>
          <cell r="F2304" t="str">
            <v>C</v>
          </cell>
          <cell r="G2304">
            <v>0</v>
          </cell>
          <cell r="I2304">
            <v>0</v>
          </cell>
          <cell r="J2304">
            <v>0</v>
          </cell>
          <cell r="K2304">
            <v>0</v>
          </cell>
          <cell r="M2304">
            <v>0</v>
          </cell>
          <cell r="O2304">
            <v>0</v>
          </cell>
          <cell r="P2304">
            <v>0</v>
          </cell>
        </row>
        <row r="2305">
          <cell r="D2305">
            <v>2212365</v>
          </cell>
          <cell r="E2305" t="str">
            <v>CEGOC - TEA</v>
          </cell>
          <cell r="F2305" t="str">
            <v>C</v>
          </cell>
          <cell r="G2305">
            <v>81740.5</v>
          </cell>
          <cell r="H2305" t="str">
            <v>D</v>
          </cell>
          <cell r="I2305">
            <v>0</v>
          </cell>
          <cell r="J2305">
            <v>0</v>
          </cell>
          <cell r="K2305">
            <v>0</v>
          </cell>
          <cell r="M2305">
            <v>81740.5</v>
          </cell>
          <cell r="N2305" t="str">
            <v>D</v>
          </cell>
          <cell r="O2305">
            <v>82</v>
          </cell>
          <cell r="P2305">
            <v>82</v>
          </cell>
        </row>
        <row r="2306">
          <cell r="D2306">
            <v>2212366</v>
          </cell>
          <cell r="E2306" t="str">
            <v>TEXAS AIR SERVICE</v>
          </cell>
          <cell r="F2306" t="str">
            <v>C</v>
          </cell>
          <cell r="G2306">
            <v>0</v>
          </cell>
          <cell r="K2306">
            <v>0</v>
          </cell>
          <cell r="M2306">
            <v>0</v>
          </cell>
          <cell r="O2306">
            <v>0</v>
          </cell>
          <cell r="P2306">
            <v>0</v>
          </cell>
        </row>
        <row r="2307">
          <cell r="D2307">
            <v>2212367</v>
          </cell>
          <cell r="E2307" t="str">
            <v>ENAG-EMP.NAC.AEROPORTOS G.BISS</v>
          </cell>
          <cell r="F2307" t="str">
            <v>C</v>
          </cell>
          <cell r="G2307">
            <v>0</v>
          </cell>
          <cell r="I2307">
            <v>0</v>
          </cell>
          <cell r="J2307">
            <v>0</v>
          </cell>
          <cell r="K2307">
            <v>0</v>
          </cell>
          <cell r="M2307">
            <v>0</v>
          </cell>
          <cell r="O2307">
            <v>0</v>
          </cell>
          <cell r="P2307">
            <v>0</v>
          </cell>
        </row>
        <row r="2308">
          <cell r="D2308">
            <v>2212369</v>
          </cell>
          <cell r="E2308" t="str">
            <v>LIEBHERR AEROSPACE TOULOUSE SA</v>
          </cell>
          <cell r="F2308" t="str">
            <v>C</v>
          </cell>
          <cell r="G2308">
            <v>0</v>
          </cell>
          <cell r="I2308">
            <v>966113.9</v>
          </cell>
          <cell r="J2308">
            <v>966113.9</v>
          </cell>
          <cell r="K2308">
            <v>0</v>
          </cell>
          <cell r="M2308">
            <v>0</v>
          </cell>
          <cell r="O2308">
            <v>0</v>
          </cell>
          <cell r="P2308">
            <v>0</v>
          </cell>
        </row>
        <row r="2309">
          <cell r="D2309">
            <v>2212372</v>
          </cell>
          <cell r="E2309" t="str">
            <v>METRO-INGLATERRA</v>
          </cell>
          <cell r="F2309" t="str">
            <v>C</v>
          </cell>
          <cell r="G2309">
            <v>0</v>
          </cell>
          <cell r="K2309">
            <v>0</v>
          </cell>
          <cell r="M2309">
            <v>0</v>
          </cell>
          <cell r="O2309">
            <v>0</v>
          </cell>
          <cell r="P2309">
            <v>0</v>
          </cell>
        </row>
        <row r="2310">
          <cell r="D2310">
            <v>2212373</v>
          </cell>
          <cell r="E2310" t="str">
            <v>EXXON MOBIL Aviation (ESSO)</v>
          </cell>
          <cell r="F2310" t="str">
            <v>C</v>
          </cell>
          <cell r="G2310">
            <v>20197676.300000001</v>
          </cell>
          <cell r="H2310" t="str">
            <v>C</v>
          </cell>
          <cell r="I2310">
            <v>523400966</v>
          </cell>
          <cell r="J2310">
            <v>533005665.89999998</v>
          </cell>
          <cell r="K2310">
            <v>9604699.9000000004</v>
          </cell>
          <cell r="L2310" t="str">
            <v>C</v>
          </cell>
          <cell r="M2310">
            <v>29802376.199999999</v>
          </cell>
          <cell r="N2310" t="str">
            <v>C</v>
          </cell>
          <cell r="O2310">
            <v>29802</v>
          </cell>
          <cell r="P2310">
            <v>-29802</v>
          </cell>
        </row>
        <row r="2311">
          <cell r="D2311">
            <v>2212374</v>
          </cell>
          <cell r="E2311" t="str">
            <v>BELL+HOWELL</v>
          </cell>
          <cell r="F2311" t="str">
            <v>C</v>
          </cell>
          <cell r="G2311">
            <v>0</v>
          </cell>
          <cell r="I2311">
            <v>0</v>
          </cell>
          <cell r="J2311">
            <v>0</v>
          </cell>
          <cell r="K2311">
            <v>0</v>
          </cell>
          <cell r="M2311">
            <v>0</v>
          </cell>
          <cell r="O2311">
            <v>0</v>
          </cell>
          <cell r="P2311">
            <v>0</v>
          </cell>
        </row>
        <row r="2312">
          <cell r="D2312">
            <v>2212375</v>
          </cell>
          <cell r="E2312" t="str">
            <v>A/C TEAM INC</v>
          </cell>
          <cell r="F2312" t="str">
            <v>C</v>
          </cell>
          <cell r="G2312">
            <v>0</v>
          </cell>
          <cell r="I2312">
            <v>825189.1</v>
          </cell>
          <cell r="J2312">
            <v>372034.1</v>
          </cell>
          <cell r="K2312">
            <v>453155</v>
          </cell>
          <cell r="L2312" t="str">
            <v>D</v>
          </cell>
          <cell r="M2312">
            <v>453155</v>
          </cell>
          <cell r="N2312" t="str">
            <v>D</v>
          </cell>
          <cell r="O2312">
            <v>453</v>
          </cell>
          <cell r="P2312">
            <v>453</v>
          </cell>
        </row>
        <row r="2313">
          <cell r="D2313">
            <v>2212379</v>
          </cell>
          <cell r="E2313" t="str">
            <v>MSI-MULTISISTEMAS INFORMATICA</v>
          </cell>
          <cell r="F2313" t="str">
            <v>C</v>
          </cell>
          <cell r="G2313">
            <v>0</v>
          </cell>
          <cell r="K2313">
            <v>0</v>
          </cell>
          <cell r="M2313">
            <v>0</v>
          </cell>
          <cell r="O2313">
            <v>0</v>
          </cell>
          <cell r="P2313">
            <v>0</v>
          </cell>
        </row>
        <row r="2314">
          <cell r="D2314">
            <v>2212380</v>
          </cell>
          <cell r="E2314" t="str">
            <v>SOLA BV ZEST HOLLAND</v>
          </cell>
          <cell r="F2314" t="str">
            <v>C</v>
          </cell>
          <cell r="G2314">
            <v>0</v>
          </cell>
          <cell r="K2314">
            <v>0</v>
          </cell>
          <cell r="M2314">
            <v>0</v>
          </cell>
          <cell r="O2314">
            <v>0</v>
          </cell>
          <cell r="P2314">
            <v>0</v>
          </cell>
        </row>
        <row r="2315">
          <cell r="D2315">
            <v>2212381</v>
          </cell>
          <cell r="E2315" t="str">
            <v>SKYLINE</v>
          </cell>
          <cell r="F2315" t="str">
            <v>C</v>
          </cell>
          <cell r="G2315">
            <v>59921.3</v>
          </cell>
          <cell r="H2315" t="str">
            <v>D</v>
          </cell>
          <cell r="I2315">
            <v>6669983.9000000004</v>
          </cell>
          <cell r="J2315">
            <v>8615105.5999999996</v>
          </cell>
          <cell r="K2315">
            <v>1945121.7</v>
          </cell>
          <cell r="L2315" t="str">
            <v>C</v>
          </cell>
          <cell r="M2315">
            <v>1885200.4</v>
          </cell>
          <cell r="N2315" t="str">
            <v>C</v>
          </cell>
          <cell r="O2315">
            <v>1885</v>
          </cell>
          <cell r="P2315">
            <v>-1885</v>
          </cell>
        </row>
        <row r="2316">
          <cell r="D2316">
            <v>2212382</v>
          </cell>
          <cell r="E2316" t="str">
            <v>N/A</v>
          </cell>
          <cell r="F2316" t="str">
            <v>C</v>
          </cell>
          <cell r="G2316">
            <v>0</v>
          </cell>
          <cell r="I2316">
            <v>0</v>
          </cell>
          <cell r="J2316">
            <v>0</v>
          </cell>
          <cell r="K2316">
            <v>0</v>
          </cell>
          <cell r="M2316">
            <v>0</v>
          </cell>
          <cell r="O2316">
            <v>0</v>
          </cell>
          <cell r="P2316">
            <v>0</v>
          </cell>
        </row>
        <row r="2317">
          <cell r="D2317">
            <v>2212384</v>
          </cell>
          <cell r="E2317" t="str">
            <v>INTERNAT. SCHOOL OF AEROSPACE</v>
          </cell>
          <cell r="F2317" t="str">
            <v>C</v>
          </cell>
          <cell r="G2317">
            <v>0</v>
          </cell>
          <cell r="I2317">
            <v>0</v>
          </cell>
          <cell r="J2317">
            <v>278177.09999999998</v>
          </cell>
          <cell r="K2317">
            <v>278177.09999999998</v>
          </cell>
          <cell r="L2317" t="str">
            <v>C</v>
          </cell>
          <cell r="M2317">
            <v>278177.09999999998</v>
          </cell>
          <cell r="N2317" t="str">
            <v>C</v>
          </cell>
          <cell r="O2317">
            <v>278</v>
          </cell>
          <cell r="P2317">
            <v>-278</v>
          </cell>
        </row>
        <row r="2318">
          <cell r="D2318">
            <v>2212386</v>
          </cell>
          <cell r="E2318" t="str">
            <v>FRISBY AEROSPACE INC</v>
          </cell>
          <cell r="F2318" t="str">
            <v>C</v>
          </cell>
          <cell r="G2318">
            <v>0</v>
          </cell>
          <cell r="I2318">
            <v>0</v>
          </cell>
          <cell r="J2318">
            <v>0</v>
          </cell>
          <cell r="K2318">
            <v>0</v>
          </cell>
          <cell r="M2318">
            <v>0</v>
          </cell>
          <cell r="O2318">
            <v>0</v>
          </cell>
          <cell r="P2318">
            <v>0</v>
          </cell>
        </row>
        <row r="2319">
          <cell r="D2319">
            <v>2212387</v>
          </cell>
          <cell r="E2319" t="str">
            <v>WALTER KIDDE AMERICAN</v>
          </cell>
          <cell r="F2319" t="str">
            <v>C</v>
          </cell>
          <cell r="G2319">
            <v>0</v>
          </cell>
          <cell r="I2319">
            <v>0</v>
          </cell>
          <cell r="J2319">
            <v>0</v>
          </cell>
          <cell r="K2319">
            <v>0</v>
          </cell>
          <cell r="M2319">
            <v>0</v>
          </cell>
          <cell r="O2319">
            <v>0</v>
          </cell>
          <cell r="P2319">
            <v>0</v>
          </cell>
        </row>
        <row r="2320">
          <cell r="D2320">
            <v>2212390</v>
          </cell>
          <cell r="E2320" t="str">
            <v>MOET &amp; CHANDON</v>
          </cell>
          <cell r="F2320" t="str">
            <v>C</v>
          </cell>
          <cell r="G2320">
            <v>0</v>
          </cell>
          <cell r="I2320">
            <v>0</v>
          </cell>
          <cell r="J2320">
            <v>0</v>
          </cell>
          <cell r="K2320">
            <v>0</v>
          </cell>
          <cell r="M2320">
            <v>0</v>
          </cell>
          <cell r="O2320">
            <v>0</v>
          </cell>
          <cell r="P2320">
            <v>0</v>
          </cell>
        </row>
        <row r="2321">
          <cell r="D2321">
            <v>2212391</v>
          </cell>
          <cell r="E2321" t="str">
            <v>IMJ INFORMATICA LTDA</v>
          </cell>
          <cell r="F2321" t="str">
            <v>C</v>
          </cell>
          <cell r="G2321">
            <v>0</v>
          </cell>
          <cell r="I2321">
            <v>0</v>
          </cell>
          <cell r="J2321">
            <v>0</v>
          </cell>
          <cell r="K2321">
            <v>0</v>
          </cell>
          <cell r="M2321">
            <v>0</v>
          </cell>
          <cell r="O2321">
            <v>0</v>
          </cell>
          <cell r="P2321">
            <v>0</v>
          </cell>
        </row>
        <row r="2322">
          <cell r="D2322">
            <v>2212393</v>
          </cell>
          <cell r="E2322" t="str">
            <v>SOCILDA SOVATE</v>
          </cell>
          <cell r="F2322" t="str">
            <v>C</v>
          </cell>
          <cell r="G2322">
            <v>0</v>
          </cell>
          <cell r="I2322">
            <v>0</v>
          </cell>
          <cell r="J2322">
            <v>0</v>
          </cell>
          <cell r="K2322">
            <v>0</v>
          </cell>
          <cell r="M2322">
            <v>0</v>
          </cell>
          <cell r="O2322">
            <v>0</v>
          </cell>
          <cell r="P2322">
            <v>0</v>
          </cell>
        </row>
        <row r="2323">
          <cell r="D2323">
            <v>2212394</v>
          </cell>
          <cell r="E2323" t="str">
            <v>ASSOC PORTUGUESA GESTORES R.H.</v>
          </cell>
          <cell r="F2323" t="str">
            <v>C</v>
          </cell>
          <cell r="G2323">
            <v>0</v>
          </cell>
          <cell r="K2323">
            <v>0</v>
          </cell>
          <cell r="M2323">
            <v>0</v>
          </cell>
          <cell r="O2323">
            <v>0</v>
          </cell>
          <cell r="P2323">
            <v>0</v>
          </cell>
        </row>
        <row r="2324">
          <cell r="D2324">
            <v>2212396</v>
          </cell>
          <cell r="E2324" t="str">
            <v>AIR CRUISERS COMPANY</v>
          </cell>
          <cell r="F2324" t="str">
            <v>C</v>
          </cell>
          <cell r="G2324">
            <v>0</v>
          </cell>
          <cell r="I2324">
            <v>563631.4</v>
          </cell>
          <cell r="J2324">
            <v>563631.4</v>
          </cell>
          <cell r="K2324">
            <v>0</v>
          </cell>
          <cell r="M2324">
            <v>0</v>
          </cell>
          <cell r="O2324">
            <v>0</v>
          </cell>
          <cell r="P2324">
            <v>0</v>
          </cell>
        </row>
        <row r="2325">
          <cell r="D2325">
            <v>2212397</v>
          </cell>
          <cell r="E2325" t="str">
            <v>SALICRU PORTUGAL</v>
          </cell>
          <cell r="F2325" t="str">
            <v>C</v>
          </cell>
          <cell r="G2325">
            <v>0</v>
          </cell>
          <cell r="I2325">
            <v>0</v>
          </cell>
          <cell r="J2325">
            <v>0</v>
          </cell>
          <cell r="K2325">
            <v>0</v>
          </cell>
          <cell r="M2325">
            <v>0</v>
          </cell>
          <cell r="O2325">
            <v>0</v>
          </cell>
          <cell r="P2325">
            <v>0</v>
          </cell>
        </row>
        <row r="2326">
          <cell r="D2326">
            <v>2212398</v>
          </cell>
          <cell r="E2326" t="str">
            <v>ROCKWELL INT-ROCKW.COLLINS USA</v>
          </cell>
          <cell r="F2326" t="str">
            <v>C</v>
          </cell>
          <cell r="G2326">
            <v>318010</v>
          </cell>
          <cell r="H2326" t="str">
            <v>D</v>
          </cell>
          <cell r="I2326">
            <v>1732638</v>
          </cell>
          <cell r="J2326">
            <v>2906327.9</v>
          </cell>
          <cell r="K2326">
            <v>1173689.8999999999</v>
          </cell>
          <cell r="L2326" t="str">
            <v>C</v>
          </cell>
          <cell r="M2326">
            <v>855679.9</v>
          </cell>
          <cell r="N2326" t="str">
            <v>C</v>
          </cell>
          <cell r="O2326">
            <v>856</v>
          </cell>
          <cell r="P2326">
            <v>-856</v>
          </cell>
        </row>
        <row r="2327">
          <cell r="D2327">
            <v>2212399</v>
          </cell>
          <cell r="E2327" t="str">
            <v>AM SAFE</v>
          </cell>
          <cell r="F2327" t="str">
            <v>C</v>
          </cell>
          <cell r="G2327">
            <v>0</v>
          </cell>
          <cell r="I2327">
            <v>0</v>
          </cell>
          <cell r="J2327">
            <v>0</v>
          </cell>
          <cell r="K2327">
            <v>0</v>
          </cell>
          <cell r="M2327">
            <v>0</v>
          </cell>
          <cell r="O2327">
            <v>0</v>
          </cell>
          <cell r="P2327">
            <v>0</v>
          </cell>
        </row>
        <row r="2328">
          <cell r="D2328">
            <v>2212400</v>
          </cell>
          <cell r="E2328" t="str">
            <v>WHITTAKER CONTROLS</v>
          </cell>
          <cell r="F2328" t="str">
            <v>C</v>
          </cell>
          <cell r="G2328">
            <v>0</v>
          </cell>
          <cell r="I2328">
            <v>0</v>
          </cell>
          <cell r="J2328">
            <v>0</v>
          </cell>
          <cell r="K2328">
            <v>0</v>
          </cell>
          <cell r="M2328">
            <v>0</v>
          </cell>
          <cell r="O2328">
            <v>0</v>
          </cell>
          <cell r="P2328">
            <v>0</v>
          </cell>
        </row>
        <row r="2329">
          <cell r="D2329">
            <v>2212404</v>
          </cell>
          <cell r="E2329" t="str">
            <v>AVIATIONS TOTAL ACCESS.SERVICE</v>
          </cell>
          <cell r="F2329" t="str">
            <v>C</v>
          </cell>
          <cell r="G2329">
            <v>0</v>
          </cell>
          <cell r="J2329">
            <v>0</v>
          </cell>
          <cell r="K2329">
            <v>0</v>
          </cell>
          <cell r="M2329">
            <v>0</v>
          </cell>
          <cell r="O2329">
            <v>0</v>
          </cell>
          <cell r="P2329">
            <v>0</v>
          </cell>
        </row>
        <row r="2330">
          <cell r="D2330">
            <v>2212405</v>
          </cell>
          <cell r="E2330" t="str">
            <v>DOS PUBLICIDADE ESPANA</v>
          </cell>
          <cell r="F2330" t="str">
            <v>C</v>
          </cell>
          <cell r="G2330">
            <v>0</v>
          </cell>
          <cell r="I2330">
            <v>0</v>
          </cell>
          <cell r="J2330">
            <v>0</v>
          </cell>
          <cell r="K2330">
            <v>0</v>
          </cell>
          <cell r="M2330">
            <v>0</v>
          </cell>
          <cell r="O2330">
            <v>0</v>
          </cell>
          <cell r="P2330">
            <v>0</v>
          </cell>
        </row>
        <row r="2331">
          <cell r="D2331">
            <v>2212408</v>
          </cell>
          <cell r="E2331" t="str">
            <v>NOVOTEL ROTTERDAM</v>
          </cell>
          <cell r="F2331" t="str">
            <v>C</v>
          </cell>
          <cell r="G2331">
            <v>0</v>
          </cell>
          <cell r="I2331">
            <v>0</v>
          </cell>
          <cell r="J2331">
            <v>0</v>
          </cell>
          <cell r="K2331">
            <v>0</v>
          </cell>
          <cell r="M2331">
            <v>0</v>
          </cell>
          <cell r="O2331">
            <v>0</v>
          </cell>
          <cell r="P2331">
            <v>0</v>
          </cell>
        </row>
        <row r="2332">
          <cell r="D2332">
            <v>2212409</v>
          </cell>
          <cell r="E2332" t="str">
            <v>NEC SA</v>
          </cell>
          <cell r="F2332" t="str">
            <v>C</v>
          </cell>
          <cell r="G2332">
            <v>0</v>
          </cell>
          <cell r="K2332">
            <v>0</v>
          </cell>
          <cell r="M2332">
            <v>0</v>
          </cell>
          <cell r="O2332">
            <v>0</v>
          </cell>
          <cell r="P2332">
            <v>0</v>
          </cell>
        </row>
        <row r="2333">
          <cell r="D2333">
            <v>2212410</v>
          </cell>
          <cell r="E2333" t="str">
            <v>D+C AIRPARTS BATTERY</v>
          </cell>
          <cell r="F2333" t="str">
            <v>C</v>
          </cell>
          <cell r="G2333">
            <v>0</v>
          </cell>
          <cell r="I2333">
            <v>0</v>
          </cell>
          <cell r="J2333">
            <v>0</v>
          </cell>
          <cell r="K2333">
            <v>0</v>
          </cell>
          <cell r="M2333">
            <v>0</v>
          </cell>
          <cell r="O2333">
            <v>0</v>
          </cell>
          <cell r="P2333">
            <v>0</v>
          </cell>
        </row>
        <row r="2334">
          <cell r="D2334">
            <v>2212412</v>
          </cell>
          <cell r="E2334" t="str">
            <v>CÉZANNE SOFTWARE IBÉRICA. S.A.</v>
          </cell>
          <cell r="F2334" t="str">
            <v>C</v>
          </cell>
          <cell r="G2334">
            <v>0</v>
          </cell>
          <cell r="K2334">
            <v>0</v>
          </cell>
          <cell r="M2334">
            <v>0</v>
          </cell>
          <cell r="O2334">
            <v>0</v>
          </cell>
          <cell r="P2334">
            <v>0</v>
          </cell>
        </row>
        <row r="2335">
          <cell r="D2335">
            <v>2212413</v>
          </cell>
          <cell r="E2335" t="str">
            <v>GALILEO - INTERNATIONAL</v>
          </cell>
          <cell r="F2335" t="str">
            <v>C</v>
          </cell>
          <cell r="G2335">
            <v>0</v>
          </cell>
          <cell r="I2335">
            <v>66159</v>
          </cell>
          <cell r="J2335">
            <v>66159</v>
          </cell>
          <cell r="K2335">
            <v>0</v>
          </cell>
          <cell r="M2335">
            <v>0</v>
          </cell>
          <cell r="O2335">
            <v>0</v>
          </cell>
          <cell r="P2335">
            <v>0</v>
          </cell>
        </row>
        <row r="2336">
          <cell r="D2336">
            <v>2212415</v>
          </cell>
          <cell r="E2336" t="str">
            <v>BEL AIR EXPRESS</v>
          </cell>
          <cell r="F2336" t="str">
            <v>C</v>
          </cell>
          <cell r="G2336">
            <v>2714702.7</v>
          </cell>
          <cell r="H2336" t="str">
            <v>C</v>
          </cell>
          <cell r="I2336">
            <v>4883756.5</v>
          </cell>
          <cell r="J2336">
            <v>2116876.7999999998</v>
          </cell>
          <cell r="K2336">
            <v>2766879.7</v>
          </cell>
          <cell r="L2336" t="str">
            <v>D</v>
          </cell>
          <cell r="M2336">
            <v>52177</v>
          </cell>
          <cell r="N2336" t="str">
            <v>D</v>
          </cell>
          <cell r="O2336">
            <v>52</v>
          </cell>
          <cell r="P2336">
            <v>52</v>
          </cell>
        </row>
        <row r="2337">
          <cell r="D2337">
            <v>2212417</v>
          </cell>
          <cell r="E2337" t="str">
            <v>CRANE HYDRO-AIRE</v>
          </cell>
          <cell r="F2337" t="str">
            <v>C</v>
          </cell>
          <cell r="G2337">
            <v>590916.1</v>
          </cell>
          <cell r="H2337" t="str">
            <v>D</v>
          </cell>
          <cell r="I2337">
            <v>0</v>
          </cell>
          <cell r="J2337">
            <v>591635.30000000005</v>
          </cell>
          <cell r="K2337">
            <v>591635.30000000005</v>
          </cell>
          <cell r="L2337" t="str">
            <v>C</v>
          </cell>
          <cell r="M2337">
            <v>719.2</v>
          </cell>
          <cell r="N2337" t="str">
            <v>C</v>
          </cell>
          <cell r="O2337">
            <v>1</v>
          </cell>
          <cell r="P2337">
            <v>-1</v>
          </cell>
        </row>
        <row r="2338">
          <cell r="D2338">
            <v>2212418</v>
          </cell>
          <cell r="E2338" t="str">
            <v>LISTOPSIS</v>
          </cell>
          <cell r="F2338" t="str">
            <v>C</v>
          </cell>
          <cell r="G2338">
            <v>5617.1</v>
          </cell>
          <cell r="H2338" t="str">
            <v>D</v>
          </cell>
          <cell r="I2338">
            <v>178198.2</v>
          </cell>
          <cell r="J2338">
            <v>183815.1</v>
          </cell>
          <cell r="K2338">
            <v>5616.9</v>
          </cell>
          <cell r="L2338" t="str">
            <v>C</v>
          </cell>
          <cell r="M2338">
            <v>0.2</v>
          </cell>
          <cell r="N2338" t="str">
            <v>D</v>
          </cell>
          <cell r="O2338">
            <v>0</v>
          </cell>
          <cell r="P2338">
            <v>0</v>
          </cell>
        </row>
        <row r="2339">
          <cell r="D2339">
            <v>2212419</v>
          </cell>
          <cell r="E2339" t="str">
            <v>NOVOTEL MADRID</v>
          </cell>
          <cell r="F2339" t="str">
            <v>C</v>
          </cell>
          <cell r="G2339">
            <v>0</v>
          </cell>
          <cell r="K2339">
            <v>0</v>
          </cell>
          <cell r="M2339">
            <v>0</v>
          </cell>
          <cell r="O2339">
            <v>0</v>
          </cell>
          <cell r="P2339">
            <v>0</v>
          </cell>
        </row>
        <row r="2340">
          <cell r="D2340">
            <v>2212421</v>
          </cell>
          <cell r="E2340" t="str">
            <v>PARKER HANNIFIN C. SUPPORT, IN</v>
          </cell>
          <cell r="F2340" t="str">
            <v>C</v>
          </cell>
          <cell r="G2340">
            <v>0</v>
          </cell>
          <cell r="I2340">
            <v>259137.9</v>
          </cell>
          <cell r="J2340">
            <v>259137.9</v>
          </cell>
          <cell r="K2340">
            <v>0</v>
          </cell>
          <cell r="M2340">
            <v>0</v>
          </cell>
          <cell r="O2340">
            <v>0</v>
          </cell>
          <cell r="P2340">
            <v>0</v>
          </cell>
        </row>
        <row r="2341">
          <cell r="D2341">
            <v>2212422</v>
          </cell>
          <cell r="E2341" t="str">
            <v>HONEYWELL - USA (DOCS TECNIC)</v>
          </cell>
          <cell r="F2341" t="str">
            <v>C</v>
          </cell>
          <cell r="G2341">
            <v>0</v>
          </cell>
          <cell r="K2341">
            <v>0</v>
          </cell>
          <cell r="M2341">
            <v>0</v>
          </cell>
          <cell r="O2341">
            <v>0</v>
          </cell>
          <cell r="P2341">
            <v>0</v>
          </cell>
        </row>
        <row r="2342">
          <cell r="D2342">
            <v>2212423</v>
          </cell>
          <cell r="E2342" t="str">
            <v>SNAP-ON TOLLS INTERNATIONAL</v>
          </cell>
          <cell r="F2342" t="str">
            <v>C</v>
          </cell>
          <cell r="G2342">
            <v>0</v>
          </cell>
          <cell r="K2342">
            <v>0</v>
          </cell>
          <cell r="M2342">
            <v>0</v>
          </cell>
          <cell r="O2342">
            <v>0</v>
          </cell>
          <cell r="P2342">
            <v>0</v>
          </cell>
        </row>
        <row r="2343">
          <cell r="D2343">
            <v>2212425</v>
          </cell>
          <cell r="E2343" t="str">
            <v>LOGIC</v>
          </cell>
          <cell r="F2343" t="str">
            <v>C</v>
          </cell>
          <cell r="G2343">
            <v>0</v>
          </cell>
          <cell r="K2343">
            <v>0</v>
          </cell>
          <cell r="M2343">
            <v>0</v>
          </cell>
          <cell r="O2343">
            <v>0</v>
          </cell>
          <cell r="P2343">
            <v>0</v>
          </cell>
        </row>
        <row r="2344">
          <cell r="D2344">
            <v>2212426</v>
          </cell>
          <cell r="E2344" t="str">
            <v>CAE AVIATION</v>
          </cell>
          <cell r="F2344" t="str">
            <v>C</v>
          </cell>
          <cell r="G2344">
            <v>0</v>
          </cell>
          <cell r="I2344">
            <v>0</v>
          </cell>
          <cell r="J2344">
            <v>0</v>
          </cell>
          <cell r="K2344">
            <v>0</v>
          </cell>
          <cell r="M2344">
            <v>0</v>
          </cell>
          <cell r="O2344">
            <v>0</v>
          </cell>
          <cell r="P2344">
            <v>0</v>
          </cell>
        </row>
        <row r="2345">
          <cell r="D2345">
            <v>2212427</v>
          </cell>
          <cell r="E2345" t="str">
            <v>LUFTHANSA FLIGHT TRAINING</v>
          </cell>
          <cell r="F2345" t="str">
            <v>C</v>
          </cell>
          <cell r="G2345">
            <v>3998829.7</v>
          </cell>
          <cell r="H2345" t="str">
            <v>C</v>
          </cell>
          <cell r="I2345">
            <v>21243718.899999999</v>
          </cell>
          <cell r="J2345">
            <v>18872902</v>
          </cell>
          <cell r="K2345">
            <v>2370816.9</v>
          </cell>
          <cell r="L2345" t="str">
            <v>D</v>
          </cell>
          <cell r="M2345">
            <v>1628012.8</v>
          </cell>
          <cell r="N2345" t="str">
            <v>C</v>
          </cell>
          <cell r="O2345">
            <v>1628</v>
          </cell>
          <cell r="P2345">
            <v>-1628</v>
          </cell>
        </row>
        <row r="2346">
          <cell r="D2346">
            <v>2212429</v>
          </cell>
          <cell r="E2346" t="str">
            <v>CIL-CENTRO DE INFORMATICA LDA</v>
          </cell>
          <cell r="F2346" t="str">
            <v>C</v>
          </cell>
          <cell r="G2346">
            <v>0</v>
          </cell>
          <cell r="J2346">
            <v>0</v>
          </cell>
          <cell r="K2346">
            <v>0</v>
          </cell>
          <cell r="M2346">
            <v>0</v>
          </cell>
          <cell r="O2346">
            <v>0</v>
          </cell>
          <cell r="P2346">
            <v>0</v>
          </cell>
        </row>
        <row r="2347">
          <cell r="D2347">
            <v>2212430</v>
          </cell>
          <cell r="E2347" t="str">
            <v>AIR TOTAL International</v>
          </cell>
          <cell r="F2347" t="str">
            <v>C</v>
          </cell>
          <cell r="G2347">
            <v>347529.2</v>
          </cell>
          <cell r="H2347" t="str">
            <v>D</v>
          </cell>
          <cell r="I2347">
            <v>50197839.700000003</v>
          </cell>
          <cell r="J2347">
            <v>62319048.799999997</v>
          </cell>
          <cell r="K2347">
            <v>12121209.1</v>
          </cell>
          <cell r="L2347" t="str">
            <v>C</v>
          </cell>
          <cell r="M2347">
            <v>11773679.9</v>
          </cell>
          <cell r="N2347" t="str">
            <v>C</v>
          </cell>
          <cell r="O2347">
            <v>11774</v>
          </cell>
          <cell r="P2347">
            <v>-11774</v>
          </cell>
        </row>
        <row r="2348">
          <cell r="D2348">
            <v>2212431</v>
          </cell>
          <cell r="E2348" t="str">
            <v>AGIP PETROLI</v>
          </cell>
          <cell r="F2348" t="str">
            <v>C</v>
          </cell>
          <cell r="G2348">
            <v>2190823.7999999998</v>
          </cell>
          <cell r="H2348" t="str">
            <v>C</v>
          </cell>
          <cell r="I2348">
            <v>2229722.5</v>
          </cell>
          <cell r="K2348">
            <v>2229722.5</v>
          </cell>
          <cell r="L2348" t="str">
            <v>D</v>
          </cell>
          <cell r="M2348">
            <v>38898.699999999997</v>
          </cell>
          <cell r="N2348" t="str">
            <v>D</v>
          </cell>
          <cell r="O2348">
            <v>39</v>
          </cell>
          <cell r="P2348">
            <v>39</v>
          </cell>
        </row>
        <row r="2349">
          <cell r="D2349">
            <v>2212432</v>
          </cell>
          <cell r="E2349" t="str">
            <v>TRAMP OIL Aviation Limited</v>
          </cell>
          <cell r="F2349" t="str">
            <v>C</v>
          </cell>
          <cell r="G2349">
            <v>12160141.800000001</v>
          </cell>
          <cell r="H2349" t="str">
            <v>C</v>
          </cell>
          <cell r="I2349">
            <v>205916500.59999999</v>
          </cell>
          <cell r="J2349">
            <v>222277713</v>
          </cell>
          <cell r="K2349">
            <v>16361212.4</v>
          </cell>
          <cell r="L2349" t="str">
            <v>C</v>
          </cell>
          <cell r="M2349">
            <v>28521354.199999999</v>
          </cell>
          <cell r="N2349" t="str">
            <v>C</v>
          </cell>
          <cell r="O2349">
            <v>28521</v>
          </cell>
          <cell r="P2349">
            <v>-28521</v>
          </cell>
        </row>
        <row r="2350">
          <cell r="D2350">
            <v>2212433</v>
          </cell>
          <cell r="E2350" t="str">
            <v>EMBRAER Empresa Brasileira SA</v>
          </cell>
          <cell r="F2350" t="str">
            <v>C</v>
          </cell>
          <cell r="G2350">
            <v>0.6</v>
          </cell>
          <cell r="H2350" t="str">
            <v>D</v>
          </cell>
          <cell r="I2350">
            <v>105081.7</v>
          </cell>
          <cell r="J2350">
            <v>105082.3</v>
          </cell>
          <cell r="K2350">
            <v>0.6</v>
          </cell>
          <cell r="L2350" t="str">
            <v>C</v>
          </cell>
          <cell r="M2350">
            <v>0</v>
          </cell>
          <cell r="O2350">
            <v>0</v>
          </cell>
          <cell r="P2350">
            <v>0</v>
          </cell>
        </row>
        <row r="2351">
          <cell r="D2351">
            <v>2212434</v>
          </cell>
          <cell r="E2351" t="str">
            <v>INTERN. AIRLINES SUPPORT GROUP</v>
          </cell>
          <cell r="F2351" t="str">
            <v>C</v>
          </cell>
          <cell r="G2351">
            <v>0.1</v>
          </cell>
          <cell r="H2351" t="str">
            <v>D</v>
          </cell>
          <cell r="I2351">
            <v>1558493.2</v>
          </cell>
          <cell r="J2351">
            <v>1558493.2</v>
          </cell>
          <cell r="K2351">
            <v>0</v>
          </cell>
          <cell r="M2351">
            <v>0.1</v>
          </cell>
          <cell r="N2351" t="str">
            <v>D</v>
          </cell>
          <cell r="O2351">
            <v>0</v>
          </cell>
          <cell r="P2351">
            <v>0</v>
          </cell>
        </row>
        <row r="2352">
          <cell r="D2352">
            <v>2212435</v>
          </cell>
          <cell r="E2352" t="str">
            <v>ASEC  Aircraft Parts</v>
          </cell>
          <cell r="F2352" t="str">
            <v>C</v>
          </cell>
          <cell r="G2352">
            <v>131003.5</v>
          </cell>
          <cell r="H2352" t="str">
            <v>D</v>
          </cell>
          <cell r="I2352">
            <v>1506011.8</v>
          </cell>
          <cell r="J2352">
            <v>1506011.8</v>
          </cell>
          <cell r="K2352">
            <v>0</v>
          </cell>
          <cell r="M2352">
            <v>131003.5</v>
          </cell>
          <cell r="N2352" t="str">
            <v>D</v>
          </cell>
          <cell r="O2352">
            <v>131</v>
          </cell>
          <cell r="P2352">
            <v>131</v>
          </cell>
        </row>
        <row r="2353">
          <cell r="D2353">
            <v>2212436</v>
          </cell>
          <cell r="E2353" t="str">
            <v>PACIFIC AIR SERVICES</v>
          </cell>
          <cell r="F2353" t="str">
            <v>C</v>
          </cell>
          <cell r="G2353">
            <v>0</v>
          </cell>
          <cell r="I2353">
            <v>1500361.1</v>
          </cell>
          <cell r="J2353">
            <v>1500361.1</v>
          </cell>
          <cell r="K2353">
            <v>0</v>
          </cell>
          <cell r="M2353">
            <v>0</v>
          </cell>
          <cell r="O2353">
            <v>0</v>
          </cell>
          <cell r="P2353">
            <v>0</v>
          </cell>
        </row>
        <row r="2354">
          <cell r="D2354">
            <v>2212437</v>
          </cell>
          <cell r="E2354" t="str">
            <v>DIRECT Personnel International</v>
          </cell>
          <cell r="F2354" t="str">
            <v>C</v>
          </cell>
          <cell r="G2354">
            <v>0.5</v>
          </cell>
          <cell r="H2354" t="str">
            <v>C</v>
          </cell>
          <cell r="I2354">
            <v>1620426.9</v>
          </cell>
          <cell r="J2354">
            <v>1620426.9</v>
          </cell>
          <cell r="K2354">
            <v>0</v>
          </cell>
          <cell r="M2354">
            <v>0.5</v>
          </cell>
          <cell r="N2354" t="str">
            <v>C</v>
          </cell>
          <cell r="O2354">
            <v>0</v>
          </cell>
          <cell r="P2354">
            <v>0</v>
          </cell>
        </row>
        <row r="2355">
          <cell r="D2355">
            <v>2212438</v>
          </cell>
          <cell r="E2355" t="str">
            <v>SWISSPORT (BRAZIL+USA), LDA.</v>
          </cell>
          <cell r="F2355" t="str">
            <v>C</v>
          </cell>
          <cell r="G2355">
            <v>985832.6</v>
          </cell>
          <cell r="H2355" t="str">
            <v>C</v>
          </cell>
          <cell r="I2355">
            <v>1597105.9</v>
          </cell>
          <cell r="J2355">
            <v>1597105.9</v>
          </cell>
          <cell r="K2355">
            <v>0</v>
          </cell>
          <cell r="M2355">
            <v>985832.6</v>
          </cell>
          <cell r="N2355" t="str">
            <v>C</v>
          </cell>
          <cell r="O2355">
            <v>986</v>
          </cell>
          <cell r="P2355">
            <v>-986</v>
          </cell>
        </row>
        <row r="2356">
          <cell r="D2356">
            <v>2212439</v>
          </cell>
          <cell r="E2356" t="str">
            <v>LAZERP</v>
          </cell>
          <cell r="F2356" t="str">
            <v>C</v>
          </cell>
          <cell r="G2356">
            <v>386856.9</v>
          </cell>
          <cell r="H2356" t="str">
            <v>C</v>
          </cell>
          <cell r="I2356">
            <v>0</v>
          </cell>
          <cell r="J2356">
            <v>0</v>
          </cell>
          <cell r="K2356">
            <v>0</v>
          </cell>
          <cell r="M2356">
            <v>386856.9</v>
          </cell>
          <cell r="N2356" t="str">
            <v>C</v>
          </cell>
          <cell r="O2356">
            <v>387</v>
          </cell>
          <cell r="P2356">
            <v>-387</v>
          </cell>
        </row>
        <row r="2357">
          <cell r="D2357">
            <v>2212440</v>
          </cell>
          <cell r="E2357" t="str">
            <v>BECKER ELECTRONIC</v>
          </cell>
          <cell r="F2357" t="str">
            <v>C</v>
          </cell>
          <cell r="G2357">
            <v>0</v>
          </cell>
          <cell r="I2357">
            <v>0</v>
          </cell>
          <cell r="J2357">
            <v>0</v>
          </cell>
          <cell r="K2357">
            <v>0</v>
          </cell>
          <cell r="M2357">
            <v>0</v>
          </cell>
          <cell r="O2357">
            <v>0</v>
          </cell>
          <cell r="P2357">
            <v>0</v>
          </cell>
        </row>
        <row r="2358">
          <cell r="D2358">
            <v>2212442</v>
          </cell>
          <cell r="E2358" t="str">
            <v>CEMAD (EX AIR AFRIQUE)</v>
          </cell>
          <cell r="F2358" t="str">
            <v>C</v>
          </cell>
          <cell r="G2358">
            <v>250208.1</v>
          </cell>
          <cell r="H2358" t="str">
            <v>D</v>
          </cell>
          <cell r="I2358">
            <v>0</v>
          </cell>
          <cell r="J2358">
            <v>0</v>
          </cell>
          <cell r="K2358">
            <v>0</v>
          </cell>
          <cell r="M2358">
            <v>250208.1</v>
          </cell>
          <cell r="N2358" t="str">
            <v>D</v>
          </cell>
          <cell r="O2358">
            <v>250</v>
          </cell>
          <cell r="P2358">
            <v>250</v>
          </cell>
        </row>
        <row r="2359">
          <cell r="D2359">
            <v>2212443</v>
          </cell>
          <cell r="E2359" t="str">
            <v>FSB  Flight Safety Boeing</v>
          </cell>
          <cell r="F2359" t="str">
            <v>C</v>
          </cell>
          <cell r="G2359">
            <v>0</v>
          </cell>
          <cell r="I2359">
            <v>0</v>
          </cell>
          <cell r="J2359">
            <v>0</v>
          </cell>
          <cell r="K2359">
            <v>0</v>
          </cell>
          <cell r="M2359">
            <v>0</v>
          </cell>
          <cell r="O2359">
            <v>0</v>
          </cell>
          <cell r="P2359">
            <v>0</v>
          </cell>
        </row>
        <row r="2360">
          <cell r="D2360">
            <v>2212444</v>
          </cell>
          <cell r="E2360" t="str">
            <v>SHEYSYSTEMS</v>
          </cell>
          <cell r="F2360" t="str">
            <v>C</v>
          </cell>
          <cell r="G2360">
            <v>0</v>
          </cell>
          <cell r="I2360">
            <v>0</v>
          </cell>
          <cell r="J2360">
            <v>0</v>
          </cell>
          <cell r="K2360">
            <v>0</v>
          </cell>
          <cell r="M2360">
            <v>0</v>
          </cell>
          <cell r="O2360">
            <v>0</v>
          </cell>
          <cell r="P2360">
            <v>0</v>
          </cell>
        </row>
        <row r="2361">
          <cell r="D2361">
            <v>2212446</v>
          </cell>
          <cell r="E2361" t="str">
            <v>CIMBER DATA</v>
          </cell>
          <cell r="F2361" t="str">
            <v>C</v>
          </cell>
          <cell r="G2361">
            <v>2307295.1</v>
          </cell>
          <cell r="H2361" t="str">
            <v>C</v>
          </cell>
          <cell r="I2361">
            <v>5469144</v>
          </cell>
          <cell r="J2361">
            <v>4870956.4000000004</v>
          </cell>
          <cell r="K2361">
            <v>598187.6</v>
          </cell>
          <cell r="L2361" t="str">
            <v>D</v>
          </cell>
          <cell r="M2361">
            <v>1709107.5</v>
          </cell>
          <cell r="N2361" t="str">
            <v>C</v>
          </cell>
          <cell r="O2361">
            <v>1709</v>
          </cell>
          <cell r="P2361">
            <v>-1709</v>
          </cell>
        </row>
        <row r="2362">
          <cell r="D2362">
            <v>2212448</v>
          </cell>
          <cell r="E2362" t="str">
            <v>GATE GOURMET FRANCE SA (BASEL)</v>
          </cell>
          <cell r="F2362" t="str">
            <v>C</v>
          </cell>
          <cell r="G2362">
            <v>0</v>
          </cell>
          <cell r="I2362">
            <v>0</v>
          </cell>
          <cell r="J2362">
            <v>0</v>
          </cell>
          <cell r="K2362">
            <v>0</v>
          </cell>
          <cell r="M2362">
            <v>0</v>
          </cell>
          <cell r="O2362">
            <v>0</v>
          </cell>
          <cell r="P2362">
            <v>0</v>
          </cell>
        </row>
        <row r="2363">
          <cell r="D2363">
            <v>2212449</v>
          </cell>
          <cell r="E2363" t="str">
            <v>DELTA AVIATION</v>
          </cell>
          <cell r="F2363" t="str">
            <v>C</v>
          </cell>
          <cell r="G2363">
            <v>2406573.9</v>
          </cell>
          <cell r="H2363" t="str">
            <v>C</v>
          </cell>
          <cell r="I2363">
            <v>8843337.4000000004</v>
          </cell>
          <cell r="J2363">
            <v>11208201.199999999</v>
          </cell>
          <cell r="K2363">
            <v>2364863.7999999998</v>
          </cell>
          <cell r="L2363" t="str">
            <v>C</v>
          </cell>
          <cell r="M2363">
            <v>4771437.7</v>
          </cell>
          <cell r="N2363" t="str">
            <v>C</v>
          </cell>
          <cell r="O2363">
            <v>4771</v>
          </cell>
          <cell r="P2363">
            <v>-4771</v>
          </cell>
        </row>
        <row r="2364">
          <cell r="D2364">
            <v>2212450</v>
          </cell>
          <cell r="E2364" t="str">
            <v>CFM - INTERNATIONAL SA- FRANÇA</v>
          </cell>
          <cell r="F2364" t="str">
            <v>C</v>
          </cell>
          <cell r="G2364">
            <v>0</v>
          </cell>
          <cell r="I2364">
            <v>0</v>
          </cell>
          <cell r="J2364">
            <v>0</v>
          </cell>
          <cell r="K2364">
            <v>0</v>
          </cell>
          <cell r="M2364">
            <v>0</v>
          </cell>
          <cell r="O2364">
            <v>0</v>
          </cell>
          <cell r="P2364">
            <v>0</v>
          </cell>
        </row>
        <row r="2365">
          <cell r="D2365">
            <v>2212451</v>
          </cell>
          <cell r="E2365" t="str">
            <v>CAFES FINO FORTALEZA (PALHETA)</v>
          </cell>
          <cell r="F2365" t="str">
            <v>C</v>
          </cell>
          <cell r="G2365">
            <v>1016126.3</v>
          </cell>
          <cell r="H2365" t="str">
            <v>C</v>
          </cell>
          <cell r="I2365">
            <v>8891626.1999999993</v>
          </cell>
          <cell r="J2365">
            <v>9806239.1999999993</v>
          </cell>
          <cell r="K2365">
            <v>914613</v>
          </cell>
          <cell r="L2365" t="str">
            <v>C</v>
          </cell>
          <cell r="M2365">
            <v>1930739.3</v>
          </cell>
          <cell r="N2365" t="str">
            <v>C</v>
          </cell>
          <cell r="O2365">
            <v>1931</v>
          </cell>
          <cell r="P2365">
            <v>-1931</v>
          </cell>
        </row>
        <row r="2366">
          <cell r="D2366">
            <v>2212453</v>
          </cell>
          <cell r="E2366" t="str">
            <v>CONDOR</v>
          </cell>
          <cell r="F2366" t="str">
            <v>C</v>
          </cell>
          <cell r="G2366">
            <v>1774576.1</v>
          </cell>
          <cell r="H2366" t="str">
            <v>C</v>
          </cell>
          <cell r="I2366">
            <v>0</v>
          </cell>
          <cell r="J2366">
            <v>0</v>
          </cell>
          <cell r="K2366">
            <v>0</v>
          </cell>
          <cell r="M2366">
            <v>1774576.1</v>
          </cell>
          <cell r="N2366" t="str">
            <v>C</v>
          </cell>
          <cell r="O2366">
            <v>1775</v>
          </cell>
          <cell r="P2366">
            <v>-1775</v>
          </cell>
        </row>
        <row r="2367">
          <cell r="D2367">
            <v>2212454</v>
          </cell>
          <cell r="E2367" t="str">
            <v>LUFTHANSA TECHNIK</v>
          </cell>
          <cell r="F2367" t="str">
            <v>C</v>
          </cell>
          <cell r="G2367">
            <v>0</v>
          </cell>
          <cell r="K2367">
            <v>0</v>
          </cell>
          <cell r="M2367">
            <v>0</v>
          </cell>
          <cell r="O2367">
            <v>0</v>
          </cell>
          <cell r="P2367">
            <v>0</v>
          </cell>
        </row>
        <row r="2368">
          <cell r="D2368">
            <v>2212455</v>
          </cell>
          <cell r="E2368" t="str">
            <v>HYDRAULIC REPAIR &amp; SUPPORT</v>
          </cell>
          <cell r="F2368" t="str">
            <v>C</v>
          </cell>
          <cell r="G2368">
            <v>329285.5</v>
          </cell>
          <cell r="H2368" t="str">
            <v>C</v>
          </cell>
          <cell r="I2368">
            <v>15056599.199999999</v>
          </cell>
          <cell r="J2368">
            <v>14782446.199999999</v>
          </cell>
          <cell r="K2368">
            <v>274153</v>
          </cell>
          <cell r="L2368" t="str">
            <v>D</v>
          </cell>
          <cell r="M2368">
            <v>55132.5</v>
          </cell>
          <cell r="N2368" t="str">
            <v>C</v>
          </cell>
          <cell r="O2368">
            <v>55</v>
          </cell>
          <cell r="P2368">
            <v>-55</v>
          </cell>
        </row>
        <row r="2369">
          <cell r="D2369">
            <v>2212457</v>
          </cell>
          <cell r="E2369" t="str">
            <v>SNECMA SERVICES - FRANCE</v>
          </cell>
          <cell r="F2369" t="str">
            <v>C</v>
          </cell>
          <cell r="G2369">
            <v>0</v>
          </cell>
          <cell r="K2369">
            <v>0</v>
          </cell>
          <cell r="M2369">
            <v>0</v>
          </cell>
          <cell r="O2369">
            <v>0</v>
          </cell>
          <cell r="P2369">
            <v>0</v>
          </cell>
        </row>
        <row r="2370">
          <cell r="D2370">
            <v>2212458</v>
          </cell>
          <cell r="E2370" t="str">
            <v>INTERTRADE - ROCKWELL COLLINS</v>
          </cell>
          <cell r="F2370" t="str">
            <v>C</v>
          </cell>
          <cell r="G2370">
            <v>2027930.9</v>
          </cell>
          <cell r="H2370" t="str">
            <v>C</v>
          </cell>
          <cell r="I2370">
            <v>2053522.4</v>
          </cell>
          <cell r="J2370">
            <v>250001.4</v>
          </cell>
          <cell r="K2370">
            <v>1803521</v>
          </cell>
          <cell r="L2370" t="str">
            <v>D</v>
          </cell>
          <cell r="M2370">
            <v>224409.9</v>
          </cell>
          <cell r="N2370" t="str">
            <v>C</v>
          </cell>
          <cell r="O2370">
            <v>224</v>
          </cell>
          <cell r="P2370">
            <v>-224</v>
          </cell>
        </row>
        <row r="2371">
          <cell r="D2371">
            <v>2212460</v>
          </cell>
          <cell r="E2371" t="str">
            <v>BECKER ANIONIC SYSTEMS</v>
          </cell>
          <cell r="F2371" t="str">
            <v>C</v>
          </cell>
          <cell r="G2371">
            <v>0</v>
          </cell>
          <cell r="K2371">
            <v>0</v>
          </cell>
          <cell r="M2371">
            <v>0</v>
          </cell>
          <cell r="O2371">
            <v>0</v>
          </cell>
          <cell r="P2371">
            <v>0</v>
          </cell>
        </row>
        <row r="2372">
          <cell r="D2372">
            <v>2212461</v>
          </cell>
          <cell r="E2372" t="str">
            <v>YES - LINHAS AEREAS CHARTER</v>
          </cell>
          <cell r="F2372" t="str">
            <v>C</v>
          </cell>
          <cell r="G2372">
            <v>0</v>
          </cell>
          <cell r="I2372">
            <v>0</v>
          </cell>
          <cell r="J2372">
            <v>0</v>
          </cell>
          <cell r="K2372">
            <v>0</v>
          </cell>
          <cell r="M2372">
            <v>0</v>
          </cell>
          <cell r="O2372">
            <v>0</v>
          </cell>
          <cell r="P2372">
            <v>0</v>
          </cell>
        </row>
        <row r="2373">
          <cell r="D2373">
            <v>2212464</v>
          </cell>
          <cell r="E2373" t="str">
            <v>ELDEC CORPORATION</v>
          </cell>
          <cell r="F2373" t="str">
            <v>C</v>
          </cell>
          <cell r="G2373">
            <v>0</v>
          </cell>
          <cell r="K2373">
            <v>0</v>
          </cell>
          <cell r="M2373">
            <v>0</v>
          </cell>
          <cell r="O2373">
            <v>0</v>
          </cell>
          <cell r="P2373">
            <v>0</v>
          </cell>
        </row>
        <row r="2374">
          <cell r="D2374">
            <v>2212466</v>
          </cell>
          <cell r="E2374" t="str">
            <v>HAMILTON SUNDSTRAND AEROSPACE</v>
          </cell>
          <cell r="F2374" t="str">
            <v>C</v>
          </cell>
          <cell r="G2374">
            <v>0</v>
          </cell>
          <cell r="I2374">
            <v>3119540.2</v>
          </cell>
          <cell r="J2374">
            <v>2027949.8</v>
          </cell>
          <cell r="K2374">
            <v>1091590.3999999999</v>
          </cell>
          <cell r="L2374" t="str">
            <v>D</v>
          </cell>
          <cell r="M2374">
            <v>1091590.3999999999</v>
          </cell>
          <cell r="N2374" t="str">
            <v>D</v>
          </cell>
          <cell r="O2374">
            <v>1092</v>
          </cell>
          <cell r="P2374">
            <v>1092</v>
          </cell>
        </row>
        <row r="2375">
          <cell r="D2375">
            <v>2212467</v>
          </cell>
          <cell r="E2375" t="str">
            <v>AERAZUR - SERVICE CENTER</v>
          </cell>
          <cell r="F2375" t="str">
            <v>C</v>
          </cell>
          <cell r="G2375">
            <v>586395.9</v>
          </cell>
          <cell r="H2375" t="str">
            <v>D</v>
          </cell>
          <cell r="I2375">
            <v>1456902.3</v>
          </cell>
          <cell r="J2375">
            <v>2043298.2</v>
          </cell>
          <cell r="K2375">
            <v>586395.9</v>
          </cell>
          <cell r="L2375" t="str">
            <v>C</v>
          </cell>
          <cell r="M2375">
            <v>0</v>
          </cell>
          <cell r="O2375">
            <v>0</v>
          </cell>
          <cell r="P2375">
            <v>0</v>
          </cell>
        </row>
        <row r="2376">
          <cell r="D2376">
            <v>2212468</v>
          </cell>
          <cell r="E2376" t="str">
            <v>NORTHROP GRUMMAN</v>
          </cell>
          <cell r="F2376" t="str">
            <v>C</v>
          </cell>
          <cell r="G2376">
            <v>0</v>
          </cell>
          <cell r="K2376">
            <v>0</v>
          </cell>
          <cell r="M2376">
            <v>0</v>
          </cell>
          <cell r="O2376">
            <v>0</v>
          </cell>
          <cell r="P2376">
            <v>0</v>
          </cell>
        </row>
        <row r="2377">
          <cell r="D2377">
            <v>2212470</v>
          </cell>
          <cell r="E2377" t="str">
            <v>HONEYWELL AVIONICS</v>
          </cell>
          <cell r="F2377" t="str">
            <v>C</v>
          </cell>
          <cell r="G2377">
            <v>0</v>
          </cell>
          <cell r="I2377">
            <v>0</v>
          </cell>
          <cell r="J2377">
            <v>0</v>
          </cell>
          <cell r="K2377">
            <v>0</v>
          </cell>
          <cell r="M2377">
            <v>0</v>
          </cell>
          <cell r="O2377">
            <v>0</v>
          </cell>
          <cell r="P2377">
            <v>0</v>
          </cell>
        </row>
        <row r="2378">
          <cell r="D2378">
            <v>2212471</v>
          </cell>
          <cell r="E2378" t="str">
            <v>CIRCLE SEAL CONTROLS - INC</v>
          </cell>
          <cell r="F2378" t="str">
            <v>C</v>
          </cell>
          <cell r="G2378">
            <v>0</v>
          </cell>
          <cell r="K2378">
            <v>0</v>
          </cell>
          <cell r="M2378">
            <v>0</v>
          </cell>
          <cell r="O2378">
            <v>0</v>
          </cell>
          <cell r="P2378">
            <v>0</v>
          </cell>
        </row>
        <row r="2379">
          <cell r="D2379">
            <v>2212472</v>
          </cell>
          <cell r="E2379" t="str">
            <v>AOA - GAUTING</v>
          </cell>
          <cell r="F2379" t="str">
            <v>C</v>
          </cell>
          <cell r="G2379">
            <v>0</v>
          </cell>
          <cell r="I2379">
            <v>114789.2</v>
          </cell>
          <cell r="J2379">
            <v>114789.2</v>
          </cell>
          <cell r="K2379">
            <v>0</v>
          </cell>
          <cell r="M2379">
            <v>0</v>
          </cell>
          <cell r="O2379">
            <v>0</v>
          </cell>
          <cell r="P2379">
            <v>0</v>
          </cell>
        </row>
        <row r="2380">
          <cell r="D2380">
            <v>2212473</v>
          </cell>
          <cell r="E2380" t="str">
            <v>COMMERCIAL PLANES PARTS&amp;SEVICE</v>
          </cell>
          <cell r="F2380" t="str">
            <v>C</v>
          </cell>
          <cell r="G2380">
            <v>0</v>
          </cell>
          <cell r="K2380">
            <v>0</v>
          </cell>
          <cell r="M2380">
            <v>0</v>
          </cell>
          <cell r="O2380">
            <v>0</v>
          </cell>
          <cell r="P2380">
            <v>0</v>
          </cell>
        </row>
        <row r="2381">
          <cell r="D2381">
            <v>2212475</v>
          </cell>
          <cell r="E2381" t="str">
            <v>LCK GmbH</v>
          </cell>
          <cell r="F2381" t="str">
            <v>C</v>
          </cell>
          <cell r="G2381">
            <v>0</v>
          </cell>
          <cell r="I2381">
            <v>0</v>
          </cell>
          <cell r="J2381">
            <v>0</v>
          </cell>
          <cell r="K2381">
            <v>0</v>
          </cell>
          <cell r="M2381">
            <v>0</v>
          </cell>
          <cell r="O2381">
            <v>0</v>
          </cell>
          <cell r="P2381">
            <v>0</v>
          </cell>
        </row>
        <row r="2382">
          <cell r="D2382">
            <v>2212476</v>
          </cell>
          <cell r="E2382" t="str">
            <v>NEWREST, S.A. (EUREST ATÉ 06)</v>
          </cell>
          <cell r="F2382" t="str">
            <v>C</v>
          </cell>
          <cell r="G2382">
            <v>36198.9</v>
          </cell>
          <cell r="H2382" t="str">
            <v>C</v>
          </cell>
          <cell r="I2382">
            <v>5009445.5999999996</v>
          </cell>
          <cell r="J2382">
            <v>4983541</v>
          </cell>
          <cell r="K2382">
            <v>25904.6</v>
          </cell>
          <cell r="L2382" t="str">
            <v>D</v>
          </cell>
          <cell r="M2382">
            <v>10294.299999999999</v>
          </cell>
          <cell r="N2382" t="str">
            <v>C</v>
          </cell>
          <cell r="O2382">
            <v>10</v>
          </cell>
          <cell r="P2382">
            <v>-10</v>
          </cell>
        </row>
        <row r="2383">
          <cell r="D2383">
            <v>2212477</v>
          </cell>
          <cell r="E2383" t="str">
            <v>SNECMA MOROCCO ENGINE SERVICES</v>
          </cell>
          <cell r="F2383" t="str">
            <v>C</v>
          </cell>
          <cell r="G2383">
            <v>924458</v>
          </cell>
          <cell r="H2383" t="str">
            <v>D</v>
          </cell>
          <cell r="I2383">
            <v>0</v>
          </cell>
          <cell r="J2383">
            <v>0</v>
          </cell>
          <cell r="K2383">
            <v>0</v>
          </cell>
          <cell r="M2383">
            <v>924458</v>
          </cell>
          <cell r="N2383" t="str">
            <v>D</v>
          </cell>
          <cell r="O2383">
            <v>924</v>
          </cell>
          <cell r="P2383">
            <v>924</v>
          </cell>
        </row>
        <row r="2384">
          <cell r="D2384">
            <v>2212478</v>
          </cell>
          <cell r="E2384" t="str">
            <v>AVIONICS COMMUNICATIONS INC.</v>
          </cell>
          <cell r="F2384" t="str">
            <v>C</v>
          </cell>
          <cell r="G2384">
            <v>0</v>
          </cell>
          <cell r="I2384">
            <v>0</v>
          </cell>
          <cell r="J2384">
            <v>0</v>
          </cell>
          <cell r="K2384">
            <v>0</v>
          </cell>
          <cell r="M2384">
            <v>0</v>
          </cell>
          <cell r="O2384">
            <v>0</v>
          </cell>
          <cell r="P2384">
            <v>0</v>
          </cell>
        </row>
        <row r="2385">
          <cell r="D2385">
            <v>2212479</v>
          </cell>
          <cell r="E2385" t="str">
            <v>LSG SKY CHEFS-BOSTON</v>
          </cell>
          <cell r="F2385" t="str">
            <v>C</v>
          </cell>
          <cell r="G2385">
            <v>738790.1</v>
          </cell>
          <cell r="H2385" t="str">
            <v>C</v>
          </cell>
          <cell r="I2385">
            <v>18172493.800000001</v>
          </cell>
          <cell r="J2385">
            <v>17657375.5</v>
          </cell>
          <cell r="K2385">
            <v>515118.3</v>
          </cell>
          <cell r="L2385" t="str">
            <v>D</v>
          </cell>
          <cell r="M2385">
            <v>223671.8</v>
          </cell>
          <cell r="N2385" t="str">
            <v>C</v>
          </cell>
          <cell r="O2385">
            <v>224</v>
          </cell>
          <cell r="P2385">
            <v>-224</v>
          </cell>
        </row>
        <row r="2386">
          <cell r="D2386">
            <v>2212480</v>
          </cell>
          <cell r="E2386" t="str">
            <v>SIGNATURE FLIGHT SUPPORT</v>
          </cell>
          <cell r="F2386" t="str">
            <v>C</v>
          </cell>
          <cell r="G2386">
            <v>2728906.9</v>
          </cell>
          <cell r="H2386" t="str">
            <v>C</v>
          </cell>
          <cell r="I2386">
            <v>44170532.700000003</v>
          </cell>
          <cell r="J2386">
            <v>44391768.299999997</v>
          </cell>
          <cell r="K2386">
            <v>221235.6</v>
          </cell>
          <cell r="L2386" t="str">
            <v>C</v>
          </cell>
          <cell r="M2386">
            <v>2950142.5</v>
          </cell>
          <cell r="N2386" t="str">
            <v>C</v>
          </cell>
          <cell r="O2386">
            <v>2950</v>
          </cell>
          <cell r="P2386">
            <v>-2950</v>
          </cell>
        </row>
        <row r="2387">
          <cell r="D2387">
            <v>2212483</v>
          </cell>
          <cell r="E2387" t="str">
            <v>DELTA AIRLINES INC.</v>
          </cell>
          <cell r="F2387" t="str">
            <v>D</v>
          </cell>
          <cell r="G2387">
            <v>1850217</v>
          </cell>
          <cell r="H2387" t="str">
            <v>D</v>
          </cell>
          <cell r="K2387">
            <v>0</v>
          </cell>
          <cell r="M2387">
            <v>1850217</v>
          </cell>
          <cell r="N2387" t="str">
            <v>D</v>
          </cell>
          <cell r="O2387">
            <v>1850</v>
          </cell>
          <cell r="P2387">
            <v>1850</v>
          </cell>
        </row>
        <row r="2388">
          <cell r="D2388">
            <v>2212484</v>
          </cell>
          <cell r="E2388" t="str">
            <v>AKKURT AVIATION INC.</v>
          </cell>
          <cell r="F2388" t="str">
            <v>D</v>
          </cell>
          <cell r="G2388">
            <v>0</v>
          </cell>
          <cell r="I2388">
            <v>0</v>
          </cell>
          <cell r="J2388">
            <v>0</v>
          </cell>
          <cell r="K2388">
            <v>0</v>
          </cell>
          <cell r="M2388">
            <v>0</v>
          </cell>
          <cell r="O2388">
            <v>0</v>
          </cell>
          <cell r="P2388">
            <v>0</v>
          </cell>
        </row>
        <row r="2389">
          <cell r="D2389">
            <v>2212487</v>
          </cell>
          <cell r="E2389" t="str">
            <v>AKZO NOBEL AEROSPACE COATINGS</v>
          </cell>
          <cell r="F2389" t="str">
            <v>C</v>
          </cell>
          <cell r="G2389">
            <v>0</v>
          </cell>
          <cell r="I2389">
            <v>447820.4</v>
          </cell>
          <cell r="J2389">
            <v>448446.7</v>
          </cell>
          <cell r="K2389">
            <v>626.29999999999995</v>
          </cell>
          <cell r="L2389" t="str">
            <v>C</v>
          </cell>
          <cell r="M2389">
            <v>626.29999999999995</v>
          </cell>
          <cell r="N2389" t="str">
            <v>C</v>
          </cell>
          <cell r="O2389">
            <v>1</v>
          </cell>
          <cell r="P2389">
            <v>-1</v>
          </cell>
        </row>
        <row r="2390">
          <cell r="D2390">
            <v>2212488</v>
          </cell>
          <cell r="E2390" t="str">
            <v>DUKANE CORPORATION</v>
          </cell>
          <cell r="F2390" t="str">
            <v>D</v>
          </cell>
          <cell r="G2390">
            <v>0</v>
          </cell>
          <cell r="K2390">
            <v>0</v>
          </cell>
          <cell r="M2390">
            <v>0</v>
          </cell>
          <cell r="O2390">
            <v>0</v>
          </cell>
          <cell r="P2390">
            <v>0</v>
          </cell>
        </row>
        <row r="2391">
          <cell r="D2391">
            <v>2212489</v>
          </cell>
          <cell r="E2391" t="str">
            <v>ORACLE</v>
          </cell>
          <cell r="F2391" t="str">
            <v>C</v>
          </cell>
          <cell r="G2391">
            <v>0</v>
          </cell>
          <cell r="I2391">
            <v>0</v>
          </cell>
          <cell r="J2391">
            <v>0</v>
          </cell>
          <cell r="K2391">
            <v>0</v>
          </cell>
          <cell r="M2391">
            <v>0</v>
          </cell>
          <cell r="O2391">
            <v>0</v>
          </cell>
          <cell r="P2391">
            <v>0</v>
          </cell>
        </row>
        <row r="2392">
          <cell r="D2392">
            <v>2212490</v>
          </cell>
          <cell r="E2392" t="str">
            <v>JORNAL MATINAL</v>
          </cell>
          <cell r="F2392" t="str">
            <v>C</v>
          </cell>
          <cell r="G2392">
            <v>812747.9</v>
          </cell>
          <cell r="H2392" t="str">
            <v>C</v>
          </cell>
          <cell r="I2392">
            <v>6508740.0999999996</v>
          </cell>
          <cell r="J2392">
            <v>8152460.2999999998</v>
          </cell>
          <cell r="K2392">
            <v>1643720.2</v>
          </cell>
          <cell r="L2392" t="str">
            <v>C</v>
          </cell>
          <cell r="M2392">
            <v>2456468.1</v>
          </cell>
          <cell r="N2392" t="str">
            <v>C</v>
          </cell>
          <cell r="O2392">
            <v>2456</v>
          </cell>
          <cell r="P2392">
            <v>-2456</v>
          </cell>
        </row>
        <row r="2393">
          <cell r="D2393">
            <v>2212491</v>
          </cell>
          <cell r="E2393" t="str">
            <v>INFORMATEM LDA</v>
          </cell>
          <cell r="F2393" t="str">
            <v>C</v>
          </cell>
          <cell r="G2393">
            <v>0</v>
          </cell>
          <cell r="I2393">
            <v>0</v>
          </cell>
          <cell r="J2393">
            <v>0</v>
          </cell>
          <cell r="K2393">
            <v>0</v>
          </cell>
          <cell r="M2393">
            <v>0</v>
          </cell>
          <cell r="O2393">
            <v>0</v>
          </cell>
          <cell r="P2393">
            <v>0</v>
          </cell>
        </row>
        <row r="2394">
          <cell r="D2394">
            <v>2212492</v>
          </cell>
          <cell r="E2394" t="str">
            <v>SERVAIR</v>
          </cell>
          <cell r="F2394" t="str">
            <v>C</v>
          </cell>
          <cell r="G2394">
            <v>1414747.3</v>
          </cell>
          <cell r="H2394" t="str">
            <v>C</v>
          </cell>
          <cell r="I2394">
            <v>9041562.0999999996</v>
          </cell>
          <cell r="J2394">
            <v>10089033.5</v>
          </cell>
          <cell r="K2394">
            <v>1047471.4</v>
          </cell>
          <cell r="L2394" t="str">
            <v>C</v>
          </cell>
          <cell r="M2394">
            <v>2462218.7000000002</v>
          </cell>
          <cell r="N2394" t="str">
            <v>C</v>
          </cell>
          <cell r="O2394">
            <v>2462</v>
          </cell>
          <cell r="P2394">
            <v>-2462</v>
          </cell>
        </row>
        <row r="2395">
          <cell r="D2395">
            <v>2212493</v>
          </cell>
          <cell r="E2395" t="str">
            <v>PARTSBASE</v>
          </cell>
          <cell r="F2395" t="str">
            <v>C</v>
          </cell>
          <cell r="G2395">
            <v>0</v>
          </cell>
          <cell r="I2395">
            <v>162156.9</v>
          </cell>
          <cell r="J2395">
            <v>162156.9</v>
          </cell>
          <cell r="K2395">
            <v>0</v>
          </cell>
          <cell r="M2395">
            <v>0</v>
          </cell>
          <cell r="O2395">
            <v>0</v>
          </cell>
          <cell r="P2395">
            <v>0</v>
          </cell>
        </row>
        <row r="2396">
          <cell r="D2396">
            <v>2212494</v>
          </cell>
          <cell r="E2396" t="str">
            <v>TELEDYNE CONTROLS</v>
          </cell>
          <cell r="F2396" t="str">
            <v>C</v>
          </cell>
          <cell r="G2396">
            <v>0</v>
          </cell>
          <cell r="I2396">
            <v>0</v>
          </cell>
          <cell r="J2396">
            <v>0</v>
          </cell>
          <cell r="K2396">
            <v>0</v>
          </cell>
          <cell r="M2396">
            <v>0</v>
          </cell>
          <cell r="O2396">
            <v>0</v>
          </cell>
          <cell r="P2396">
            <v>0</v>
          </cell>
        </row>
        <row r="2397">
          <cell r="D2397">
            <v>2212496</v>
          </cell>
          <cell r="E2397" t="str">
            <v>COMMER</v>
          </cell>
          <cell r="F2397" t="str">
            <v>C</v>
          </cell>
          <cell r="G2397">
            <v>0</v>
          </cell>
          <cell r="K2397">
            <v>0</v>
          </cell>
          <cell r="M2397">
            <v>0</v>
          </cell>
          <cell r="O2397">
            <v>0</v>
          </cell>
          <cell r="P2397">
            <v>0</v>
          </cell>
        </row>
        <row r="2398">
          <cell r="D2398">
            <v>2212497</v>
          </cell>
          <cell r="E2398" t="str">
            <v>S.A.C.B.O.</v>
          </cell>
          <cell r="F2398" t="str">
            <v>C</v>
          </cell>
          <cell r="G2398">
            <v>0</v>
          </cell>
          <cell r="I2398">
            <v>0</v>
          </cell>
          <cell r="J2398">
            <v>0</v>
          </cell>
          <cell r="K2398">
            <v>0</v>
          </cell>
          <cell r="M2398">
            <v>0</v>
          </cell>
          <cell r="O2398">
            <v>0</v>
          </cell>
          <cell r="P2398">
            <v>0</v>
          </cell>
        </row>
        <row r="2399">
          <cell r="D2399">
            <v>2212498</v>
          </cell>
          <cell r="E2399" t="str">
            <v>AIRCONSULT</v>
          </cell>
          <cell r="F2399" t="str">
            <v>C</v>
          </cell>
          <cell r="G2399">
            <v>149028.70000000001</v>
          </cell>
          <cell r="H2399" t="str">
            <v>C</v>
          </cell>
          <cell r="K2399">
            <v>0</v>
          </cell>
          <cell r="M2399">
            <v>149028.70000000001</v>
          </cell>
          <cell r="N2399" t="str">
            <v>C</v>
          </cell>
          <cell r="O2399">
            <v>149</v>
          </cell>
          <cell r="P2399">
            <v>-149</v>
          </cell>
        </row>
        <row r="2400">
          <cell r="D2400">
            <v>2212499</v>
          </cell>
          <cell r="E2400" t="str">
            <v>ELECDAM</v>
          </cell>
          <cell r="F2400" t="str">
            <v>C</v>
          </cell>
          <cell r="G2400">
            <v>0</v>
          </cell>
          <cell r="K2400">
            <v>0</v>
          </cell>
          <cell r="M2400">
            <v>0</v>
          </cell>
          <cell r="O2400">
            <v>0</v>
          </cell>
          <cell r="P2400">
            <v>0</v>
          </cell>
        </row>
        <row r="2401">
          <cell r="D2401">
            <v>2212500</v>
          </cell>
          <cell r="E2401" t="str">
            <v>POWER COMPONENTS BV</v>
          </cell>
          <cell r="F2401" t="str">
            <v>C</v>
          </cell>
          <cell r="G2401">
            <v>0</v>
          </cell>
          <cell r="I2401">
            <v>0</v>
          </cell>
          <cell r="J2401">
            <v>0</v>
          </cell>
          <cell r="K2401">
            <v>0</v>
          </cell>
          <cell r="M2401">
            <v>0</v>
          </cell>
          <cell r="O2401">
            <v>0</v>
          </cell>
          <cell r="P2401">
            <v>0</v>
          </cell>
        </row>
        <row r="2402">
          <cell r="D2402">
            <v>2212501</v>
          </cell>
          <cell r="E2402" t="str">
            <v>DOORNBOS AQUIPMENT B.V.</v>
          </cell>
          <cell r="F2402" t="str">
            <v>C</v>
          </cell>
          <cell r="G2402">
            <v>46068.7</v>
          </cell>
          <cell r="H2402" t="str">
            <v>C</v>
          </cell>
          <cell r="J2402">
            <v>0</v>
          </cell>
          <cell r="K2402">
            <v>0</v>
          </cell>
          <cell r="M2402">
            <v>46068.7</v>
          </cell>
          <cell r="N2402" t="str">
            <v>C</v>
          </cell>
          <cell r="O2402">
            <v>46</v>
          </cell>
          <cell r="P2402">
            <v>-46</v>
          </cell>
        </row>
        <row r="2403">
          <cell r="D2403">
            <v>2212502</v>
          </cell>
          <cell r="E2403" t="str">
            <v>CORTEC- TELECOMUNICACOES,SA</v>
          </cell>
          <cell r="F2403" t="str">
            <v>C</v>
          </cell>
          <cell r="G2403">
            <v>355961.9</v>
          </cell>
          <cell r="H2403" t="str">
            <v>D</v>
          </cell>
          <cell r="I2403">
            <v>152580.4</v>
          </cell>
          <cell r="J2403">
            <v>53368.4</v>
          </cell>
          <cell r="K2403">
            <v>99212</v>
          </cell>
          <cell r="L2403" t="str">
            <v>D</v>
          </cell>
          <cell r="M2403">
            <v>455173.9</v>
          </cell>
          <cell r="N2403" t="str">
            <v>D</v>
          </cell>
          <cell r="O2403">
            <v>455</v>
          </cell>
          <cell r="P2403">
            <v>455</v>
          </cell>
        </row>
        <row r="2404">
          <cell r="D2404">
            <v>2212503</v>
          </cell>
          <cell r="E2404" t="str">
            <v>PACIFIC AERO TECH, INC</v>
          </cell>
          <cell r="F2404" t="str">
            <v>C</v>
          </cell>
          <cell r="G2404">
            <v>0</v>
          </cell>
          <cell r="I2404">
            <v>0</v>
          </cell>
          <cell r="J2404">
            <v>0</v>
          </cell>
          <cell r="K2404">
            <v>0</v>
          </cell>
          <cell r="M2404">
            <v>0</v>
          </cell>
          <cell r="O2404">
            <v>0</v>
          </cell>
          <cell r="P2404">
            <v>0</v>
          </cell>
        </row>
        <row r="2405">
          <cell r="D2405">
            <v>2212504</v>
          </cell>
          <cell r="E2405" t="str">
            <v>AEROTECH WORLD TRADE LTD</v>
          </cell>
          <cell r="F2405" t="str">
            <v>C</v>
          </cell>
          <cell r="G2405">
            <v>0</v>
          </cell>
          <cell r="K2405">
            <v>0</v>
          </cell>
          <cell r="M2405">
            <v>0</v>
          </cell>
          <cell r="O2405">
            <v>0</v>
          </cell>
          <cell r="P2405">
            <v>0</v>
          </cell>
        </row>
        <row r="2406">
          <cell r="D2406">
            <v>2212505</v>
          </cell>
          <cell r="E2406" t="str">
            <v>LISBOA MARRIOT HOTEL</v>
          </cell>
          <cell r="F2406" t="str">
            <v>C</v>
          </cell>
          <cell r="G2406">
            <v>0</v>
          </cell>
          <cell r="I2406">
            <v>743319.6</v>
          </cell>
          <cell r="J2406">
            <v>743319.6</v>
          </cell>
          <cell r="K2406">
            <v>0</v>
          </cell>
          <cell r="M2406">
            <v>0</v>
          </cell>
          <cell r="O2406">
            <v>0</v>
          </cell>
          <cell r="P2406">
            <v>0</v>
          </cell>
        </row>
        <row r="2407">
          <cell r="D2407">
            <v>2212506</v>
          </cell>
          <cell r="E2407" t="str">
            <v>VIA VIP - ESTAFETAS</v>
          </cell>
          <cell r="F2407" t="str">
            <v>C</v>
          </cell>
          <cell r="G2407">
            <v>46366.400000000001</v>
          </cell>
          <cell r="H2407" t="str">
            <v>C</v>
          </cell>
          <cell r="I2407">
            <v>405179.7</v>
          </cell>
          <cell r="J2407">
            <v>398177.9</v>
          </cell>
          <cell r="K2407">
            <v>7001.8</v>
          </cell>
          <cell r="L2407" t="str">
            <v>D</v>
          </cell>
          <cell r="M2407">
            <v>39364.6</v>
          </cell>
          <cell r="N2407" t="str">
            <v>C</v>
          </cell>
          <cell r="O2407">
            <v>39</v>
          </cell>
          <cell r="P2407">
            <v>-39</v>
          </cell>
        </row>
        <row r="2408">
          <cell r="D2408">
            <v>2212509</v>
          </cell>
          <cell r="E2408" t="str">
            <v>CLARKE INTERNATIONAL</v>
          </cell>
          <cell r="F2408" t="str">
            <v>C</v>
          </cell>
          <cell r="G2408">
            <v>0</v>
          </cell>
          <cell r="K2408">
            <v>0</v>
          </cell>
          <cell r="M2408">
            <v>0</v>
          </cell>
          <cell r="O2408">
            <v>0</v>
          </cell>
          <cell r="P2408">
            <v>0</v>
          </cell>
        </row>
        <row r="2409">
          <cell r="D2409">
            <v>2212510</v>
          </cell>
          <cell r="E2409" t="str">
            <v>ROHMANN (UK) LTD</v>
          </cell>
          <cell r="F2409" t="str">
            <v>C</v>
          </cell>
          <cell r="G2409">
            <v>0</v>
          </cell>
          <cell r="I2409">
            <v>259277.1</v>
          </cell>
          <cell r="J2409">
            <v>259277.1</v>
          </cell>
          <cell r="K2409">
            <v>0</v>
          </cell>
          <cell r="M2409">
            <v>0</v>
          </cell>
          <cell r="O2409">
            <v>0</v>
          </cell>
          <cell r="P2409">
            <v>0</v>
          </cell>
        </row>
        <row r="2410">
          <cell r="D2410">
            <v>2212511</v>
          </cell>
          <cell r="E2410" t="str">
            <v>EPCOR</v>
          </cell>
          <cell r="F2410" t="str">
            <v>C</v>
          </cell>
          <cell r="G2410">
            <v>0</v>
          </cell>
          <cell r="K2410">
            <v>0</v>
          </cell>
          <cell r="M2410">
            <v>0</v>
          </cell>
          <cell r="O2410">
            <v>0</v>
          </cell>
          <cell r="P2410">
            <v>0</v>
          </cell>
        </row>
        <row r="2411">
          <cell r="D2411">
            <v>2212512</v>
          </cell>
          <cell r="E2411" t="str">
            <v>HONEYWELL - USA (ANNISTON)</v>
          </cell>
          <cell r="F2411" t="str">
            <v>C</v>
          </cell>
          <cell r="G2411">
            <v>0</v>
          </cell>
          <cell r="K2411">
            <v>0</v>
          </cell>
          <cell r="M2411">
            <v>0</v>
          </cell>
          <cell r="O2411">
            <v>0</v>
          </cell>
          <cell r="P2411">
            <v>0</v>
          </cell>
        </row>
        <row r="2412">
          <cell r="D2412">
            <v>2212513</v>
          </cell>
          <cell r="E2412" t="str">
            <v>JUSTINO GOMES BESSA&amp;FILHOS,LDA</v>
          </cell>
          <cell r="F2412" t="str">
            <v>C</v>
          </cell>
          <cell r="G2412">
            <v>0</v>
          </cell>
          <cell r="I2412">
            <v>0</v>
          </cell>
          <cell r="J2412">
            <v>0</v>
          </cell>
          <cell r="K2412">
            <v>0</v>
          </cell>
          <cell r="M2412">
            <v>0</v>
          </cell>
          <cell r="O2412">
            <v>0</v>
          </cell>
          <cell r="P2412">
            <v>0</v>
          </cell>
        </row>
        <row r="2413">
          <cell r="D2413">
            <v>2212514</v>
          </cell>
          <cell r="E2413" t="str">
            <v>HANSAIR</v>
          </cell>
          <cell r="F2413" t="str">
            <v>C</v>
          </cell>
          <cell r="G2413">
            <v>0</v>
          </cell>
          <cell r="K2413">
            <v>0</v>
          </cell>
          <cell r="M2413">
            <v>0</v>
          </cell>
          <cell r="O2413">
            <v>0</v>
          </cell>
          <cell r="P2413">
            <v>0</v>
          </cell>
        </row>
        <row r="2414">
          <cell r="D2414">
            <v>2212515</v>
          </cell>
          <cell r="E2414" t="str">
            <v>MARTEC TEKELEC SERVICES</v>
          </cell>
          <cell r="F2414" t="str">
            <v>C</v>
          </cell>
          <cell r="G2414">
            <v>62178.400000000001</v>
          </cell>
          <cell r="H2414" t="str">
            <v>D</v>
          </cell>
          <cell r="I2414">
            <v>120326.7</v>
          </cell>
          <cell r="J2414">
            <v>182505.1</v>
          </cell>
          <cell r="K2414">
            <v>62178.400000000001</v>
          </cell>
          <cell r="L2414" t="str">
            <v>C</v>
          </cell>
          <cell r="M2414">
            <v>0</v>
          </cell>
          <cell r="O2414">
            <v>0</v>
          </cell>
          <cell r="P2414">
            <v>0</v>
          </cell>
        </row>
        <row r="2415">
          <cell r="D2415">
            <v>2212516</v>
          </cell>
          <cell r="E2415" t="str">
            <v>LINDE MATERIAL HANDLING</v>
          </cell>
          <cell r="F2415" t="str">
            <v>C</v>
          </cell>
          <cell r="G2415">
            <v>43086</v>
          </cell>
          <cell r="H2415" t="str">
            <v>C</v>
          </cell>
          <cell r="I2415">
            <v>36248.5</v>
          </cell>
          <cell r="J2415">
            <v>36248.5</v>
          </cell>
          <cell r="K2415">
            <v>0</v>
          </cell>
          <cell r="M2415">
            <v>43086</v>
          </cell>
          <cell r="N2415" t="str">
            <v>C</v>
          </cell>
          <cell r="O2415">
            <v>43</v>
          </cell>
          <cell r="P2415">
            <v>-43</v>
          </cell>
        </row>
        <row r="2416">
          <cell r="D2416">
            <v>2212517</v>
          </cell>
          <cell r="E2416" t="str">
            <v>SECURITY LABEL</v>
          </cell>
          <cell r="F2416" t="str">
            <v>C</v>
          </cell>
          <cell r="G2416">
            <v>0</v>
          </cell>
          <cell r="I2416">
            <v>797050.6</v>
          </cell>
          <cell r="J2416">
            <v>797050.6</v>
          </cell>
          <cell r="K2416">
            <v>0</v>
          </cell>
          <cell r="M2416">
            <v>0</v>
          </cell>
          <cell r="O2416">
            <v>0</v>
          </cell>
          <cell r="P2416">
            <v>0</v>
          </cell>
        </row>
        <row r="2417">
          <cell r="D2417">
            <v>2212518</v>
          </cell>
          <cell r="E2417" t="str">
            <v>TAROM- ROMANIAN AIR TRANSPORT</v>
          </cell>
          <cell r="F2417" t="str">
            <v>C</v>
          </cell>
          <cell r="G2417">
            <v>4332965.7</v>
          </cell>
          <cell r="H2417" t="str">
            <v>C</v>
          </cell>
          <cell r="I2417">
            <v>7377059.4000000004</v>
          </cell>
          <cell r="J2417">
            <v>3044093.7</v>
          </cell>
          <cell r="K2417">
            <v>4332965.7</v>
          </cell>
          <cell r="L2417" t="str">
            <v>D</v>
          </cell>
          <cell r="M2417">
            <v>0</v>
          </cell>
          <cell r="O2417">
            <v>0</v>
          </cell>
          <cell r="P2417">
            <v>0</v>
          </cell>
        </row>
        <row r="2418">
          <cell r="D2418">
            <v>2212519</v>
          </cell>
          <cell r="E2418" t="str">
            <v>TRANSFREIGHT INTERNACIONAL</v>
          </cell>
          <cell r="F2418" t="str">
            <v>C</v>
          </cell>
          <cell r="G2418">
            <v>71696</v>
          </cell>
          <cell r="H2418" t="str">
            <v>C</v>
          </cell>
          <cell r="I2418">
            <v>71696</v>
          </cell>
          <cell r="J2418">
            <v>0</v>
          </cell>
          <cell r="K2418">
            <v>71696</v>
          </cell>
          <cell r="L2418" t="str">
            <v>D</v>
          </cell>
          <cell r="M2418">
            <v>0</v>
          </cell>
          <cell r="O2418">
            <v>0</v>
          </cell>
          <cell r="P2418">
            <v>0</v>
          </cell>
        </row>
        <row r="2419">
          <cell r="D2419">
            <v>2212520</v>
          </cell>
          <cell r="E2419" t="str">
            <v>HONEYWELL INTERNATIONAL INC</v>
          </cell>
          <cell r="F2419" t="str">
            <v>C</v>
          </cell>
          <cell r="G2419">
            <v>1322839.6000000001</v>
          </cell>
          <cell r="H2419" t="str">
            <v>C</v>
          </cell>
          <cell r="I2419">
            <v>10826521.800000001</v>
          </cell>
          <cell r="J2419">
            <v>9480216.5</v>
          </cell>
          <cell r="K2419">
            <v>1346305.3</v>
          </cell>
          <cell r="L2419" t="str">
            <v>D</v>
          </cell>
          <cell r="M2419">
            <v>23465.7</v>
          </cell>
          <cell r="N2419" t="str">
            <v>D</v>
          </cell>
          <cell r="O2419">
            <v>23</v>
          </cell>
          <cell r="P2419">
            <v>23</v>
          </cell>
        </row>
        <row r="2420">
          <cell r="D2420">
            <v>2212521</v>
          </cell>
          <cell r="E2420" t="str">
            <v>JENSEN TOOLS</v>
          </cell>
          <cell r="F2420" t="str">
            <v>C</v>
          </cell>
          <cell r="G2420">
            <v>0</v>
          </cell>
          <cell r="I2420">
            <v>0</v>
          </cell>
          <cell r="J2420">
            <v>0</v>
          </cell>
          <cell r="K2420">
            <v>0</v>
          </cell>
          <cell r="M2420">
            <v>0</v>
          </cell>
          <cell r="O2420">
            <v>0</v>
          </cell>
          <cell r="P2420">
            <v>0</v>
          </cell>
        </row>
        <row r="2421">
          <cell r="D2421">
            <v>2212522</v>
          </cell>
          <cell r="E2421" t="str">
            <v>US TOOL</v>
          </cell>
          <cell r="F2421" t="str">
            <v>C</v>
          </cell>
          <cell r="G2421">
            <v>0</v>
          </cell>
          <cell r="K2421">
            <v>0</v>
          </cell>
          <cell r="M2421">
            <v>0</v>
          </cell>
          <cell r="O2421">
            <v>0</v>
          </cell>
          <cell r="P2421">
            <v>0</v>
          </cell>
        </row>
        <row r="2422">
          <cell r="D2422">
            <v>2212524</v>
          </cell>
          <cell r="E2422" t="str">
            <v>BABYLON LTD</v>
          </cell>
          <cell r="F2422" t="str">
            <v>C</v>
          </cell>
          <cell r="G2422">
            <v>0</v>
          </cell>
          <cell r="K2422">
            <v>0</v>
          </cell>
          <cell r="M2422">
            <v>0</v>
          </cell>
          <cell r="O2422">
            <v>0</v>
          </cell>
          <cell r="P2422">
            <v>0</v>
          </cell>
        </row>
        <row r="2423">
          <cell r="D2423">
            <v>2212526</v>
          </cell>
          <cell r="E2423" t="str">
            <v>LUFTHANSA A.E.R.O GMBH</v>
          </cell>
          <cell r="F2423" t="str">
            <v>C</v>
          </cell>
          <cell r="G2423">
            <v>0</v>
          </cell>
          <cell r="I2423">
            <v>0</v>
          </cell>
          <cell r="J2423">
            <v>0</v>
          </cell>
          <cell r="K2423">
            <v>0</v>
          </cell>
          <cell r="M2423">
            <v>0</v>
          </cell>
          <cell r="O2423">
            <v>0</v>
          </cell>
          <cell r="P2423">
            <v>0</v>
          </cell>
        </row>
        <row r="2424">
          <cell r="D2424">
            <v>2212527</v>
          </cell>
          <cell r="E2424" t="str">
            <v>MAPRO INGENIERIA, SA</v>
          </cell>
          <cell r="F2424" t="str">
            <v>C</v>
          </cell>
          <cell r="G2424">
            <v>0</v>
          </cell>
          <cell r="I2424">
            <v>0</v>
          </cell>
          <cell r="J2424">
            <v>0</v>
          </cell>
          <cell r="K2424">
            <v>0</v>
          </cell>
          <cell r="M2424">
            <v>0</v>
          </cell>
          <cell r="O2424">
            <v>0</v>
          </cell>
          <cell r="P2424">
            <v>0</v>
          </cell>
        </row>
        <row r="2425">
          <cell r="D2425">
            <v>2212528</v>
          </cell>
          <cell r="E2425" t="str">
            <v>VOLVO AERO SERVICES</v>
          </cell>
          <cell r="F2425" t="str">
            <v>C</v>
          </cell>
          <cell r="G2425">
            <v>0</v>
          </cell>
          <cell r="I2425">
            <v>0</v>
          </cell>
          <cell r="J2425">
            <v>0</v>
          </cell>
          <cell r="K2425">
            <v>0</v>
          </cell>
          <cell r="M2425">
            <v>0</v>
          </cell>
          <cell r="O2425">
            <v>0</v>
          </cell>
          <cell r="P2425">
            <v>0</v>
          </cell>
        </row>
        <row r="2426">
          <cell r="D2426">
            <v>2212530</v>
          </cell>
          <cell r="E2426" t="str">
            <v>NTE AVIATION LTD</v>
          </cell>
          <cell r="F2426" t="str">
            <v>C</v>
          </cell>
          <cell r="G2426">
            <v>0</v>
          </cell>
          <cell r="I2426">
            <v>0</v>
          </cell>
          <cell r="J2426">
            <v>0</v>
          </cell>
          <cell r="K2426">
            <v>0</v>
          </cell>
          <cell r="M2426">
            <v>0</v>
          </cell>
          <cell r="O2426">
            <v>0</v>
          </cell>
          <cell r="P2426">
            <v>0</v>
          </cell>
        </row>
        <row r="2427">
          <cell r="D2427">
            <v>2212531</v>
          </cell>
          <cell r="E2427" t="str">
            <v>HONEYWELL CANADA</v>
          </cell>
          <cell r="F2427" t="str">
            <v>C</v>
          </cell>
          <cell r="G2427">
            <v>0</v>
          </cell>
          <cell r="I2427">
            <v>0</v>
          </cell>
          <cell r="J2427">
            <v>0</v>
          </cell>
          <cell r="K2427">
            <v>0</v>
          </cell>
          <cell r="M2427">
            <v>0</v>
          </cell>
          <cell r="O2427">
            <v>0</v>
          </cell>
          <cell r="P2427">
            <v>0</v>
          </cell>
        </row>
        <row r="2428">
          <cell r="D2428">
            <v>2212532</v>
          </cell>
          <cell r="E2428" t="str">
            <v>AVTRADE</v>
          </cell>
          <cell r="F2428" t="str">
            <v>C</v>
          </cell>
          <cell r="G2428">
            <v>2769485.8</v>
          </cell>
          <cell r="H2428" t="str">
            <v>C</v>
          </cell>
          <cell r="I2428">
            <v>21948292.100000001</v>
          </cell>
          <cell r="J2428">
            <v>19565776.600000001</v>
          </cell>
          <cell r="K2428">
            <v>2382515.5</v>
          </cell>
          <cell r="L2428" t="str">
            <v>D</v>
          </cell>
          <cell r="M2428">
            <v>386970.3</v>
          </cell>
          <cell r="N2428" t="str">
            <v>C</v>
          </cell>
          <cell r="O2428">
            <v>387</v>
          </cell>
          <cell r="P2428">
            <v>-387</v>
          </cell>
        </row>
        <row r="2429">
          <cell r="D2429">
            <v>2212533</v>
          </cell>
          <cell r="E2429" t="str">
            <v>GLOBAL AIRTECH</v>
          </cell>
          <cell r="F2429" t="str">
            <v>C</v>
          </cell>
          <cell r="G2429">
            <v>67656.600000000006</v>
          </cell>
          <cell r="H2429" t="str">
            <v>C</v>
          </cell>
          <cell r="I2429">
            <v>1523354.3</v>
          </cell>
          <cell r="J2429">
            <v>1455615.4</v>
          </cell>
          <cell r="K2429">
            <v>67738.899999999994</v>
          </cell>
          <cell r="L2429" t="str">
            <v>D</v>
          </cell>
          <cell r="M2429">
            <v>82.3</v>
          </cell>
          <cell r="N2429" t="str">
            <v>D</v>
          </cell>
          <cell r="O2429">
            <v>0</v>
          </cell>
          <cell r="P2429">
            <v>0</v>
          </cell>
        </row>
        <row r="2430">
          <cell r="D2430">
            <v>2212534</v>
          </cell>
          <cell r="E2430" t="str">
            <v>L.S.STARRETT COMPANY</v>
          </cell>
          <cell r="F2430" t="str">
            <v>C</v>
          </cell>
          <cell r="G2430">
            <v>0</v>
          </cell>
          <cell r="K2430">
            <v>0</v>
          </cell>
          <cell r="M2430">
            <v>0</v>
          </cell>
          <cell r="O2430">
            <v>0</v>
          </cell>
          <cell r="P2430">
            <v>0</v>
          </cell>
        </row>
        <row r="2431">
          <cell r="D2431">
            <v>2212535</v>
          </cell>
          <cell r="E2431" t="str">
            <v>AMETEK AEROSPACE</v>
          </cell>
          <cell r="F2431" t="str">
            <v>C</v>
          </cell>
          <cell r="G2431">
            <v>0</v>
          </cell>
          <cell r="I2431">
            <v>0</v>
          </cell>
          <cell r="J2431">
            <v>0</v>
          </cell>
          <cell r="K2431">
            <v>0</v>
          </cell>
          <cell r="M2431">
            <v>0</v>
          </cell>
          <cell r="O2431">
            <v>0</v>
          </cell>
          <cell r="P2431">
            <v>0</v>
          </cell>
        </row>
        <row r="2432">
          <cell r="D2432">
            <v>2212536</v>
          </cell>
          <cell r="E2432" t="str">
            <v>CV SOLUTIONS GROUP</v>
          </cell>
          <cell r="F2432" t="str">
            <v>C</v>
          </cell>
          <cell r="G2432">
            <v>32416.2</v>
          </cell>
          <cell r="H2432" t="str">
            <v>C</v>
          </cell>
          <cell r="I2432">
            <v>1459637.4</v>
          </cell>
          <cell r="J2432">
            <v>1239277.8</v>
          </cell>
          <cell r="K2432">
            <v>220359.6</v>
          </cell>
          <cell r="L2432" t="str">
            <v>D</v>
          </cell>
          <cell r="M2432">
            <v>187943.4</v>
          </cell>
          <cell r="N2432" t="str">
            <v>D</v>
          </cell>
          <cell r="O2432">
            <v>188</v>
          </cell>
          <cell r="P2432">
            <v>188</v>
          </cell>
        </row>
        <row r="2433">
          <cell r="D2433">
            <v>2212538</v>
          </cell>
          <cell r="E2433" t="str">
            <v>LSG SKY CHEFS-ITALIA</v>
          </cell>
          <cell r="F2433" t="str">
            <v>C</v>
          </cell>
          <cell r="G2433">
            <v>178155.2</v>
          </cell>
          <cell r="H2433" t="str">
            <v>C</v>
          </cell>
          <cell r="K2433">
            <v>0</v>
          </cell>
          <cell r="M2433">
            <v>178155.2</v>
          </cell>
          <cell r="N2433" t="str">
            <v>C</v>
          </cell>
          <cell r="O2433">
            <v>178</v>
          </cell>
          <cell r="P2433">
            <v>-178</v>
          </cell>
        </row>
        <row r="2434">
          <cell r="D2434">
            <v>2212539</v>
          </cell>
          <cell r="E2434" t="str">
            <v>AIR MEDIC LLC</v>
          </cell>
          <cell r="F2434" t="str">
            <v>C</v>
          </cell>
          <cell r="G2434">
            <v>0</v>
          </cell>
          <cell r="I2434">
            <v>0</v>
          </cell>
          <cell r="J2434">
            <v>0</v>
          </cell>
          <cell r="K2434">
            <v>0</v>
          </cell>
          <cell r="M2434">
            <v>0</v>
          </cell>
          <cell r="O2434">
            <v>0</v>
          </cell>
          <cell r="P2434">
            <v>0</v>
          </cell>
        </row>
        <row r="2435">
          <cell r="D2435">
            <v>2212540</v>
          </cell>
          <cell r="E2435" t="str">
            <v>CABOBRAS</v>
          </cell>
          <cell r="F2435" t="str">
            <v>C</v>
          </cell>
          <cell r="G2435">
            <v>0</v>
          </cell>
          <cell r="K2435">
            <v>0</v>
          </cell>
          <cell r="M2435">
            <v>0</v>
          </cell>
          <cell r="O2435">
            <v>0</v>
          </cell>
          <cell r="P2435">
            <v>0</v>
          </cell>
        </row>
        <row r="2436">
          <cell r="D2436">
            <v>2212541</v>
          </cell>
          <cell r="E2436" t="str">
            <v>GOODRICH CAN</v>
          </cell>
          <cell r="F2436" t="str">
            <v>C</v>
          </cell>
          <cell r="G2436">
            <v>387370.6</v>
          </cell>
          <cell r="H2436" t="str">
            <v>D</v>
          </cell>
          <cell r="J2436">
            <v>0</v>
          </cell>
          <cell r="K2436">
            <v>0</v>
          </cell>
          <cell r="M2436">
            <v>387370.6</v>
          </cell>
          <cell r="N2436" t="str">
            <v>D</v>
          </cell>
          <cell r="O2436">
            <v>387</v>
          </cell>
          <cell r="P2436">
            <v>387</v>
          </cell>
        </row>
        <row r="2437">
          <cell r="D2437">
            <v>2212542</v>
          </cell>
          <cell r="E2437" t="str">
            <v>REPRESSE EDIÇOES ESPECIALIZADA</v>
          </cell>
          <cell r="F2437" t="str">
            <v>C</v>
          </cell>
          <cell r="G2437">
            <v>165397.5</v>
          </cell>
          <cell r="H2437" t="str">
            <v>C</v>
          </cell>
          <cell r="I2437">
            <v>165397.5</v>
          </cell>
          <cell r="J2437">
            <v>0</v>
          </cell>
          <cell r="K2437">
            <v>165397.5</v>
          </cell>
          <cell r="L2437" t="str">
            <v>D</v>
          </cell>
          <cell r="M2437">
            <v>0</v>
          </cell>
          <cell r="O2437">
            <v>0</v>
          </cell>
          <cell r="P2437">
            <v>0</v>
          </cell>
        </row>
        <row r="2438">
          <cell r="D2438">
            <v>2212543</v>
          </cell>
          <cell r="E2438" t="str">
            <v>PT COMUNICAÇOES, S. A.</v>
          </cell>
          <cell r="F2438" t="str">
            <v>C</v>
          </cell>
          <cell r="G2438">
            <v>272226.7</v>
          </cell>
          <cell r="H2438" t="str">
            <v>C</v>
          </cell>
          <cell r="I2438">
            <v>3230478.9</v>
          </cell>
          <cell r="J2438">
            <v>3176830.5</v>
          </cell>
          <cell r="K2438">
            <v>53648.4</v>
          </cell>
          <cell r="L2438" t="str">
            <v>D</v>
          </cell>
          <cell r="M2438">
            <v>218578.3</v>
          </cell>
          <cell r="N2438" t="str">
            <v>C</v>
          </cell>
          <cell r="O2438">
            <v>219</v>
          </cell>
          <cell r="P2438">
            <v>-219</v>
          </cell>
        </row>
        <row r="2439">
          <cell r="D2439">
            <v>2212544</v>
          </cell>
          <cell r="E2439" t="str">
            <v>SECURITAS II SEGURANÇA ELECTRO</v>
          </cell>
          <cell r="F2439" t="str">
            <v>C</v>
          </cell>
          <cell r="G2439">
            <v>0</v>
          </cell>
          <cell r="K2439">
            <v>0</v>
          </cell>
          <cell r="M2439">
            <v>0</v>
          </cell>
          <cell r="O2439">
            <v>0</v>
          </cell>
          <cell r="P2439">
            <v>0</v>
          </cell>
        </row>
        <row r="2440">
          <cell r="D2440">
            <v>2212545</v>
          </cell>
          <cell r="E2440" t="str">
            <v>OPTIMUS - TELECOMUNICAÇOES, SA</v>
          </cell>
          <cell r="F2440" t="str">
            <v>C</v>
          </cell>
          <cell r="G2440">
            <v>270024.7</v>
          </cell>
          <cell r="H2440" t="str">
            <v>C</v>
          </cell>
          <cell r="I2440">
            <v>3010267.6</v>
          </cell>
          <cell r="J2440">
            <v>3024832.5</v>
          </cell>
          <cell r="K2440">
            <v>14564.9</v>
          </cell>
          <cell r="L2440" t="str">
            <v>C</v>
          </cell>
          <cell r="M2440">
            <v>284589.59999999998</v>
          </cell>
          <cell r="N2440" t="str">
            <v>C</v>
          </cell>
          <cell r="O2440">
            <v>285</v>
          </cell>
          <cell r="P2440">
            <v>-285</v>
          </cell>
        </row>
        <row r="2441">
          <cell r="D2441">
            <v>2212546</v>
          </cell>
          <cell r="E2441" t="str">
            <v>ARCLASSE - S.TOTAL CLIMATIZAÇA</v>
          </cell>
          <cell r="F2441" t="str">
            <v>C</v>
          </cell>
          <cell r="G2441">
            <v>0</v>
          </cell>
          <cell r="I2441">
            <v>0</v>
          </cell>
          <cell r="J2441">
            <v>0</v>
          </cell>
          <cell r="K2441">
            <v>0</v>
          </cell>
          <cell r="M2441">
            <v>0</v>
          </cell>
          <cell r="O2441">
            <v>0</v>
          </cell>
          <cell r="P2441">
            <v>0</v>
          </cell>
        </row>
        <row r="2442">
          <cell r="D2442">
            <v>2212548</v>
          </cell>
          <cell r="E2442" t="str">
            <v>OFFICE DAY, LDA</v>
          </cell>
          <cell r="F2442" t="str">
            <v>C</v>
          </cell>
          <cell r="G2442">
            <v>0</v>
          </cell>
          <cell r="I2442">
            <v>64616.4</v>
          </cell>
          <cell r="J2442">
            <v>64616.4</v>
          </cell>
          <cell r="K2442">
            <v>0</v>
          </cell>
          <cell r="M2442">
            <v>0</v>
          </cell>
          <cell r="O2442">
            <v>0</v>
          </cell>
          <cell r="P2442">
            <v>0</v>
          </cell>
        </row>
        <row r="2443">
          <cell r="D2443">
            <v>2212550</v>
          </cell>
          <cell r="E2443" t="str">
            <v>LIBERTY SEGUROS, SA</v>
          </cell>
          <cell r="F2443" t="str">
            <v>C</v>
          </cell>
          <cell r="G2443">
            <v>0</v>
          </cell>
          <cell r="I2443">
            <v>0</v>
          </cell>
          <cell r="J2443">
            <v>0</v>
          </cell>
          <cell r="K2443">
            <v>0</v>
          </cell>
          <cell r="M2443">
            <v>0</v>
          </cell>
          <cell r="O2443">
            <v>0</v>
          </cell>
          <cell r="P2443">
            <v>0</v>
          </cell>
        </row>
        <row r="2444">
          <cell r="D2444">
            <v>2212551</v>
          </cell>
          <cell r="E2444" t="str">
            <v>ICELANDAIR TECHNICAL SERVICES</v>
          </cell>
          <cell r="F2444" t="str">
            <v>C</v>
          </cell>
          <cell r="G2444">
            <v>0</v>
          </cell>
          <cell r="I2444">
            <v>13591380.5</v>
          </cell>
          <cell r="J2444">
            <v>15761650.1</v>
          </cell>
          <cell r="K2444">
            <v>2170269.6</v>
          </cell>
          <cell r="L2444" t="str">
            <v>C</v>
          </cell>
          <cell r="M2444">
            <v>2170269.6</v>
          </cell>
          <cell r="N2444" t="str">
            <v>C</v>
          </cell>
          <cell r="O2444">
            <v>2170</v>
          </cell>
          <cell r="P2444">
            <v>-2170</v>
          </cell>
        </row>
        <row r="2445">
          <cell r="D2445">
            <v>2212553</v>
          </cell>
          <cell r="E2445" t="str">
            <v>CHASE AEROSPACE</v>
          </cell>
          <cell r="F2445" t="str">
            <v>C</v>
          </cell>
          <cell r="G2445">
            <v>0</v>
          </cell>
          <cell r="I2445">
            <v>26720643.399999999</v>
          </cell>
          <cell r="J2445">
            <v>26720643.399999999</v>
          </cell>
          <cell r="K2445">
            <v>0</v>
          </cell>
          <cell r="M2445">
            <v>0</v>
          </cell>
          <cell r="O2445">
            <v>0</v>
          </cell>
          <cell r="P2445">
            <v>0</v>
          </cell>
        </row>
        <row r="2446">
          <cell r="D2446">
            <v>2212554</v>
          </cell>
          <cell r="E2446" t="str">
            <v>DAUBERT CROMWELL</v>
          </cell>
          <cell r="F2446" t="str">
            <v>C</v>
          </cell>
          <cell r="G2446">
            <v>0</v>
          </cell>
          <cell r="I2446">
            <v>0</v>
          </cell>
          <cell r="K2446">
            <v>0</v>
          </cell>
          <cell r="M2446">
            <v>0</v>
          </cell>
          <cell r="O2446">
            <v>0</v>
          </cell>
          <cell r="P2446">
            <v>0</v>
          </cell>
        </row>
        <row r="2447">
          <cell r="D2447">
            <v>2212555</v>
          </cell>
          <cell r="E2447" t="str">
            <v>TRYP PORTO EXPO</v>
          </cell>
          <cell r="F2447" t="str">
            <v>C</v>
          </cell>
          <cell r="G2447">
            <v>0</v>
          </cell>
          <cell r="I2447">
            <v>0</v>
          </cell>
          <cell r="J2447">
            <v>0</v>
          </cell>
          <cell r="K2447">
            <v>0</v>
          </cell>
          <cell r="M2447">
            <v>0</v>
          </cell>
          <cell r="O2447">
            <v>0</v>
          </cell>
          <cell r="P2447">
            <v>0</v>
          </cell>
        </row>
        <row r="2448">
          <cell r="D2448">
            <v>2212556</v>
          </cell>
          <cell r="E2448" t="str">
            <v>ANSETT AIRCRAFT SPARES &amp; SVCS</v>
          </cell>
          <cell r="F2448" t="str">
            <v>C</v>
          </cell>
          <cell r="G2448">
            <v>12570.9</v>
          </cell>
          <cell r="H2448" t="str">
            <v>C</v>
          </cell>
          <cell r="I2448">
            <v>12765.5</v>
          </cell>
          <cell r="J2448">
            <v>179.3</v>
          </cell>
          <cell r="K2448">
            <v>12586.2</v>
          </cell>
          <cell r="L2448" t="str">
            <v>D</v>
          </cell>
          <cell r="M2448">
            <v>15.3</v>
          </cell>
          <cell r="N2448" t="str">
            <v>D</v>
          </cell>
          <cell r="O2448">
            <v>0</v>
          </cell>
          <cell r="P2448">
            <v>0</v>
          </cell>
        </row>
        <row r="2449">
          <cell r="D2449">
            <v>2212558</v>
          </cell>
          <cell r="E2449" t="str">
            <v>DAO AVIATION A/S</v>
          </cell>
          <cell r="F2449" t="str">
            <v>C</v>
          </cell>
          <cell r="G2449">
            <v>0</v>
          </cell>
          <cell r="I2449">
            <v>0</v>
          </cell>
          <cell r="J2449">
            <v>0</v>
          </cell>
          <cell r="K2449">
            <v>0</v>
          </cell>
          <cell r="M2449">
            <v>0</v>
          </cell>
          <cell r="O2449">
            <v>0</v>
          </cell>
          <cell r="P2449">
            <v>0</v>
          </cell>
        </row>
        <row r="2450">
          <cell r="D2450">
            <v>2212559</v>
          </cell>
          <cell r="E2450" t="str">
            <v>BINTER CANARIAS</v>
          </cell>
          <cell r="F2450" t="str">
            <v>C</v>
          </cell>
          <cell r="G2450">
            <v>0</v>
          </cell>
          <cell r="K2450">
            <v>0</v>
          </cell>
          <cell r="M2450">
            <v>0</v>
          </cell>
          <cell r="O2450">
            <v>0</v>
          </cell>
          <cell r="P2450">
            <v>0</v>
          </cell>
        </row>
        <row r="2451">
          <cell r="D2451">
            <v>2212562</v>
          </cell>
          <cell r="E2451" t="str">
            <v>CASEIRO E COSTA</v>
          </cell>
          <cell r="F2451" t="str">
            <v>C</v>
          </cell>
          <cell r="G2451">
            <v>0</v>
          </cell>
          <cell r="I2451">
            <v>19847.7</v>
          </cell>
          <cell r="J2451">
            <v>0</v>
          </cell>
          <cell r="K2451">
            <v>19847.7</v>
          </cell>
          <cell r="L2451" t="str">
            <v>D</v>
          </cell>
          <cell r="M2451">
            <v>19847.7</v>
          </cell>
          <cell r="N2451" t="str">
            <v>D</v>
          </cell>
          <cell r="O2451">
            <v>20</v>
          </cell>
          <cell r="P2451">
            <v>20</v>
          </cell>
        </row>
        <row r="2452">
          <cell r="D2452">
            <v>2212563</v>
          </cell>
          <cell r="E2452" t="str">
            <v>PORTWAY</v>
          </cell>
          <cell r="F2452" t="str">
            <v>C</v>
          </cell>
          <cell r="G2452">
            <v>2034389.3</v>
          </cell>
          <cell r="H2452" t="str">
            <v>C</v>
          </cell>
          <cell r="I2452">
            <v>86238560.099999994</v>
          </cell>
          <cell r="J2452">
            <v>89132604</v>
          </cell>
          <cell r="K2452">
            <v>2894043.9</v>
          </cell>
          <cell r="L2452" t="str">
            <v>C</v>
          </cell>
          <cell r="M2452">
            <v>4928433.2</v>
          </cell>
          <cell r="N2452" t="str">
            <v>C</v>
          </cell>
          <cell r="O2452">
            <v>4928</v>
          </cell>
          <cell r="P2452">
            <v>-4928</v>
          </cell>
        </row>
        <row r="2453">
          <cell r="D2453">
            <v>2212564</v>
          </cell>
          <cell r="E2453" t="str">
            <v>FLIGHT DATA SERVICES LTD</v>
          </cell>
          <cell r="F2453" t="str">
            <v>C</v>
          </cell>
          <cell r="G2453">
            <v>118534.9</v>
          </cell>
          <cell r="H2453" t="str">
            <v>C</v>
          </cell>
          <cell r="I2453">
            <v>3107130.5</v>
          </cell>
          <cell r="J2453">
            <v>3356064.7</v>
          </cell>
          <cell r="K2453">
            <v>248934.2</v>
          </cell>
          <cell r="L2453" t="str">
            <v>C</v>
          </cell>
          <cell r="M2453">
            <v>367469.1</v>
          </cell>
          <cell r="N2453" t="str">
            <v>C</v>
          </cell>
          <cell r="O2453">
            <v>367</v>
          </cell>
          <cell r="P2453">
            <v>-367</v>
          </cell>
        </row>
        <row r="2454">
          <cell r="D2454">
            <v>2212566</v>
          </cell>
          <cell r="E2454" t="str">
            <v>HONEYWELL SECAN R &amp; O</v>
          </cell>
          <cell r="F2454" t="str">
            <v>C</v>
          </cell>
          <cell r="G2454">
            <v>2211640.2999999998</v>
          </cell>
          <cell r="H2454" t="str">
            <v>C</v>
          </cell>
          <cell r="I2454">
            <v>2214332.1</v>
          </cell>
          <cell r="J2454">
            <v>0</v>
          </cell>
          <cell r="K2454">
            <v>2214332.1</v>
          </cell>
          <cell r="L2454" t="str">
            <v>D</v>
          </cell>
          <cell r="M2454">
            <v>2691.8</v>
          </cell>
          <cell r="N2454" t="str">
            <v>D</v>
          </cell>
          <cell r="O2454">
            <v>3</v>
          </cell>
          <cell r="P2454">
            <v>3</v>
          </cell>
        </row>
        <row r="2455">
          <cell r="D2455">
            <v>2212568</v>
          </cell>
          <cell r="E2455" t="str">
            <v>ROHMANN GmbH</v>
          </cell>
          <cell r="F2455" t="str">
            <v>C</v>
          </cell>
          <cell r="G2455">
            <v>259277.1</v>
          </cell>
          <cell r="H2455" t="str">
            <v>D</v>
          </cell>
          <cell r="J2455">
            <v>259277.1</v>
          </cell>
          <cell r="K2455">
            <v>259277.1</v>
          </cell>
          <cell r="L2455" t="str">
            <v>C</v>
          </cell>
          <cell r="M2455">
            <v>0</v>
          </cell>
          <cell r="O2455">
            <v>0</v>
          </cell>
          <cell r="P2455">
            <v>0</v>
          </cell>
        </row>
        <row r="2456">
          <cell r="D2456">
            <v>2212569</v>
          </cell>
          <cell r="E2456" t="str">
            <v>MERIAM PROCESS TECHNOLOGIES</v>
          </cell>
          <cell r="F2456" t="str">
            <v>C</v>
          </cell>
          <cell r="G2456">
            <v>0</v>
          </cell>
          <cell r="I2456">
            <v>108953.5</v>
          </cell>
          <cell r="J2456">
            <v>108953.5</v>
          </cell>
          <cell r="K2456">
            <v>0</v>
          </cell>
          <cell r="M2456">
            <v>0</v>
          </cell>
          <cell r="O2456">
            <v>0</v>
          </cell>
          <cell r="P2456">
            <v>0</v>
          </cell>
        </row>
        <row r="2457">
          <cell r="D2457">
            <v>2212571</v>
          </cell>
          <cell r="E2457" t="str">
            <v>HOT - IDEIAS P/COMUNIC. UNIPES</v>
          </cell>
          <cell r="F2457" t="str">
            <v>C</v>
          </cell>
          <cell r="G2457">
            <v>0</v>
          </cell>
          <cell r="I2457">
            <v>0</v>
          </cell>
          <cell r="J2457">
            <v>0</v>
          </cell>
          <cell r="K2457">
            <v>0</v>
          </cell>
          <cell r="M2457">
            <v>0</v>
          </cell>
          <cell r="O2457">
            <v>0</v>
          </cell>
          <cell r="P2457">
            <v>0</v>
          </cell>
        </row>
        <row r="2458">
          <cell r="D2458">
            <v>2212572</v>
          </cell>
          <cell r="E2458" t="str">
            <v>ANBM SOCIEDADE DE ADVOGADOS</v>
          </cell>
          <cell r="F2458" t="str">
            <v>C</v>
          </cell>
          <cell r="G2458">
            <v>0</v>
          </cell>
          <cell r="I2458">
            <v>674821.8</v>
          </cell>
          <cell r="J2458">
            <v>674821.8</v>
          </cell>
          <cell r="K2458">
            <v>0</v>
          </cell>
          <cell r="M2458">
            <v>0</v>
          </cell>
          <cell r="O2458">
            <v>0</v>
          </cell>
          <cell r="P2458">
            <v>0</v>
          </cell>
        </row>
        <row r="2459">
          <cell r="D2459">
            <v>2212573</v>
          </cell>
          <cell r="E2459" t="str">
            <v>GLOBAL COMPANHIA  SEGUROS,S.A.</v>
          </cell>
          <cell r="F2459" t="str">
            <v>C</v>
          </cell>
          <cell r="G2459">
            <v>0</v>
          </cell>
          <cell r="I2459">
            <v>1402988.5</v>
          </cell>
          <cell r="J2459">
            <v>594740.69999999995</v>
          </cell>
          <cell r="K2459">
            <v>808247.8</v>
          </cell>
          <cell r="L2459" t="str">
            <v>D</v>
          </cell>
          <cell r="M2459">
            <v>808247.8</v>
          </cell>
          <cell r="N2459" t="str">
            <v>D</v>
          </cell>
          <cell r="O2459">
            <v>808</v>
          </cell>
          <cell r="P2459">
            <v>808</v>
          </cell>
        </row>
        <row r="2460">
          <cell r="D2460">
            <v>2212574</v>
          </cell>
          <cell r="E2460" t="str">
            <v>LTU - LUFT TRANSP. UNTERNEHMEN</v>
          </cell>
          <cell r="F2460" t="str">
            <v>C</v>
          </cell>
          <cell r="G2460">
            <v>0</v>
          </cell>
          <cell r="I2460">
            <v>1265183.3999999999</v>
          </cell>
          <cell r="J2460">
            <v>1265183.3999999999</v>
          </cell>
          <cell r="K2460">
            <v>0</v>
          </cell>
          <cell r="M2460">
            <v>0</v>
          </cell>
          <cell r="O2460">
            <v>0</v>
          </cell>
          <cell r="P2460">
            <v>0</v>
          </cell>
        </row>
        <row r="2461">
          <cell r="D2461">
            <v>2212576</v>
          </cell>
          <cell r="E2461" t="str">
            <v>EMP.PORT.DAS AGUAS LIVRES S.A</v>
          </cell>
          <cell r="F2461" t="str">
            <v>C</v>
          </cell>
          <cell r="G2461">
            <v>1204.0999999999999</v>
          </cell>
          <cell r="H2461" t="str">
            <v>C</v>
          </cell>
          <cell r="I2461">
            <v>34743.300000000003</v>
          </cell>
          <cell r="J2461">
            <v>41711</v>
          </cell>
          <cell r="K2461">
            <v>6967.7</v>
          </cell>
          <cell r="L2461" t="str">
            <v>C</v>
          </cell>
          <cell r="M2461">
            <v>8171.8</v>
          </cell>
          <cell r="N2461" t="str">
            <v>C</v>
          </cell>
          <cell r="O2461">
            <v>8</v>
          </cell>
          <cell r="P2461">
            <v>-8</v>
          </cell>
        </row>
        <row r="2462">
          <cell r="D2462">
            <v>2212577</v>
          </cell>
          <cell r="E2462" t="str">
            <v>EDP -SERVIÇO UNIVERSAL,S.A.</v>
          </cell>
          <cell r="F2462" t="str">
            <v>C</v>
          </cell>
          <cell r="G2462">
            <v>86835.8</v>
          </cell>
          <cell r="H2462" t="str">
            <v>C</v>
          </cell>
          <cell r="I2462">
            <v>471461.1</v>
          </cell>
          <cell r="J2462">
            <v>430859.5</v>
          </cell>
          <cell r="K2462">
            <v>40601.599999999999</v>
          </cell>
          <cell r="L2462" t="str">
            <v>D</v>
          </cell>
          <cell r="M2462">
            <v>46234.2</v>
          </cell>
          <cell r="N2462" t="str">
            <v>C</v>
          </cell>
          <cell r="O2462">
            <v>46</v>
          </cell>
          <cell r="P2462">
            <v>-46</v>
          </cell>
        </row>
        <row r="2463">
          <cell r="D2463">
            <v>2212578</v>
          </cell>
          <cell r="E2463" t="str">
            <v>TV CABO PORTUGAL,S.A.</v>
          </cell>
          <cell r="F2463" t="str">
            <v>C</v>
          </cell>
          <cell r="G2463">
            <v>0</v>
          </cell>
          <cell r="I2463">
            <v>21594.400000000001</v>
          </cell>
          <cell r="J2463">
            <v>21594.400000000001</v>
          </cell>
          <cell r="K2463">
            <v>0</v>
          </cell>
          <cell r="M2463">
            <v>0</v>
          </cell>
          <cell r="O2463">
            <v>0</v>
          </cell>
          <cell r="P2463">
            <v>0</v>
          </cell>
        </row>
        <row r="2464">
          <cell r="D2464">
            <v>2212579</v>
          </cell>
          <cell r="E2464" t="str">
            <v>STELLA AVIATION TECHNICS</v>
          </cell>
          <cell r="F2464" t="str">
            <v>C</v>
          </cell>
          <cell r="G2464">
            <v>1578526.3</v>
          </cell>
          <cell r="H2464" t="str">
            <v>C</v>
          </cell>
          <cell r="I2464">
            <v>4700987.5999999996</v>
          </cell>
          <cell r="J2464">
            <v>4578742.3</v>
          </cell>
          <cell r="K2464">
            <v>122245.3</v>
          </cell>
          <cell r="L2464" t="str">
            <v>D</v>
          </cell>
          <cell r="M2464">
            <v>1456281</v>
          </cell>
          <cell r="N2464" t="str">
            <v>C</v>
          </cell>
          <cell r="O2464">
            <v>1456</v>
          </cell>
          <cell r="P2464">
            <v>-1456</v>
          </cell>
        </row>
        <row r="2465">
          <cell r="D2465">
            <v>2212580</v>
          </cell>
          <cell r="E2465" t="str">
            <v>ADP AUTOMATIC DATA</v>
          </cell>
          <cell r="F2465" t="str">
            <v>C</v>
          </cell>
          <cell r="G2465">
            <v>28660406.300000001</v>
          </cell>
          <cell r="H2465" t="str">
            <v>C</v>
          </cell>
          <cell r="I2465">
            <v>33345964.600000001</v>
          </cell>
          <cell r="J2465">
            <v>5480147.9000000004</v>
          </cell>
          <cell r="K2465">
            <v>27865816.699999999</v>
          </cell>
          <cell r="L2465" t="str">
            <v>D</v>
          </cell>
          <cell r="M2465">
            <v>794589.6</v>
          </cell>
          <cell r="N2465" t="str">
            <v>C</v>
          </cell>
          <cell r="O2465">
            <v>795</v>
          </cell>
          <cell r="P2465">
            <v>-795</v>
          </cell>
        </row>
        <row r="2466">
          <cell r="D2466">
            <v>2212581</v>
          </cell>
          <cell r="E2466" t="str">
            <v>SEAL DYNAMICS</v>
          </cell>
          <cell r="F2466" t="str">
            <v>C</v>
          </cell>
          <cell r="G2466">
            <v>0</v>
          </cell>
          <cell r="I2466">
            <v>463771.2</v>
          </cell>
          <cell r="J2466">
            <v>463771.2</v>
          </cell>
          <cell r="K2466">
            <v>0</v>
          </cell>
          <cell r="M2466">
            <v>0</v>
          </cell>
          <cell r="O2466">
            <v>0</v>
          </cell>
          <cell r="P2466">
            <v>0</v>
          </cell>
        </row>
        <row r="2467">
          <cell r="D2467">
            <v>2212582</v>
          </cell>
          <cell r="E2467" t="str">
            <v>WHITTAKER CONTROLS, INC</v>
          </cell>
          <cell r="F2467" t="str">
            <v>C</v>
          </cell>
          <cell r="G2467">
            <v>0</v>
          </cell>
          <cell r="I2467">
            <v>516895.1</v>
          </cell>
          <cell r="J2467">
            <v>516895.1</v>
          </cell>
          <cell r="K2467">
            <v>0</v>
          </cell>
          <cell r="M2467">
            <v>0</v>
          </cell>
          <cell r="O2467">
            <v>0</v>
          </cell>
          <cell r="P2467">
            <v>0</v>
          </cell>
        </row>
        <row r="2468">
          <cell r="D2468">
            <v>2212583</v>
          </cell>
          <cell r="E2468" t="str">
            <v>MICROCAOS II</v>
          </cell>
          <cell r="F2468" t="str">
            <v>C</v>
          </cell>
          <cell r="G2468">
            <v>0</v>
          </cell>
          <cell r="I2468">
            <v>383891</v>
          </cell>
          <cell r="J2468">
            <v>382876.5</v>
          </cell>
          <cell r="K2468">
            <v>1014.5</v>
          </cell>
          <cell r="L2468" t="str">
            <v>D</v>
          </cell>
          <cell r="M2468">
            <v>1014.5</v>
          </cell>
          <cell r="N2468" t="str">
            <v>D</v>
          </cell>
          <cell r="O2468">
            <v>1</v>
          </cell>
          <cell r="P2468">
            <v>1</v>
          </cell>
        </row>
        <row r="2469">
          <cell r="D2469">
            <v>2212584</v>
          </cell>
          <cell r="E2469" t="str">
            <v>LUIS MOREIRA-MAQ.ACESS.LDA</v>
          </cell>
          <cell r="F2469" t="str">
            <v>C</v>
          </cell>
          <cell r="G2469">
            <v>0</v>
          </cell>
          <cell r="I2469">
            <v>0</v>
          </cell>
          <cell r="J2469">
            <v>0</v>
          </cell>
          <cell r="K2469">
            <v>0</v>
          </cell>
          <cell r="M2469">
            <v>0</v>
          </cell>
          <cell r="O2469">
            <v>0</v>
          </cell>
          <cell r="P2469">
            <v>0</v>
          </cell>
        </row>
        <row r="2470">
          <cell r="D2470">
            <v>2212586</v>
          </cell>
          <cell r="E2470" t="str">
            <v>PROXIMAGROUP E AVIAREPS</v>
          </cell>
          <cell r="F2470" t="str">
            <v>C</v>
          </cell>
          <cell r="G2470">
            <v>0</v>
          </cell>
          <cell r="I2470">
            <v>62827.9</v>
          </cell>
          <cell r="J2470">
            <v>118923.1</v>
          </cell>
          <cell r="K2470">
            <v>56095.199999999997</v>
          </cell>
          <cell r="L2470" t="str">
            <v>C</v>
          </cell>
          <cell r="M2470">
            <v>56095.199999999997</v>
          </cell>
          <cell r="N2470" t="str">
            <v>C</v>
          </cell>
          <cell r="O2470">
            <v>56</v>
          </cell>
          <cell r="P2470">
            <v>-56</v>
          </cell>
        </row>
        <row r="2471">
          <cell r="D2471">
            <v>2212587</v>
          </cell>
          <cell r="E2471" t="str">
            <v>LUFTHANSA TECHNICK P.SHANNOM</v>
          </cell>
          <cell r="F2471" t="str">
            <v>C</v>
          </cell>
          <cell r="G2471">
            <v>0</v>
          </cell>
          <cell r="I2471">
            <v>9923850</v>
          </cell>
          <cell r="J2471">
            <v>9923850</v>
          </cell>
          <cell r="K2471">
            <v>0</v>
          </cell>
          <cell r="M2471">
            <v>0</v>
          </cell>
          <cell r="O2471">
            <v>0</v>
          </cell>
          <cell r="P2471">
            <v>0</v>
          </cell>
        </row>
        <row r="2472">
          <cell r="D2472">
            <v>2212588</v>
          </cell>
          <cell r="E2472" t="str">
            <v>MASAPI-MOTORES DIESEL E MATERI</v>
          </cell>
          <cell r="F2472" t="str">
            <v>C</v>
          </cell>
          <cell r="G2472">
            <v>0</v>
          </cell>
          <cell r="I2472">
            <v>87935.2</v>
          </cell>
          <cell r="J2472">
            <v>204566.9</v>
          </cell>
          <cell r="K2472">
            <v>116631.7</v>
          </cell>
          <cell r="L2472" t="str">
            <v>C</v>
          </cell>
          <cell r="M2472">
            <v>116631.7</v>
          </cell>
          <cell r="N2472" t="str">
            <v>C</v>
          </cell>
          <cell r="O2472">
            <v>117</v>
          </cell>
          <cell r="P2472">
            <v>-117</v>
          </cell>
        </row>
        <row r="2473">
          <cell r="D2473">
            <v>2212590</v>
          </cell>
          <cell r="E2473" t="str">
            <v>IBERUSA HOTEL.E RESTAURAÇAO,SA</v>
          </cell>
          <cell r="F2473" t="str">
            <v>C</v>
          </cell>
          <cell r="G2473">
            <v>0</v>
          </cell>
          <cell r="I2473">
            <v>445183.9</v>
          </cell>
          <cell r="J2473">
            <v>445183.9</v>
          </cell>
          <cell r="K2473">
            <v>0</v>
          </cell>
          <cell r="M2473">
            <v>0</v>
          </cell>
          <cell r="O2473">
            <v>0</v>
          </cell>
          <cell r="P2473">
            <v>0</v>
          </cell>
        </row>
        <row r="2474">
          <cell r="D2474">
            <v>2212591</v>
          </cell>
          <cell r="E2474" t="str">
            <v>DESCO GMBH</v>
          </cell>
          <cell r="F2474" t="str">
            <v>C</v>
          </cell>
          <cell r="G2474">
            <v>0</v>
          </cell>
          <cell r="I2474">
            <v>973198.9</v>
          </cell>
          <cell r="J2474">
            <v>973198.9</v>
          </cell>
          <cell r="K2474">
            <v>0</v>
          </cell>
          <cell r="M2474">
            <v>0</v>
          </cell>
          <cell r="O2474">
            <v>0</v>
          </cell>
          <cell r="P2474">
            <v>0</v>
          </cell>
        </row>
        <row r="2475">
          <cell r="D2475">
            <v>2212592</v>
          </cell>
          <cell r="E2475" t="str">
            <v>OMNI PARKER HOUSE HOTEL</v>
          </cell>
          <cell r="F2475" t="str">
            <v>C</v>
          </cell>
          <cell r="G2475">
            <v>0</v>
          </cell>
          <cell r="I2475">
            <v>11495659.1</v>
          </cell>
          <cell r="J2475">
            <v>12979152.199999999</v>
          </cell>
          <cell r="K2475">
            <v>1483493.1</v>
          </cell>
          <cell r="L2475" t="str">
            <v>C</v>
          </cell>
          <cell r="M2475">
            <v>1483493.1</v>
          </cell>
          <cell r="N2475" t="str">
            <v>C</v>
          </cell>
          <cell r="O2475">
            <v>1483</v>
          </cell>
          <cell r="P2475">
            <v>-1483</v>
          </cell>
        </row>
        <row r="2476">
          <cell r="D2476">
            <v>2212593</v>
          </cell>
          <cell r="E2476" t="str">
            <v>FEI BAHAVIORAL HEALTH</v>
          </cell>
          <cell r="F2476" t="str">
            <v>C</v>
          </cell>
          <cell r="G2476">
            <v>0</v>
          </cell>
          <cell r="I2476">
            <v>1456966.5</v>
          </cell>
          <cell r="J2476">
            <v>1458489.9</v>
          </cell>
          <cell r="K2476">
            <v>1523.4</v>
          </cell>
          <cell r="L2476" t="str">
            <v>C</v>
          </cell>
          <cell r="M2476">
            <v>1523.4</v>
          </cell>
          <cell r="N2476" t="str">
            <v>C</v>
          </cell>
          <cell r="O2476">
            <v>2</v>
          </cell>
          <cell r="P2476">
            <v>-2</v>
          </cell>
        </row>
        <row r="2477">
          <cell r="D2477">
            <v>2212594</v>
          </cell>
          <cell r="E2477" t="str">
            <v>SANA METROPOLITAN HOTEL</v>
          </cell>
          <cell r="F2477" t="str">
            <v>C</v>
          </cell>
          <cell r="G2477">
            <v>0</v>
          </cell>
          <cell r="I2477">
            <v>51666.8</v>
          </cell>
          <cell r="J2477">
            <v>51666.8</v>
          </cell>
          <cell r="K2477">
            <v>0</v>
          </cell>
          <cell r="M2477">
            <v>0</v>
          </cell>
          <cell r="O2477">
            <v>0</v>
          </cell>
          <cell r="P2477">
            <v>0</v>
          </cell>
        </row>
        <row r="2478">
          <cell r="D2478">
            <v>2212596</v>
          </cell>
          <cell r="E2478" t="str">
            <v>MF COMMUNICATIONS LTD</v>
          </cell>
          <cell r="F2478" t="str">
            <v>C</v>
          </cell>
          <cell r="G2478">
            <v>0</v>
          </cell>
          <cell r="I2478">
            <v>160545.60000000001</v>
          </cell>
          <cell r="J2478">
            <v>160545.60000000001</v>
          </cell>
          <cell r="K2478">
            <v>0</v>
          </cell>
          <cell r="M2478">
            <v>0</v>
          </cell>
          <cell r="O2478">
            <v>0</v>
          </cell>
          <cell r="P2478">
            <v>0</v>
          </cell>
        </row>
        <row r="2479">
          <cell r="D2479">
            <v>2212598</v>
          </cell>
          <cell r="E2479" t="str">
            <v>KUWAIT PETROLEUM AVIATION LDA</v>
          </cell>
          <cell r="F2479" t="str">
            <v>C</v>
          </cell>
          <cell r="G2479">
            <v>0</v>
          </cell>
          <cell r="I2479">
            <v>11039742.300000001</v>
          </cell>
          <cell r="J2479">
            <v>14254637.1</v>
          </cell>
          <cell r="K2479">
            <v>3214894.8</v>
          </cell>
          <cell r="L2479" t="str">
            <v>C</v>
          </cell>
          <cell r="M2479">
            <v>3214894.8</v>
          </cell>
          <cell r="N2479" t="str">
            <v>C</v>
          </cell>
          <cell r="O2479">
            <v>3215</v>
          </cell>
          <cell r="P2479">
            <v>-3215</v>
          </cell>
        </row>
        <row r="2480">
          <cell r="D2480">
            <v>2212599</v>
          </cell>
          <cell r="E2480" t="str">
            <v>ECS-ELECTRONIC C. SPECIALISTS</v>
          </cell>
          <cell r="F2480" t="str">
            <v>C</v>
          </cell>
          <cell r="G2480">
            <v>0</v>
          </cell>
          <cell r="I2480">
            <v>0</v>
          </cell>
          <cell r="J2480">
            <v>859684.1</v>
          </cell>
          <cell r="K2480">
            <v>859684.1</v>
          </cell>
          <cell r="L2480" t="str">
            <v>C</v>
          </cell>
          <cell r="M2480">
            <v>859684.1</v>
          </cell>
          <cell r="N2480" t="str">
            <v>C</v>
          </cell>
          <cell r="O2480">
            <v>860</v>
          </cell>
          <cell r="P2480">
            <v>-860</v>
          </cell>
        </row>
        <row r="2481">
          <cell r="D2481">
            <v>2212602</v>
          </cell>
          <cell r="E2481" t="str">
            <v>FT PRINT SOLUTIONS</v>
          </cell>
          <cell r="F2481" t="str">
            <v>C</v>
          </cell>
          <cell r="G2481">
            <v>0</v>
          </cell>
          <cell r="I2481">
            <v>0</v>
          </cell>
          <cell r="J2481">
            <v>1572788</v>
          </cell>
          <cell r="K2481">
            <v>1572788</v>
          </cell>
          <cell r="L2481" t="str">
            <v>C</v>
          </cell>
          <cell r="M2481">
            <v>1572788</v>
          </cell>
          <cell r="N2481" t="str">
            <v>C</v>
          </cell>
          <cell r="O2481">
            <v>1573</v>
          </cell>
          <cell r="P2481">
            <v>-1573</v>
          </cell>
        </row>
        <row r="2482">
          <cell r="D2482">
            <v>2212605</v>
          </cell>
          <cell r="E2482" t="str">
            <v>STOCKHOLMRADIO</v>
          </cell>
          <cell r="F2482" t="str">
            <v>C</v>
          </cell>
          <cell r="G2482">
            <v>0</v>
          </cell>
          <cell r="I2482">
            <v>47910.1</v>
          </cell>
          <cell r="J2482">
            <v>55187.6</v>
          </cell>
          <cell r="K2482">
            <v>7277.5</v>
          </cell>
          <cell r="L2482" t="str">
            <v>C</v>
          </cell>
          <cell r="M2482">
            <v>7277.5</v>
          </cell>
          <cell r="N2482" t="str">
            <v>C</v>
          </cell>
          <cell r="O2482">
            <v>7</v>
          </cell>
          <cell r="P2482">
            <v>-7</v>
          </cell>
        </row>
        <row r="2483">
          <cell r="D2483">
            <v>2212606</v>
          </cell>
          <cell r="E2483" t="str">
            <v>LSG - SKY CHEFS - ENGLAND</v>
          </cell>
          <cell r="F2483" t="str">
            <v>C</v>
          </cell>
          <cell r="G2483">
            <v>0</v>
          </cell>
          <cell r="I2483">
            <v>0</v>
          </cell>
          <cell r="J2483">
            <v>1295866.8999999999</v>
          </cell>
          <cell r="K2483">
            <v>1295866.8999999999</v>
          </cell>
          <cell r="L2483" t="str">
            <v>C</v>
          </cell>
          <cell r="M2483">
            <v>1295866.8999999999</v>
          </cell>
          <cell r="N2483" t="str">
            <v>C</v>
          </cell>
          <cell r="O2483">
            <v>1296</v>
          </cell>
          <cell r="P2483">
            <v>-1296</v>
          </cell>
        </row>
        <row r="2484">
          <cell r="D2484">
            <v>2212607</v>
          </cell>
          <cell r="E2484" t="str">
            <v>LOGOBEST- INFORM. UNIPESSOAL,</v>
          </cell>
          <cell r="F2484" t="str">
            <v>C</v>
          </cell>
          <cell r="G2484">
            <v>0</v>
          </cell>
          <cell r="I2484">
            <v>1165952</v>
          </cell>
          <cell r="J2484">
            <v>1165952</v>
          </cell>
          <cell r="K2484">
            <v>0</v>
          </cell>
          <cell r="M2484">
            <v>0</v>
          </cell>
          <cell r="O2484">
            <v>0</v>
          </cell>
          <cell r="P2484">
            <v>0</v>
          </cell>
        </row>
        <row r="2485">
          <cell r="D2485">
            <v>2212613</v>
          </cell>
          <cell r="E2485" t="str">
            <v>CLYDE MACHINES, INC</v>
          </cell>
          <cell r="F2485" t="str">
            <v>C</v>
          </cell>
          <cell r="G2485">
            <v>0</v>
          </cell>
          <cell r="I2485">
            <v>228499.9</v>
          </cell>
          <cell r="J2485">
            <v>228499.9</v>
          </cell>
          <cell r="K2485">
            <v>0</v>
          </cell>
          <cell r="M2485">
            <v>0</v>
          </cell>
          <cell r="O2485">
            <v>0</v>
          </cell>
          <cell r="P2485">
            <v>0</v>
          </cell>
        </row>
        <row r="2486">
          <cell r="D2486">
            <v>2212614</v>
          </cell>
          <cell r="E2486" t="str">
            <v>EUROFILTROS</v>
          </cell>
          <cell r="F2486" t="str">
            <v>C</v>
          </cell>
          <cell r="G2486">
            <v>0</v>
          </cell>
          <cell r="I2486">
            <v>106593.3</v>
          </cell>
          <cell r="J2486">
            <v>0</v>
          </cell>
          <cell r="K2486">
            <v>106593.3</v>
          </cell>
          <cell r="L2486" t="str">
            <v>D</v>
          </cell>
          <cell r="M2486">
            <v>106593.3</v>
          </cell>
          <cell r="N2486" t="str">
            <v>D</v>
          </cell>
          <cell r="O2486">
            <v>107</v>
          </cell>
          <cell r="P2486">
            <v>107</v>
          </cell>
        </row>
        <row r="2487">
          <cell r="D2487">
            <v>2212617</v>
          </cell>
          <cell r="E2487" t="str">
            <v>AIR DISPATCH</v>
          </cell>
          <cell r="F2487" t="str">
            <v>C</v>
          </cell>
          <cell r="G2487">
            <v>0</v>
          </cell>
          <cell r="I2487">
            <v>0</v>
          </cell>
          <cell r="J2487">
            <v>132318</v>
          </cell>
          <cell r="K2487">
            <v>132318</v>
          </cell>
          <cell r="L2487" t="str">
            <v>C</v>
          </cell>
          <cell r="M2487">
            <v>132318</v>
          </cell>
          <cell r="N2487" t="str">
            <v>C</v>
          </cell>
          <cell r="O2487">
            <v>132</v>
          </cell>
          <cell r="P2487">
            <v>-132</v>
          </cell>
        </row>
        <row r="2488">
          <cell r="D2488">
            <v>2212624</v>
          </cell>
          <cell r="E2488" t="str">
            <v>ARGUS PROS</v>
          </cell>
          <cell r="F2488" t="str">
            <v>C</v>
          </cell>
          <cell r="G2488">
            <v>0</v>
          </cell>
          <cell r="I2488">
            <v>0</v>
          </cell>
          <cell r="J2488">
            <v>3377961.2</v>
          </cell>
          <cell r="K2488">
            <v>3377961.2</v>
          </cell>
          <cell r="L2488" t="str">
            <v>C</v>
          </cell>
          <cell r="M2488">
            <v>3377961.2</v>
          </cell>
          <cell r="N2488" t="str">
            <v>C</v>
          </cell>
          <cell r="O2488">
            <v>3378</v>
          </cell>
          <cell r="P2488">
            <v>-3378</v>
          </cell>
        </row>
        <row r="2489">
          <cell r="D2489">
            <v>2212627</v>
          </cell>
          <cell r="E2489" t="str">
            <v>DIRECT AIR FLOW</v>
          </cell>
          <cell r="F2489" t="str">
            <v>C</v>
          </cell>
          <cell r="G2489">
            <v>0</v>
          </cell>
          <cell r="I2489">
            <v>0</v>
          </cell>
          <cell r="J2489">
            <v>1259336.6000000001</v>
          </cell>
          <cell r="K2489">
            <v>1259336.6000000001</v>
          </cell>
          <cell r="L2489" t="str">
            <v>C</v>
          </cell>
          <cell r="M2489">
            <v>1259336.6000000001</v>
          </cell>
          <cell r="N2489" t="str">
            <v>C</v>
          </cell>
          <cell r="O2489">
            <v>1259</v>
          </cell>
          <cell r="P2489">
            <v>-1259</v>
          </cell>
        </row>
        <row r="2490">
          <cell r="D2490" t="str">
            <v>Total  221</v>
          </cell>
          <cell r="G2490">
            <v>907128150.20000005</v>
          </cell>
          <cell r="H2490" t="str">
            <v>C</v>
          </cell>
          <cell r="J2490">
            <v>6675515158</v>
          </cell>
          <cell r="K2490">
            <v>0</v>
          </cell>
          <cell r="M2490">
            <v>1097006225</v>
          </cell>
          <cell r="N2490" t="str">
            <v>C</v>
          </cell>
          <cell r="O2490">
            <v>1097006</v>
          </cell>
          <cell r="P2490">
            <v>-1097006</v>
          </cell>
        </row>
        <row r="2491">
          <cell r="D2491">
            <v>2241</v>
          </cell>
          <cell r="E2491" t="str">
            <v>FORNECEDORES NACION.C/ CAUCOES</v>
          </cell>
          <cell r="F2491" t="str">
            <v>B</v>
          </cell>
          <cell r="G2491">
            <v>0</v>
          </cell>
          <cell r="I2491">
            <v>0</v>
          </cell>
          <cell r="J2491">
            <v>0</v>
          </cell>
          <cell r="K2491">
            <v>0</v>
          </cell>
          <cell r="M2491">
            <v>0</v>
          </cell>
          <cell r="O2491">
            <v>0</v>
          </cell>
          <cell r="P2491">
            <v>0</v>
          </cell>
        </row>
        <row r="2492">
          <cell r="D2492">
            <v>22411</v>
          </cell>
          <cell r="E2492" t="str">
            <v>FORN. NAC.C/ CAUCOES PRESTADAS</v>
          </cell>
          <cell r="F2492" t="str">
            <v>D</v>
          </cell>
          <cell r="G2492">
            <v>155000</v>
          </cell>
          <cell r="H2492" t="str">
            <v>D</v>
          </cell>
          <cell r="I2492">
            <v>1500000</v>
          </cell>
          <cell r="J2492">
            <v>1500000</v>
          </cell>
          <cell r="K2492">
            <v>0</v>
          </cell>
          <cell r="M2492">
            <v>155000</v>
          </cell>
          <cell r="N2492" t="str">
            <v>D</v>
          </cell>
          <cell r="O2492">
            <v>155</v>
          </cell>
          <cell r="P2492">
            <v>155</v>
          </cell>
        </row>
        <row r="2493">
          <cell r="D2493">
            <v>22412</v>
          </cell>
          <cell r="E2493" t="str">
            <v>FORN. NAC.C/ CAUCOES RECEBIDAS</v>
          </cell>
          <cell r="F2493" t="str">
            <v>C</v>
          </cell>
          <cell r="G2493">
            <v>1650000</v>
          </cell>
          <cell r="H2493" t="str">
            <v>C</v>
          </cell>
          <cell r="I2493">
            <v>0</v>
          </cell>
          <cell r="J2493">
            <v>0</v>
          </cell>
          <cell r="K2493">
            <v>0</v>
          </cell>
          <cell r="M2493">
            <v>1650000</v>
          </cell>
          <cell r="N2493" t="str">
            <v>C</v>
          </cell>
          <cell r="O2493">
            <v>1650</v>
          </cell>
          <cell r="P2493">
            <v>-1650</v>
          </cell>
        </row>
        <row r="2494">
          <cell r="D2494">
            <v>2242</v>
          </cell>
          <cell r="E2494" t="str">
            <v>FORNECEDORES ESTRAG.C/ CAUCOES</v>
          </cell>
          <cell r="F2494" t="str">
            <v>B</v>
          </cell>
          <cell r="G2494">
            <v>0</v>
          </cell>
          <cell r="I2494">
            <v>0</v>
          </cell>
          <cell r="J2494">
            <v>0</v>
          </cell>
          <cell r="K2494">
            <v>0</v>
          </cell>
          <cell r="M2494">
            <v>0</v>
          </cell>
          <cell r="O2494">
            <v>0</v>
          </cell>
          <cell r="P2494">
            <v>0</v>
          </cell>
        </row>
        <row r="2495">
          <cell r="D2495">
            <v>22421</v>
          </cell>
          <cell r="E2495" t="str">
            <v>FORN.ESTRAG.C/ CAUCOES PRESTAD</v>
          </cell>
          <cell r="F2495" t="str">
            <v>D</v>
          </cell>
          <cell r="G2495">
            <v>36411781.600000001</v>
          </cell>
          <cell r="H2495" t="str">
            <v>D</v>
          </cell>
          <cell r="I2495">
            <v>16034052.6</v>
          </cell>
          <cell r="J2495">
            <v>18044302.399999999</v>
          </cell>
          <cell r="K2495">
            <v>2010249.8</v>
          </cell>
          <cell r="L2495" t="str">
            <v>C</v>
          </cell>
          <cell r="M2495">
            <v>34401531.799999997</v>
          </cell>
          <cell r="N2495" t="str">
            <v>D</v>
          </cell>
          <cell r="O2495">
            <v>34402</v>
          </cell>
          <cell r="P2495">
            <v>34402</v>
          </cell>
        </row>
        <row r="2496">
          <cell r="D2496">
            <v>22422</v>
          </cell>
          <cell r="E2496" t="str">
            <v>FORN.ESTRAG.C/CAUCOES RECEBIDA</v>
          </cell>
          <cell r="F2496" t="str">
            <v>C</v>
          </cell>
          <cell r="G2496">
            <v>6555230.7000000002</v>
          </cell>
          <cell r="H2496" t="str">
            <v>C</v>
          </cell>
          <cell r="I2496">
            <v>0</v>
          </cell>
          <cell r="J2496">
            <v>15467299.6</v>
          </cell>
          <cell r="K2496">
            <v>15467299.6</v>
          </cell>
          <cell r="L2496" t="str">
            <v>C</v>
          </cell>
          <cell r="M2496">
            <v>22022530.300000001</v>
          </cell>
          <cell r="N2496" t="str">
            <v>C</v>
          </cell>
          <cell r="O2496">
            <v>22023</v>
          </cell>
          <cell r="P2496">
            <v>-22023</v>
          </cell>
        </row>
        <row r="2497">
          <cell r="D2497" t="str">
            <v>Total  224</v>
          </cell>
          <cell r="G2497">
            <v>28361550.899999999</v>
          </cell>
          <cell r="H2497" t="str">
            <v>D</v>
          </cell>
          <cell r="J2497">
            <v>35011602</v>
          </cell>
          <cell r="K2497">
            <v>0</v>
          </cell>
          <cell r="M2497">
            <v>10884001.5</v>
          </cell>
          <cell r="N2497" t="str">
            <v>D</v>
          </cell>
          <cell r="O2497">
            <v>10884</v>
          </cell>
          <cell r="P2497">
            <v>10884</v>
          </cell>
        </row>
        <row r="2498">
          <cell r="D2498">
            <v>226</v>
          </cell>
          <cell r="E2498" t="str">
            <v>FACTURA RECEPCAO E CONFERENCIA</v>
          </cell>
          <cell r="F2498" t="str">
            <v>B</v>
          </cell>
          <cell r="G2498">
            <v>4150819.1</v>
          </cell>
          <cell r="H2498" t="str">
            <v>C</v>
          </cell>
          <cell r="I2498">
            <v>1588344365</v>
          </cell>
          <cell r="J2498">
            <v>1520251891.2</v>
          </cell>
          <cell r="K2498">
            <v>68092473.799999997</v>
          </cell>
          <cell r="L2498" t="str">
            <v>D</v>
          </cell>
          <cell r="M2498">
            <v>63941654.700000003</v>
          </cell>
          <cell r="N2498" t="str">
            <v>D</v>
          </cell>
          <cell r="O2498">
            <v>63942</v>
          </cell>
          <cell r="P2498">
            <v>63942</v>
          </cell>
        </row>
        <row r="2499">
          <cell r="D2499" t="str">
            <v>Total  226</v>
          </cell>
          <cell r="G2499">
            <v>4150819.1</v>
          </cell>
          <cell r="H2499" t="str">
            <v>C</v>
          </cell>
          <cell r="J2499">
            <v>1520251891.2</v>
          </cell>
          <cell r="M2499">
            <v>63941654.700000003</v>
          </cell>
          <cell r="N2499" t="str">
            <v>D</v>
          </cell>
          <cell r="O2499">
            <v>63942</v>
          </cell>
          <cell r="P2499">
            <v>63942</v>
          </cell>
        </row>
        <row r="2500">
          <cell r="D2500">
            <v>227</v>
          </cell>
          <cell r="E2500" t="str">
            <v>FACT.RECEP.CONFER.-FORNECEDOR</v>
          </cell>
          <cell r="F2500" t="str">
            <v>D</v>
          </cell>
          <cell r="G2500">
            <v>517517.9</v>
          </cell>
          <cell r="H2500" t="str">
            <v>C</v>
          </cell>
          <cell r="I2500">
            <v>0</v>
          </cell>
          <cell r="J2500">
            <v>0</v>
          </cell>
          <cell r="K2500">
            <v>0</v>
          </cell>
          <cell r="M2500">
            <v>517517.9</v>
          </cell>
          <cell r="N2500" t="str">
            <v>C</v>
          </cell>
          <cell r="O2500">
            <v>518</v>
          </cell>
          <cell r="P2500">
            <v>-518</v>
          </cell>
        </row>
        <row r="2501">
          <cell r="D2501">
            <v>227001</v>
          </cell>
          <cell r="E2501" t="str">
            <v>FACT.RECEP.CONFER. MANUT.</v>
          </cell>
          <cell r="F2501" t="str">
            <v>D</v>
          </cell>
          <cell r="G2501">
            <v>669661</v>
          </cell>
          <cell r="H2501" t="str">
            <v>D</v>
          </cell>
          <cell r="I2501">
            <v>1038327.9</v>
          </cell>
          <cell r="J2501">
            <v>2373003</v>
          </cell>
          <cell r="K2501">
            <v>1334675.1000000001</v>
          </cell>
          <cell r="L2501" t="str">
            <v>C</v>
          </cell>
          <cell r="M2501">
            <v>665014.1</v>
          </cell>
          <cell r="N2501" t="str">
            <v>C</v>
          </cell>
          <cell r="O2501">
            <v>665</v>
          </cell>
          <cell r="P2501">
            <v>-665</v>
          </cell>
        </row>
        <row r="2502">
          <cell r="D2502">
            <v>227002</v>
          </cell>
          <cell r="E2502" t="str">
            <v>FACT.RECEP.CONFER. CATER.</v>
          </cell>
          <cell r="F2502" t="str">
            <v>D</v>
          </cell>
          <cell r="G2502">
            <v>0</v>
          </cell>
          <cell r="I2502">
            <v>8033704</v>
          </cell>
          <cell r="J2502">
            <v>8033704</v>
          </cell>
          <cell r="K2502">
            <v>0</v>
          </cell>
          <cell r="M2502">
            <v>0</v>
          </cell>
          <cell r="O2502">
            <v>0</v>
          </cell>
          <cell r="P2502">
            <v>0</v>
          </cell>
        </row>
        <row r="2503">
          <cell r="D2503">
            <v>227003</v>
          </cell>
          <cell r="E2503" t="str">
            <v>FACT.RECEP.CONFER. SID</v>
          </cell>
          <cell r="F2503" t="str">
            <v>D</v>
          </cell>
          <cell r="G2503">
            <v>0</v>
          </cell>
          <cell r="I2503">
            <v>0</v>
          </cell>
          <cell r="J2503">
            <v>0</v>
          </cell>
          <cell r="K2503">
            <v>0</v>
          </cell>
          <cell r="M2503">
            <v>0</v>
          </cell>
          <cell r="O2503">
            <v>0</v>
          </cell>
          <cell r="P2503">
            <v>0</v>
          </cell>
        </row>
        <row r="2504">
          <cell r="D2504">
            <v>227004</v>
          </cell>
          <cell r="E2504" t="str">
            <v>FACT.RECEP.CONFER. DIVER.</v>
          </cell>
          <cell r="F2504" t="str">
            <v>D</v>
          </cell>
          <cell r="G2504">
            <v>0</v>
          </cell>
          <cell r="K2504">
            <v>0</v>
          </cell>
          <cell r="M2504">
            <v>0</v>
          </cell>
          <cell r="O2504">
            <v>0</v>
          </cell>
          <cell r="P2504">
            <v>0</v>
          </cell>
        </row>
        <row r="2505">
          <cell r="D2505" t="str">
            <v>Total  227</v>
          </cell>
          <cell r="G2505">
            <v>152143.1</v>
          </cell>
          <cell r="H2505" t="str">
            <v>D</v>
          </cell>
          <cell r="I2505">
            <v>0</v>
          </cell>
          <cell r="J2505">
            <v>10406707</v>
          </cell>
          <cell r="K2505">
            <v>0</v>
          </cell>
          <cell r="M2505">
            <v>1182532</v>
          </cell>
          <cell r="N2505" t="str">
            <v>C</v>
          </cell>
          <cell r="O2505">
            <v>1183</v>
          </cell>
          <cell r="P2505">
            <v>-1183</v>
          </cell>
        </row>
        <row r="2506">
          <cell r="D2506">
            <v>2291004</v>
          </cell>
          <cell r="E2506" t="str">
            <v>MILCAR, COM.E REPRESENT, Lda</v>
          </cell>
          <cell r="F2506" t="str">
            <v>D</v>
          </cell>
          <cell r="G2506">
            <v>1725802</v>
          </cell>
          <cell r="H2506" t="str">
            <v>D</v>
          </cell>
          <cell r="J2506">
            <v>0</v>
          </cell>
          <cell r="K2506">
            <v>0</v>
          </cell>
          <cell r="M2506">
            <v>1725802</v>
          </cell>
          <cell r="N2506" t="str">
            <v>D</v>
          </cell>
          <cell r="O2506">
            <v>1726</v>
          </cell>
          <cell r="P2506">
            <v>1726</v>
          </cell>
        </row>
        <row r="2507">
          <cell r="D2507">
            <v>2292001</v>
          </cell>
          <cell r="E2507" t="str">
            <v>QUIMIOPEN, S.L.</v>
          </cell>
          <cell r="F2507" t="str">
            <v>D</v>
          </cell>
          <cell r="G2507">
            <v>0</v>
          </cell>
          <cell r="I2507">
            <v>200130.1</v>
          </cell>
          <cell r="J2507">
            <v>200130.1</v>
          </cell>
          <cell r="K2507">
            <v>0</v>
          </cell>
          <cell r="M2507">
            <v>0</v>
          </cell>
          <cell r="O2507">
            <v>0</v>
          </cell>
          <cell r="P2507">
            <v>0</v>
          </cell>
        </row>
        <row r="2508">
          <cell r="D2508">
            <v>2292002</v>
          </cell>
          <cell r="E2508" t="str">
            <v>PACIFIC SCIENTIFIC</v>
          </cell>
          <cell r="F2508" t="str">
            <v>D</v>
          </cell>
          <cell r="G2508">
            <v>0</v>
          </cell>
          <cell r="I2508">
            <v>0</v>
          </cell>
          <cell r="J2508">
            <v>0</v>
          </cell>
          <cell r="K2508">
            <v>0</v>
          </cell>
          <cell r="M2508">
            <v>0</v>
          </cell>
          <cell r="O2508">
            <v>0</v>
          </cell>
          <cell r="P2508">
            <v>0</v>
          </cell>
        </row>
        <row r="2509">
          <cell r="D2509">
            <v>2292003</v>
          </cell>
          <cell r="E2509" t="str">
            <v>AEM -Aviations Total Accessory</v>
          </cell>
          <cell r="F2509" t="str">
            <v>D</v>
          </cell>
          <cell r="G2509">
            <v>0</v>
          </cell>
          <cell r="I2509">
            <v>0</v>
          </cell>
          <cell r="J2509">
            <v>0</v>
          </cell>
          <cell r="K2509">
            <v>0</v>
          </cell>
          <cell r="M2509">
            <v>0</v>
          </cell>
          <cell r="O2509">
            <v>0</v>
          </cell>
          <cell r="P2509">
            <v>0</v>
          </cell>
        </row>
        <row r="2510">
          <cell r="D2510">
            <v>2292005</v>
          </cell>
          <cell r="E2510" t="str">
            <v>ADE- AUTO DIESELS EDGHILL, LDA</v>
          </cell>
          <cell r="F2510" t="str">
            <v>D</v>
          </cell>
          <cell r="G2510">
            <v>0</v>
          </cell>
          <cell r="J2510">
            <v>0</v>
          </cell>
          <cell r="K2510">
            <v>0</v>
          </cell>
          <cell r="M2510">
            <v>0</v>
          </cell>
          <cell r="O2510">
            <v>0</v>
          </cell>
          <cell r="P2510">
            <v>0</v>
          </cell>
        </row>
        <row r="2511">
          <cell r="D2511">
            <v>2292007</v>
          </cell>
          <cell r="E2511" t="str">
            <v>AIRCRAFT BRAKING SYSTEMS</v>
          </cell>
          <cell r="F2511" t="str">
            <v>D</v>
          </cell>
          <cell r="G2511">
            <v>46679.7</v>
          </cell>
          <cell r="H2511" t="str">
            <v>D</v>
          </cell>
          <cell r="I2511">
            <v>1725840.9</v>
          </cell>
          <cell r="J2511">
            <v>1772520.6</v>
          </cell>
          <cell r="K2511">
            <v>46679.7</v>
          </cell>
          <cell r="L2511" t="str">
            <v>C</v>
          </cell>
          <cell r="M2511">
            <v>0</v>
          </cell>
          <cell r="O2511">
            <v>0</v>
          </cell>
          <cell r="P2511">
            <v>0</v>
          </cell>
        </row>
        <row r="2512">
          <cell r="D2512">
            <v>2292010</v>
          </cell>
          <cell r="E2512" t="str">
            <v>AEROHELICE-SOC.MANUT.REV.HELIC</v>
          </cell>
          <cell r="F2512" t="str">
            <v>D</v>
          </cell>
          <cell r="G2512">
            <v>0</v>
          </cell>
          <cell r="I2512">
            <v>0</v>
          </cell>
          <cell r="J2512">
            <v>0</v>
          </cell>
          <cell r="K2512">
            <v>0</v>
          </cell>
          <cell r="M2512">
            <v>0</v>
          </cell>
          <cell r="O2512">
            <v>0</v>
          </cell>
          <cell r="P2512">
            <v>0</v>
          </cell>
        </row>
        <row r="2513">
          <cell r="D2513">
            <v>2292011</v>
          </cell>
          <cell r="E2513" t="str">
            <v>PRATT &amp; WHITNEY CANADA</v>
          </cell>
          <cell r="F2513" t="str">
            <v>D</v>
          </cell>
          <cell r="G2513">
            <v>62501.8</v>
          </cell>
          <cell r="H2513" t="str">
            <v>C</v>
          </cell>
          <cell r="I2513">
            <v>8687860.9000000004</v>
          </cell>
          <cell r="J2513">
            <v>7575385.9000000004</v>
          </cell>
          <cell r="K2513">
            <v>1112475</v>
          </cell>
          <cell r="L2513" t="str">
            <v>D</v>
          </cell>
          <cell r="M2513">
            <v>1049973.2</v>
          </cell>
          <cell r="N2513" t="str">
            <v>D</v>
          </cell>
          <cell r="O2513">
            <v>1050</v>
          </cell>
          <cell r="P2513">
            <v>1050</v>
          </cell>
        </row>
        <row r="2514">
          <cell r="D2514">
            <v>2292012</v>
          </cell>
          <cell r="E2514" t="str">
            <v>UNITED TECHNOLOGIES C.</v>
          </cell>
          <cell r="F2514" t="str">
            <v>D</v>
          </cell>
          <cell r="G2514">
            <v>0</v>
          </cell>
          <cell r="I2514">
            <v>62289.599999999999</v>
          </cell>
          <cell r="J2514">
            <v>0</v>
          </cell>
          <cell r="K2514">
            <v>62289.599999999999</v>
          </cell>
          <cell r="L2514" t="str">
            <v>D</v>
          </cell>
          <cell r="M2514">
            <v>62289.599999999999</v>
          </cell>
          <cell r="N2514" t="str">
            <v>D</v>
          </cell>
          <cell r="O2514">
            <v>62</v>
          </cell>
          <cell r="P2514">
            <v>62</v>
          </cell>
        </row>
        <row r="2515">
          <cell r="D2515">
            <v>2292013</v>
          </cell>
          <cell r="E2515" t="str">
            <v>ALLIED SIGNAL</v>
          </cell>
          <cell r="F2515" t="str">
            <v>D</v>
          </cell>
          <cell r="G2515">
            <v>0</v>
          </cell>
          <cell r="I2515">
            <v>0</v>
          </cell>
          <cell r="J2515">
            <v>0</v>
          </cell>
          <cell r="K2515">
            <v>0</v>
          </cell>
          <cell r="M2515">
            <v>0</v>
          </cell>
          <cell r="O2515">
            <v>0</v>
          </cell>
          <cell r="P2515">
            <v>0</v>
          </cell>
        </row>
        <row r="2516">
          <cell r="D2516">
            <v>2292014</v>
          </cell>
          <cell r="E2516" t="str">
            <v>TEAM-FRANCA</v>
          </cell>
          <cell r="F2516" t="str">
            <v>D</v>
          </cell>
          <cell r="G2516">
            <v>0</v>
          </cell>
          <cell r="I2516">
            <v>336308.3</v>
          </cell>
          <cell r="J2516">
            <v>336308.3</v>
          </cell>
          <cell r="K2516">
            <v>0</v>
          </cell>
          <cell r="M2516">
            <v>0</v>
          </cell>
          <cell r="O2516">
            <v>0</v>
          </cell>
          <cell r="P2516">
            <v>0</v>
          </cell>
        </row>
        <row r="2517">
          <cell r="D2517">
            <v>2292015</v>
          </cell>
          <cell r="E2517" t="str">
            <v>B/E AEROSPACE</v>
          </cell>
          <cell r="F2517" t="str">
            <v>D</v>
          </cell>
          <cell r="G2517">
            <v>0</v>
          </cell>
          <cell r="I2517">
            <v>1054724.5</v>
          </cell>
          <cell r="J2517">
            <v>1054724.5</v>
          </cell>
          <cell r="K2517">
            <v>0</v>
          </cell>
          <cell r="M2517">
            <v>0</v>
          </cell>
          <cell r="O2517">
            <v>0</v>
          </cell>
          <cell r="P2517">
            <v>0</v>
          </cell>
        </row>
        <row r="2518">
          <cell r="D2518">
            <v>2292016</v>
          </cell>
          <cell r="E2518" t="str">
            <v>LIEBHERR-AEROSPACE TOULOUSE</v>
          </cell>
          <cell r="F2518" t="str">
            <v>D</v>
          </cell>
          <cell r="G2518">
            <v>0</v>
          </cell>
          <cell r="I2518">
            <v>0</v>
          </cell>
          <cell r="J2518">
            <v>0</v>
          </cell>
          <cell r="K2518">
            <v>0</v>
          </cell>
          <cell r="M2518">
            <v>0</v>
          </cell>
          <cell r="O2518">
            <v>0</v>
          </cell>
          <cell r="P2518">
            <v>0</v>
          </cell>
        </row>
        <row r="2519">
          <cell r="D2519">
            <v>2292018</v>
          </cell>
          <cell r="E2519" t="str">
            <v>AAXICO EUROPE</v>
          </cell>
          <cell r="F2519" t="str">
            <v>D</v>
          </cell>
          <cell r="G2519">
            <v>0</v>
          </cell>
          <cell r="I2519">
            <v>322522</v>
          </cell>
          <cell r="K2519">
            <v>322522</v>
          </cell>
          <cell r="L2519" t="str">
            <v>D</v>
          </cell>
          <cell r="M2519">
            <v>322522</v>
          </cell>
          <cell r="N2519" t="str">
            <v>D</v>
          </cell>
          <cell r="O2519">
            <v>323</v>
          </cell>
          <cell r="P2519">
            <v>323</v>
          </cell>
        </row>
        <row r="2520">
          <cell r="D2520">
            <v>2292021</v>
          </cell>
          <cell r="E2520" t="str">
            <v>BENDIX KING</v>
          </cell>
          <cell r="F2520" t="str">
            <v>D</v>
          </cell>
          <cell r="G2520">
            <v>0</v>
          </cell>
          <cell r="I2520">
            <v>31419.9</v>
          </cell>
          <cell r="J2520">
            <v>0</v>
          </cell>
          <cell r="K2520">
            <v>31419.9</v>
          </cell>
          <cell r="L2520" t="str">
            <v>D</v>
          </cell>
          <cell r="M2520">
            <v>31419.9</v>
          </cell>
          <cell r="N2520" t="str">
            <v>D</v>
          </cell>
          <cell r="O2520">
            <v>31</v>
          </cell>
          <cell r="P2520">
            <v>31</v>
          </cell>
        </row>
        <row r="2521">
          <cell r="D2521">
            <v>2292022</v>
          </cell>
          <cell r="E2521" t="str">
            <v>PAGE</v>
          </cell>
          <cell r="F2521" t="str">
            <v>D</v>
          </cell>
          <cell r="G2521">
            <v>0</v>
          </cell>
          <cell r="K2521">
            <v>0</v>
          </cell>
          <cell r="M2521">
            <v>0</v>
          </cell>
          <cell r="O2521">
            <v>0</v>
          </cell>
          <cell r="P2521">
            <v>0</v>
          </cell>
        </row>
        <row r="2522">
          <cell r="D2522">
            <v>2292023</v>
          </cell>
          <cell r="E2522" t="str">
            <v>ROCKWELL COLLINS</v>
          </cell>
          <cell r="F2522" t="str">
            <v>D</v>
          </cell>
          <cell r="G2522">
            <v>0</v>
          </cell>
          <cell r="I2522">
            <v>2911816.7</v>
          </cell>
          <cell r="J2522">
            <v>2911816.7</v>
          </cell>
          <cell r="K2522">
            <v>0</v>
          </cell>
          <cell r="M2522">
            <v>0</v>
          </cell>
          <cell r="O2522">
            <v>0</v>
          </cell>
          <cell r="P2522">
            <v>0</v>
          </cell>
        </row>
        <row r="2523">
          <cell r="D2523">
            <v>2292025</v>
          </cell>
          <cell r="E2523" t="str">
            <v>HONEYWELL USA</v>
          </cell>
          <cell r="F2523" t="str">
            <v>D</v>
          </cell>
          <cell r="G2523">
            <v>117052.5</v>
          </cell>
          <cell r="H2523" t="str">
            <v>D</v>
          </cell>
          <cell r="K2523">
            <v>0</v>
          </cell>
          <cell r="M2523">
            <v>117052.5</v>
          </cell>
          <cell r="N2523" t="str">
            <v>D</v>
          </cell>
          <cell r="O2523">
            <v>117</v>
          </cell>
          <cell r="P2523">
            <v>117</v>
          </cell>
        </row>
        <row r="2524">
          <cell r="D2524">
            <v>2292031</v>
          </cell>
          <cell r="E2524" t="str">
            <v>ETS QUINSON</v>
          </cell>
          <cell r="F2524" t="str">
            <v>D</v>
          </cell>
          <cell r="G2524">
            <v>0</v>
          </cell>
          <cell r="I2524">
            <v>0</v>
          </cell>
          <cell r="J2524">
            <v>0</v>
          </cell>
          <cell r="K2524">
            <v>0</v>
          </cell>
          <cell r="M2524">
            <v>0</v>
          </cell>
          <cell r="O2524">
            <v>0</v>
          </cell>
          <cell r="P2524">
            <v>0</v>
          </cell>
        </row>
        <row r="2525">
          <cell r="D2525">
            <v>2292032</v>
          </cell>
          <cell r="E2525" t="str">
            <v>HONEYWELL AEROSPACE GMBH</v>
          </cell>
          <cell r="F2525" t="str">
            <v>D</v>
          </cell>
          <cell r="G2525">
            <v>3857894.3</v>
          </cell>
          <cell r="H2525" t="str">
            <v>D</v>
          </cell>
          <cell r="I2525">
            <v>4527857.5999999996</v>
          </cell>
          <cell r="J2525">
            <v>7654352.2000000002</v>
          </cell>
          <cell r="K2525">
            <v>3126494.6</v>
          </cell>
          <cell r="L2525" t="str">
            <v>C</v>
          </cell>
          <cell r="M2525">
            <v>731399.7</v>
          </cell>
          <cell r="N2525" t="str">
            <v>D</v>
          </cell>
          <cell r="O2525">
            <v>731</v>
          </cell>
          <cell r="P2525">
            <v>731</v>
          </cell>
        </row>
        <row r="2526">
          <cell r="D2526">
            <v>2292033</v>
          </cell>
          <cell r="E2526" t="str">
            <v>VIDEOGEST</v>
          </cell>
          <cell r="F2526" t="str">
            <v>D</v>
          </cell>
          <cell r="G2526">
            <v>0</v>
          </cell>
          <cell r="I2526">
            <v>183324.9</v>
          </cell>
          <cell r="J2526">
            <v>183324.9</v>
          </cell>
          <cell r="K2526">
            <v>0</v>
          </cell>
          <cell r="M2526">
            <v>0</v>
          </cell>
          <cell r="O2526">
            <v>0</v>
          </cell>
          <cell r="P2526">
            <v>0</v>
          </cell>
        </row>
        <row r="2527">
          <cell r="D2527">
            <v>2292035</v>
          </cell>
          <cell r="E2527" t="str">
            <v>BOEING</v>
          </cell>
          <cell r="F2527" t="str">
            <v>D</v>
          </cell>
          <cell r="G2527">
            <v>153997.29999999999</v>
          </cell>
          <cell r="H2527" t="str">
            <v>D</v>
          </cell>
          <cell r="I2527">
            <v>0</v>
          </cell>
          <cell r="J2527">
            <v>153997.29999999999</v>
          </cell>
          <cell r="K2527">
            <v>153997.29999999999</v>
          </cell>
          <cell r="L2527" t="str">
            <v>C</v>
          </cell>
          <cell r="M2527">
            <v>0</v>
          </cell>
          <cell r="O2527">
            <v>0</v>
          </cell>
          <cell r="P2527">
            <v>0</v>
          </cell>
        </row>
        <row r="2528">
          <cell r="D2528">
            <v>2292036</v>
          </cell>
          <cell r="E2528" t="str">
            <v>BELGIUM'S BEST</v>
          </cell>
          <cell r="F2528" t="str">
            <v>D</v>
          </cell>
          <cell r="G2528">
            <v>0</v>
          </cell>
          <cell r="K2528">
            <v>0</v>
          </cell>
          <cell r="M2528">
            <v>0</v>
          </cell>
          <cell r="O2528">
            <v>0</v>
          </cell>
          <cell r="P2528">
            <v>0</v>
          </cell>
        </row>
        <row r="2529">
          <cell r="D2529">
            <v>2292037</v>
          </cell>
          <cell r="E2529" t="str">
            <v>NEC SA</v>
          </cell>
          <cell r="F2529" t="str">
            <v>D</v>
          </cell>
          <cell r="G2529">
            <v>0</v>
          </cell>
          <cell r="I2529">
            <v>0</v>
          </cell>
          <cell r="J2529">
            <v>0</v>
          </cell>
          <cell r="K2529">
            <v>0</v>
          </cell>
          <cell r="M2529">
            <v>0</v>
          </cell>
          <cell r="O2529">
            <v>0</v>
          </cell>
          <cell r="P2529">
            <v>0</v>
          </cell>
        </row>
        <row r="2530">
          <cell r="D2530">
            <v>2292038</v>
          </cell>
          <cell r="E2530" t="str">
            <v>MACHIDA, INC.</v>
          </cell>
          <cell r="F2530" t="str">
            <v>D</v>
          </cell>
          <cell r="G2530">
            <v>0</v>
          </cell>
          <cell r="I2530">
            <v>580147.9</v>
          </cell>
          <cell r="J2530">
            <v>580147.9</v>
          </cell>
          <cell r="K2530">
            <v>0</v>
          </cell>
          <cell r="M2530">
            <v>0</v>
          </cell>
          <cell r="O2530">
            <v>0</v>
          </cell>
          <cell r="P2530">
            <v>0</v>
          </cell>
        </row>
        <row r="2531">
          <cell r="D2531">
            <v>2292040</v>
          </cell>
          <cell r="E2531" t="str">
            <v>AMSAFE AVIATION</v>
          </cell>
          <cell r="F2531" t="str">
            <v>D</v>
          </cell>
          <cell r="G2531">
            <v>112520.6</v>
          </cell>
          <cell r="H2531" t="str">
            <v>D</v>
          </cell>
          <cell r="I2531">
            <v>84897.3</v>
          </cell>
          <cell r="J2531">
            <v>112520.6</v>
          </cell>
          <cell r="K2531">
            <v>27623.3</v>
          </cell>
          <cell r="L2531" t="str">
            <v>C</v>
          </cell>
          <cell r="M2531">
            <v>84897.3</v>
          </cell>
          <cell r="N2531" t="str">
            <v>D</v>
          </cell>
          <cell r="O2531">
            <v>85</v>
          </cell>
          <cell r="P2531">
            <v>85</v>
          </cell>
        </row>
        <row r="2532">
          <cell r="D2532">
            <v>2292041</v>
          </cell>
          <cell r="E2532" t="str">
            <v>CRANE AEROSPACE</v>
          </cell>
          <cell r="F2532" t="str">
            <v>D</v>
          </cell>
          <cell r="G2532">
            <v>0</v>
          </cell>
          <cell r="I2532">
            <v>147420.70000000001</v>
          </cell>
          <cell r="J2532">
            <v>0</v>
          </cell>
          <cell r="K2532">
            <v>147420.70000000001</v>
          </cell>
          <cell r="L2532" t="str">
            <v>D</v>
          </cell>
          <cell r="M2532">
            <v>147420.70000000001</v>
          </cell>
          <cell r="N2532" t="str">
            <v>D</v>
          </cell>
          <cell r="O2532">
            <v>147</v>
          </cell>
          <cell r="P2532">
            <v>147</v>
          </cell>
        </row>
        <row r="2533">
          <cell r="D2533">
            <v>2292042</v>
          </cell>
          <cell r="E2533" t="str">
            <v>IN-INTERTECHNIQUE</v>
          </cell>
          <cell r="F2533" t="str">
            <v>D</v>
          </cell>
          <cell r="G2533">
            <v>411398.7</v>
          </cell>
          <cell r="H2533" t="str">
            <v>D</v>
          </cell>
          <cell r="I2533">
            <v>343034.4</v>
          </cell>
          <cell r="J2533">
            <v>754433.1</v>
          </cell>
          <cell r="K2533">
            <v>411398.7</v>
          </cell>
          <cell r="L2533" t="str">
            <v>C</v>
          </cell>
          <cell r="M2533">
            <v>0</v>
          </cell>
          <cell r="O2533">
            <v>0</v>
          </cell>
          <cell r="P2533">
            <v>0</v>
          </cell>
        </row>
        <row r="2534">
          <cell r="D2534">
            <v>2292043</v>
          </cell>
          <cell r="E2534" t="str">
            <v>D+C-AIRPARTS BATTERY IN EUROPE</v>
          </cell>
          <cell r="F2534" t="str">
            <v>D</v>
          </cell>
          <cell r="G2534">
            <v>0</v>
          </cell>
          <cell r="I2534">
            <v>1075151.6000000001</v>
          </cell>
          <cell r="J2534">
            <v>1075151.6000000001</v>
          </cell>
          <cell r="K2534">
            <v>0</v>
          </cell>
          <cell r="M2534">
            <v>0</v>
          </cell>
          <cell r="O2534">
            <v>0</v>
          </cell>
          <cell r="P2534">
            <v>0</v>
          </cell>
        </row>
        <row r="2535">
          <cell r="D2535">
            <v>2292044</v>
          </cell>
          <cell r="E2535" t="str">
            <v>SATORI</v>
          </cell>
          <cell r="F2535" t="str">
            <v>D</v>
          </cell>
          <cell r="G2535">
            <v>0</v>
          </cell>
          <cell r="I2535">
            <v>0</v>
          </cell>
          <cell r="J2535">
            <v>0</v>
          </cell>
          <cell r="K2535">
            <v>0</v>
          </cell>
          <cell r="M2535">
            <v>0</v>
          </cell>
          <cell r="O2535">
            <v>0</v>
          </cell>
          <cell r="P2535">
            <v>0</v>
          </cell>
        </row>
        <row r="2536">
          <cell r="D2536">
            <v>2292045</v>
          </cell>
          <cell r="E2536" t="str">
            <v>SAGEM S.A.</v>
          </cell>
          <cell r="F2536" t="str">
            <v>D</v>
          </cell>
          <cell r="G2536">
            <v>793509.9</v>
          </cell>
          <cell r="H2536" t="str">
            <v>D</v>
          </cell>
          <cell r="I2536">
            <v>1005616.8</v>
          </cell>
          <cell r="J2536">
            <v>1580691.7</v>
          </cell>
          <cell r="K2536">
            <v>575074.9</v>
          </cell>
          <cell r="L2536" t="str">
            <v>C</v>
          </cell>
          <cell r="M2536">
            <v>218435</v>
          </cell>
          <cell r="N2536" t="str">
            <v>D</v>
          </cell>
          <cell r="O2536">
            <v>218</v>
          </cell>
          <cell r="P2536">
            <v>218</v>
          </cell>
        </row>
        <row r="2537">
          <cell r="D2537">
            <v>2292048</v>
          </cell>
          <cell r="E2537" t="str">
            <v>HOOVER INDUSTRIES</v>
          </cell>
          <cell r="F2537" t="str">
            <v>D</v>
          </cell>
          <cell r="G2537">
            <v>110990.9</v>
          </cell>
          <cell r="H2537" t="str">
            <v>D</v>
          </cell>
          <cell r="I2537">
            <v>0</v>
          </cell>
          <cell r="J2537">
            <v>109106.2</v>
          </cell>
          <cell r="K2537">
            <v>109106.2</v>
          </cell>
          <cell r="L2537" t="str">
            <v>C</v>
          </cell>
          <cell r="M2537">
            <v>1884.7</v>
          </cell>
          <cell r="N2537" t="str">
            <v>D</v>
          </cell>
          <cell r="O2537">
            <v>2</v>
          </cell>
          <cell r="P2537">
            <v>2</v>
          </cell>
        </row>
        <row r="2538">
          <cell r="D2538">
            <v>2292049</v>
          </cell>
          <cell r="E2538" t="str">
            <v>FABR.PORTUGUESA DE ETIQUETAS</v>
          </cell>
          <cell r="F2538" t="str">
            <v>D</v>
          </cell>
          <cell r="G2538">
            <v>0</v>
          </cell>
          <cell r="I2538">
            <v>0</v>
          </cell>
          <cell r="J2538">
            <v>0</v>
          </cell>
          <cell r="K2538">
            <v>0</v>
          </cell>
          <cell r="M2538">
            <v>0</v>
          </cell>
          <cell r="O2538">
            <v>0</v>
          </cell>
          <cell r="P2538">
            <v>0</v>
          </cell>
        </row>
        <row r="2539">
          <cell r="D2539">
            <v>2292050</v>
          </cell>
          <cell r="E2539" t="str">
            <v>LAB</v>
          </cell>
          <cell r="F2539" t="str">
            <v>D</v>
          </cell>
          <cell r="G2539">
            <v>0</v>
          </cell>
          <cell r="I2539">
            <v>0</v>
          </cell>
          <cell r="J2539">
            <v>0</v>
          </cell>
          <cell r="K2539">
            <v>0</v>
          </cell>
          <cell r="M2539">
            <v>0</v>
          </cell>
          <cell r="O2539">
            <v>0</v>
          </cell>
          <cell r="P2539">
            <v>0</v>
          </cell>
        </row>
        <row r="2540">
          <cell r="D2540">
            <v>2292051</v>
          </cell>
          <cell r="E2540" t="str">
            <v>JEPPESEN</v>
          </cell>
          <cell r="F2540" t="str">
            <v>D</v>
          </cell>
          <cell r="G2540">
            <v>0</v>
          </cell>
          <cell r="I2540">
            <v>0</v>
          </cell>
          <cell r="J2540">
            <v>0</v>
          </cell>
          <cell r="K2540">
            <v>0</v>
          </cell>
          <cell r="M2540">
            <v>0</v>
          </cell>
          <cell r="O2540">
            <v>0</v>
          </cell>
          <cell r="P2540">
            <v>0</v>
          </cell>
        </row>
        <row r="2541">
          <cell r="D2541">
            <v>2292052</v>
          </cell>
          <cell r="E2541" t="str">
            <v>IMJ INFORMATICA, LDA.</v>
          </cell>
          <cell r="F2541" t="str">
            <v>D</v>
          </cell>
          <cell r="G2541">
            <v>0</v>
          </cell>
          <cell r="I2541">
            <v>0</v>
          </cell>
          <cell r="K2541">
            <v>0</v>
          </cell>
          <cell r="M2541">
            <v>0</v>
          </cell>
          <cell r="O2541">
            <v>0</v>
          </cell>
          <cell r="P2541">
            <v>0</v>
          </cell>
        </row>
        <row r="2542">
          <cell r="D2542">
            <v>2292054</v>
          </cell>
          <cell r="E2542" t="str">
            <v>TRACMA</v>
          </cell>
          <cell r="F2542" t="str">
            <v>D</v>
          </cell>
          <cell r="G2542">
            <v>0</v>
          </cell>
          <cell r="I2542">
            <v>0</v>
          </cell>
          <cell r="J2542">
            <v>0</v>
          </cell>
          <cell r="K2542">
            <v>0</v>
          </cell>
          <cell r="M2542">
            <v>0</v>
          </cell>
          <cell r="O2542">
            <v>0</v>
          </cell>
          <cell r="P2542">
            <v>0</v>
          </cell>
        </row>
        <row r="2543">
          <cell r="D2543">
            <v>2292057</v>
          </cell>
          <cell r="E2543" t="str">
            <v>MATSUSHITA AVIONICS SYSTEMS</v>
          </cell>
          <cell r="F2543" t="str">
            <v>D</v>
          </cell>
          <cell r="G2543">
            <v>0</v>
          </cell>
          <cell r="I2543">
            <v>0</v>
          </cell>
          <cell r="J2543">
            <v>0</v>
          </cell>
          <cell r="K2543">
            <v>0</v>
          </cell>
          <cell r="M2543">
            <v>0</v>
          </cell>
          <cell r="O2543">
            <v>0</v>
          </cell>
          <cell r="P2543">
            <v>0</v>
          </cell>
        </row>
        <row r="2544">
          <cell r="D2544">
            <v>2292058</v>
          </cell>
          <cell r="E2544" t="str">
            <v>CHIEF AIRCRAFT INC.</v>
          </cell>
          <cell r="F2544" t="str">
            <v>D</v>
          </cell>
          <cell r="G2544">
            <v>0</v>
          </cell>
          <cell r="I2544">
            <v>0</v>
          </cell>
          <cell r="J2544">
            <v>0</v>
          </cell>
          <cell r="K2544">
            <v>0</v>
          </cell>
          <cell r="M2544">
            <v>0</v>
          </cell>
          <cell r="O2544">
            <v>0</v>
          </cell>
          <cell r="P2544">
            <v>0</v>
          </cell>
        </row>
        <row r="2545">
          <cell r="D2545">
            <v>2292060</v>
          </cell>
          <cell r="E2545" t="str">
            <v>GRIMES AEROSPACE</v>
          </cell>
          <cell r="F2545" t="str">
            <v>D</v>
          </cell>
          <cell r="G2545">
            <v>0</v>
          </cell>
          <cell r="I2545">
            <v>0</v>
          </cell>
          <cell r="K2545">
            <v>0</v>
          </cell>
          <cell r="M2545">
            <v>0</v>
          </cell>
          <cell r="O2545">
            <v>0</v>
          </cell>
          <cell r="P2545">
            <v>0</v>
          </cell>
        </row>
        <row r="2546">
          <cell r="D2546">
            <v>2292062</v>
          </cell>
          <cell r="E2546" t="str">
            <v>BUREAU VERITAS</v>
          </cell>
          <cell r="F2546" t="str">
            <v>D</v>
          </cell>
          <cell r="G2546">
            <v>289445.59999999998</v>
          </cell>
          <cell r="H2546" t="str">
            <v>D</v>
          </cell>
          <cell r="I2546">
            <v>150732.29999999999</v>
          </cell>
          <cell r="J2546">
            <v>150732.29999999999</v>
          </cell>
          <cell r="K2546">
            <v>0</v>
          </cell>
          <cell r="M2546">
            <v>289445.59999999998</v>
          </cell>
          <cell r="N2546" t="str">
            <v>D</v>
          </cell>
          <cell r="O2546">
            <v>289</v>
          </cell>
          <cell r="P2546">
            <v>289</v>
          </cell>
        </row>
        <row r="2547">
          <cell r="D2547">
            <v>2292064</v>
          </cell>
          <cell r="E2547" t="str">
            <v>LOGIC S.P.A.</v>
          </cell>
          <cell r="F2547" t="str">
            <v>D</v>
          </cell>
          <cell r="G2547">
            <v>0</v>
          </cell>
          <cell r="I2547">
            <v>0</v>
          </cell>
          <cell r="J2547">
            <v>0</v>
          </cell>
          <cell r="K2547">
            <v>0</v>
          </cell>
          <cell r="M2547">
            <v>0</v>
          </cell>
          <cell r="O2547">
            <v>0</v>
          </cell>
          <cell r="P2547">
            <v>0</v>
          </cell>
        </row>
        <row r="2548">
          <cell r="D2548">
            <v>2292065</v>
          </cell>
          <cell r="E2548" t="str">
            <v>BARRY CONTROLS AEROSPACE</v>
          </cell>
          <cell r="F2548" t="str">
            <v>D</v>
          </cell>
          <cell r="G2548">
            <v>0</v>
          </cell>
          <cell r="I2548">
            <v>505182.6</v>
          </cell>
          <cell r="J2548">
            <v>505182.6</v>
          </cell>
          <cell r="K2548">
            <v>0</v>
          </cell>
          <cell r="M2548">
            <v>0</v>
          </cell>
          <cell r="O2548">
            <v>0</v>
          </cell>
          <cell r="P2548">
            <v>0</v>
          </cell>
        </row>
        <row r="2549">
          <cell r="D2549">
            <v>2292066</v>
          </cell>
          <cell r="E2549" t="str">
            <v>HOUCHIN- KENT</v>
          </cell>
          <cell r="F2549" t="str">
            <v>D</v>
          </cell>
          <cell r="G2549">
            <v>0</v>
          </cell>
          <cell r="I2549">
            <v>0</v>
          </cell>
          <cell r="J2549">
            <v>0</v>
          </cell>
          <cell r="K2549">
            <v>0</v>
          </cell>
          <cell r="M2549">
            <v>0</v>
          </cell>
          <cell r="O2549">
            <v>0</v>
          </cell>
          <cell r="P2549">
            <v>0</v>
          </cell>
        </row>
        <row r="2550">
          <cell r="D2550">
            <v>2292067</v>
          </cell>
          <cell r="E2550" t="str">
            <v>AERAZUR COMPANIES</v>
          </cell>
          <cell r="F2550" t="str">
            <v>D</v>
          </cell>
          <cell r="G2550">
            <v>441942.1</v>
          </cell>
          <cell r="H2550" t="str">
            <v>D</v>
          </cell>
          <cell r="I2550">
            <v>2203919.5</v>
          </cell>
          <cell r="J2550">
            <v>2645861.6</v>
          </cell>
          <cell r="K2550">
            <v>441942.1</v>
          </cell>
          <cell r="L2550" t="str">
            <v>C</v>
          </cell>
          <cell r="M2550">
            <v>0</v>
          </cell>
          <cell r="O2550">
            <v>0</v>
          </cell>
          <cell r="P2550">
            <v>0</v>
          </cell>
        </row>
        <row r="2551">
          <cell r="D2551">
            <v>2292070</v>
          </cell>
          <cell r="E2551" t="str">
            <v>TEXAS AIR SERVICES, INC.</v>
          </cell>
          <cell r="F2551" t="str">
            <v>D</v>
          </cell>
          <cell r="G2551">
            <v>0</v>
          </cell>
          <cell r="I2551">
            <v>0</v>
          </cell>
          <cell r="J2551">
            <v>0</v>
          </cell>
          <cell r="K2551">
            <v>0</v>
          </cell>
          <cell r="M2551">
            <v>0</v>
          </cell>
          <cell r="O2551">
            <v>0</v>
          </cell>
          <cell r="P2551">
            <v>0</v>
          </cell>
        </row>
        <row r="2552">
          <cell r="D2552">
            <v>2292075</v>
          </cell>
          <cell r="E2552" t="str">
            <v>INTERTURBINE LOGISTIK GMBH</v>
          </cell>
          <cell r="F2552" t="str">
            <v>D</v>
          </cell>
          <cell r="G2552">
            <v>1786.3</v>
          </cell>
          <cell r="H2552" t="str">
            <v>C</v>
          </cell>
          <cell r="I2552">
            <v>0</v>
          </cell>
          <cell r="J2552">
            <v>0</v>
          </cell>
          <cell r="K2552">
            <v>0</v>
          </cell>
          <cell r="M2552">
            <v>1786.3</v>
          </cell>
          <cell r="N2552" t="str">
            <v>C</v>
          </cell>
          <cell r="O2552">
            <v>2</v>
          </cell>
          <cell r="P2552">
            <v>-2</v>
          </cell>
        </row>
        <row r="2553">
          <cell r="D2553">
            <v>2292078</v>
          </cell>
          <cell r="E2553" t="str">
            <v>AERO MAINTENANCE</v>
          </cell>
          <cell r="F2553" t="str">
            <v>D</v>
          </cell>
          <cell r="G2553">
            <v>0</v>
          </cell>
          <cell r="K2553">
            <v>0</v>
          </cell>
          <cell r="M2553">
            <v>0</v>
          </cell>
          <cell r="O2553">
            <v>0</v>
          </cell>
          <cell r="P2553">
            <v>0</v>
          </cell>
        </row>
        <row r="2554">
          <cell r="D2554">
            <v>2292079</v>
          </cell>
          <cell r="E2554" t="str">
            <v>BARFIELD INC.</v>
          </cell>
          <cell r="F2554" t="str">
            <v>D</v>
          </cell>
          <cell r="G2554">
            <v>0</v>
          </cell>
          <cell r="K2554">
            <v>0</v>
          </cell>
          <cell r="M2554">
            <v>0</v>
          </cell>
          <cell r="O2554">
            <v>0</v>
          </cell>
          <cell r="P2554">
            <v>0</v>
          </cell>
        </row>
        <row r="2555">
          <cell r="D2555">
            <v>2292084</v>
          </cell>
          <cell r="E2555" t="str">
            <v>SUPAIR AIRLINE SUPPORT</v>
          </cell>
          <cell r="F2555" t="str">
            <v>D</v>
          </cell>
          <cell r="G2555">
            <v>0</v>
          </cell>
          <cell r="I2555">
            <v>0</v>
          </cell>
          <cell r="J2555">
            <v>0</v>
          </cell>
          <cell r="K2555">
            <v>0</v>
          </cell>
          <cell r="M2555">
            <v>0</v>
          </cell>
          <cell r="O2555">
            <v>0</v>
          </cell>
          <cell r="P2555">
            <v>0</v>
          </cell>
        </row>
        <row r="2556">
          <cell r="D2556">
            <v>2292085</v>
          </cell>
          <cell r="E2556" t="str">
            <v>PARKER AEROSPACE</v>
          </cell>
          <cell r="F2556" t="str">
            <v>D</v>
          </cell>
          <cell r="G2556">
            <v>0</v>
          </cell>
          <cell r="I2556">
            <v>259137.9</v>
          </cell>
          <cell r="J2556">
            <v>259137.9</v>
          </cell>
          <cell r="K2556">
            <v>0</v>
          </cell>
          <cell r="M2556">
            <v>0</v>
          </cell>
          <cell r="O2556">
            <v>0</v>
          </cell>
          <cell r="P2556">
            <v>0</v>
          </cell>
        </row>
        <row r="2557">
          <cell r="D2557">
            <v>2292093</v>
          </cell>
          <cell r="E2557" t="str">
            <v>REVUE TOMMEN</v>
          </cell>
          <cell r="F2557" t="str">
            <v>D</v>
          </cell>
          <cell r="G2557">
            <v>0</v>
          </cell>
          <cell r="K2557">
            <v>0</v>
          </cell>
          <cell r="M2557">
            <v>0</v>
          </cell>
          <cell r="O2557">
            <v>0</v>
          </cell>
          <cell r="P2557">
            <v>0</v>
          </cell>
        </row>
        <row r="2558">
          <cell r="D2558">
            <v>2292123</v>
          </cell>
          <cell r="E2558" t="str">
            <v>WOODWARD GOVERNOR (UK), LTD</v>
          </cell>
          <cell r="F2558" t="str">
            <v>D</v>
          </cell>
          <cell r="G2558">
            <v>0</v>
          </cell>
          <cell r="K2558">
            <v>0</v>
          </cell>
          <cell r="M2558">
            <v>0</v>
          </cell>
          <cell r="O2558">
            <v>0</v>
          </cell>
          <cell r="P2558">
            <v>0</v>
          </cell>
        </row>
        <row r="2559">
          <cell r="D2559">
            <v>2292129</v>
          </cell>
          <cell r="E2559" t="str">
            <v>AVID AIRLINES PRODUCTS</v>
          </cell>
          <cell r="F2559" t="str">
            <v>D</v>
          </cell>
          <cell r="G2559">
            <v>0</v>
          </cell>
          <cell r="I2559">
            <v>0</v>
          </cell>
          <cell r="J2559">
            <v>0</v>
          </cell>
          <cell r="K2559">
            <v>0</v>
          </cell>
          <cell r="M2559">
            <v>0</v>
          </cell>
          <cell r="O2559">
            <v>0</v>
          </cell>
          <cell r="P2559">
            <v>0</v>
          </cell>
        </row>
        <row r="2560">
          <cell r="D2560">
            <v>2292133</v>
          </cell>
          <cell r="E2560" t="str">
            <v>PSG-PAINT SERVICES GROUP,LTD</v>
          </cell>
          <cell r="F2560" t="str">
            <v>D</v>
          </cell>
          <cell r="G2560">
            <v>0</v>
          </cell>
          <cell r="K2560">
            <v>0</v>
          </cell>
          <cell r="M2560">
            <v>0</v>
          </cell>
          <cell r="O2560">
            <v>0</v>
          </cell>
          <cell r="P2560">
            <v>0</v>
          </cell>
        </row>
        <row r="2561">
          <cell r="D2561">
            <v>2292141</v>
          </cell>
          <cell r="E2561" t="str">
            <v>IER</v>
          </cell>
          <cell r="F2561" t="str">
            <v>D</v>
          </cell>
          <cell r="G2561">
            <v>0</v>
          </cell>
          <cell r="I2561">
            <v>0</v>
          </cell>
          <cell r="J2561">
            <v>0</v>
          </cell>
          <cell r="K2561">
            <v>0</v>
          </cell>
          <cell r="M2561">
            <v>0</v>
          </cell>
          <cell r="O2561">
            <v>0</v>
          </cell>
          <cell r="P2561">
            <v>0</v>
          </cell>
        </row>
        <row r="2562">
          <cell r="D2562">
            <v>2292343</v>
          </cell>
          <cell r="E2562" t="str">
            <v>HONEYWELL-USA (DOCS TECNIC)</v>
          </cell>
          <cell r="F2562" t="str">
            <v>D</v>
          </cell>
          <cell r="G2562">
            <v>0</v>
          </cell>
          <cell r="I2562">
            <v>0</v>
          </cell>
          <cell r="K2562">
            <v>0</v>
          </cell>
          <cell r="M2562">
            <v>0</v>
          </cell>
          <cell r="O2562">
            <v>0</v>
          </cell>
          <cell r="P2562">
            <v>0</v>
          </cell>
        </row>
        <row r="2563">
          <cell r="D2563">
            <v>2292344</v>
          </cell>
          <cell r="E2563" t="str">
            <v>SOC. APPL. MACHINES MOTRICA</v>
          </cell>
          <cell r="F2563" t="str">
            <v>D</v>
          </cell>
          <cell r="G2563">
            <v>0</v>
          </cell>
          <cell r="I2563">
            <v>0</v>
          </cell>
          <cell r="J2563">
            <v>0</v>
          </cell>
          <cell r="K2563">
            <v>0</v>
          </cell>
          <cell r="M2563">
            <v>0</v>
          </cell>
          <cell r="O2563">
            <v>0</v>
          </cell>
          <cell r="P2563">
            <v>0</v>
          </cell>
        </row>
        <row r="2564">
          <cell r="D2564">
            <v>2292346</v>
          </cell>
          <cell r="E2564" t="str">
            <v>GOODRICH Corporation</v>
          </cell>
          <cell r="F2564" t="str">
            <v>D</v>
          </cell>
          <cell r="G2564">
            <v>661035.9</v>
          </cell>
          <cell r="H2564" t="str">
            <v>D</v>
          </cell>
          <cell r="J2564">
            <v>28676.3</v>
          </cell>
          <cell r="K2564">
            <v>28676.3</v>
          </cell>
          <cell r="L2564" t="str">
            <v>C</v>
          </cell>
          <cell r="M2564">
            <v>632359.6</v>
          </cell>
          <cell r="N2564" t="str">
            <v>D</v>
          </cell>
          <cell r="O2564">
            <v>632</v>
          </cell>
          <cell r="P2564">
            <v>632</v>
          </cell>
        </row>
        <row r="2565">
          <cell r="D2565" t="str">
            <v>Total  229</v>
          </cell>
          <cell r="G2565">
            <v>8657981.4000000004</v>
          </cell>
          <cell r="H2565" t="str">
            <v>D</v>
          </cell>
          <cell r="I2565">
            <v>0</v>
          </cell>
          <cell r="J2565">
            <v>29644202.300000001</v>
          </cell>
          <cell r="K2565">
            <v>0</v>
          </cell>
          <cell r="M2565">
            <v>5413115.5</v>
          </cell>
          <cell r="N2565" t="str">
            <v>D</v>
          </cell>
          <cell r="O2565">
            <v>5413</v>
          </cell>
          <cell r="P2565">
            <v>5413</v>
          </cell>
        </row>
        <row r="2566">
          <cell r="D2566">
            <v>2330002</v>
          </cell>
          <cell r="E2566" t="str">
            <v>VICTOR LOPES MANUEL</v>
          </cell>
          <cell r="F2566" t="str">
            <v>D</v>
          </cell>
          <cell r="G2566">
            <v>0</v>
          </cell>
          <cell r="K2566">
            <v>0</v>
          </cell>
          <cell r="M2566">
            <v>0</v>
          </cell>
          <cell r="O2566">
            <v>0</v>
          </cell>
          <cell r="P2566">
            <v>0</v>
          </cell>
        </row>
        <row r="2567">
          <cell r="D2567">
            <v>2330003</v>
          </cell>
          <cell r="E2567" t="str">
            <v>ELIZABET MARIA RAMOS</v>
          </cell>
          <cell r="F2567" t="str">
            <v>D</v>
          </cell>
          <cell r="G2567">
            <v>0</v>
          </cell>
          <cell r="I2567">
            <v>0</v>
          </cell>
          <cell r="J2567">
            <v>0</v>
          </cell>
          <cell r="K2567">
            <v>0</v>
          </cell>
          <cell r="M2567">
            <v>0</v>
          </cell>
          <cell r="O2567">
            <v>0</v>
          </cell>
          <cell r="P2567">
            <v>0</v>
          </cell>
        </row>
        <row r="2568">
          <cell r="D2568">
            <v>2330005</v>
          </cell>
          <cell r="E2568" t="str">
            <v>HEITOR VASQUES MORENO HORTA</v>
          </cell>
          <cell r="F2568" t="str">
            <v>D</v>
          </cell>
          <cell r="G2568">
            <v>0</v>
          </cell>
          <cell r="K2568">
            <v>0</v>
          </cell>
          <cell r="M2568">
            <v>0</v>
          </cell>
          <cell r="O2568">
            <v>0</v>
          </cell>
          <cell r="P2568">
            <v>0</v>
          </cell>
        </row>
        <row r="2569">
          <cell r="D2569">
            <v>2330006</v>
          </cell>
          <cell r="E2569" t="str">
            <v>BASILIO BARBOSA AMADO</v>
          </cell>
          <cell r="F2569" t="str">
            <v>D</v>
          </cell>
          <cell r="G2569">
            <v>0</v>
          </cell>
          <cell r="I2569">
            <v>0</v>
          </cell>
          <cell r="J2569">
            <v>0</v>
          </cell>
          <cell r="K2569">
            <v>0</v>
          </cell>
          <cell r="M2569">
            <v>0</v>
          </cell>
          <cell r="O2569">
            <v>0</v>
          </cell>
          <cell r="P2569">
            <v>0</v>
          </cell>
        </row>
        <row r="2570">
          <cell r="D2570">
            <v>2330007</v>
          </cell>
          <cell r="E2570" t="str">
            <v>ROMAO MARTINS DE BRITO</v>
          </cell>
          <cell r="F2570" t="str">
            <v>D</v>
          </cell>
          <cell r="G2570">
            <v>0</v>
          </cell>
          <cell r="I2570">
            <v>0</v>
          </cell>
          <cell r="J2570">
            <v>0</v>
          </cell>
          <cell r="K2570">
            <v>0</v>
          </cell>
          <cell r="M2570">
            <v>0</v>
          </cell>
          <cell r="O2570">
            <v>0</v>
          </cell>
          <cell r="P2570">
            <v>0</v>
          </cell>
        </row>
        <row r="2571">
          <cell r="D2571">
            <v>2330008</v>
          </cell>
          <cell r="E2571" t="str">
            <v>PEDRO TAVARES</v>
          </cell>
          <cell r="F2571" t="str">
            <v>D</v>
          </cell>
          <cell r="G2571">
            <v>0</v>
          </cell>
          <cell r="K2571">
            <v>0</v>
          </cell>
          <cell r="M2571">
            <v>0</v>
          </cell>
          <cell r="O2571">
            <v>0</v>
          </cell>
          <cell r="P2571">
            <v>0</v>
          </cell>
        </row>
        <row r="2572">
          <cell r="D2572">
            <v>2330010</v>
          </cell>
          <cell r="E2572" t="str">
            <v>ANTONIO SETEMBRINO F. ROCHA</v>
          </cell>
          <cell r="F2572" t="str">
            <v>D</v>
          </cell>
          <cell r="G2572">
            <v>0</v>
          </cell>
          <cell r="K2572">
            <v>0</v>
          </cell>
          <cell r="M2572">
            <v>0</v>
          </cell>
          <cell r="O2572">
            <v>0</v>
          </cell>
          <cell r="P2572">
            <v>0</v>
          </cell>
        </row>
        <row r="2573">
          <cell r="D2573">
            <v>2330014</v>
          </cell>
          <cell r="E2573" t="str">
            <v>AGUINALDO VAZ RODRIGUES</v>
          </cell>
          <cell r="F2573" t="str">
            <v>D</v>
          </cell>
          <cell r="G2573">
            <v>0</v>
          </cell>
          <cell r="I2573">
            <v>0</v>
          </cell>
          <cell r="K2573">
            <v>0</v>
          </cell>
          <cell r="M2573">
            <v>0</v>
          </cell>
          <cell r="O2573">
            <v>0</v>
          </cell>
          <cell r="P2573">
            <v>0</v>
          </cell>
        </row>
        <row r="2574">
          <cell r="D2574">
            <v>2330018</v>
          </cell>
          <cell r="E2574" t="str">
            <v>ALVARO ANTONIO OLIVEIRA COSTA</v>
          </cell>
          <cell r="F2574" t="str">
            <v>D</v>
          </cell>
          <cell r="G2574">
            <v>0</v>
          </cell>
          <cell r="K2574">
            <v>0</v>
          </cell>
          <cell r="M2574">
            <v>0</v>
          </cell>
          <cell r="O2574">
            <v>0</v>
          </cell>
          <cell r="P2574">
            <v>0</v>
          </cell>
        </row>
        <row r="2575">
          <cell r="D2575">
            <v>2330020</v>
          </cell>
          <cell r="E2575" t="str">
            <v>MARIA DE LOURDES LOPES MOREIRA</v>
          </cell>
          <cell r="F2575" t="str">
            <v>D</v>
          </cell>
          <cell r="G2575">
            <v>0</v>
          </cell>
          <cell r="K2575">
            <v>0</v>
          </cell>
          <cell r="M2575">
            <v>0</v>
          </cell>
          <cell r="O2575">
            <v>0</v>
          </cell>
          <cell r="P2575">
            <v>0</v>
          </cell>
        </row>
        <row r="2576">
          <cell r="D2576">
            <v>2330021</v>
          </cell>
          <cell r="E2576" t="str">
            <v>RUI HENRIQUE RODRIGUES CAVACO</v>
          </cell>
          <cell r="F2576" t="str">
            <v>D</v>
          </cell>
          <cell r="G2576">
            <v>0</v>
          </cell>
          <cell r="I2576">
            <v>0</v>
          </cell>
          <cell r="K2576">
            <v>0</v>
          </cell>
          <cell r="M2576">
            <v>0</v>
          </cell>
          <cell r="O2576">
            <v>0</v>
          </cell>
          <cell r="P2576">
            <v>0</v>
          </cell>
        </row>
        <row r="2577">
          <cell r="D2577">
            <v>2330025</v>
          </cell>
          <cell r="E2577" t="str">
            <v>JOAO ANTONIO DE BARROS JUNIOR</v>
          </cell>
          <cell r="F2577" t="str">
            <v>D</v>
          </cell>
          <cell r="G2577">
            <v>0</v>
          </cell>
          <cell r="I2577">
            <v>0</v>
          </cell>
          <cell r="J2577">
            <v>0</v>
          </cell>
          <cell r="K2577">
            <v>0</v>
          </cell>
          <cell r="M2577">
            <v>0</v>
          </cell>
          <cell r="O2577">
            <v>0</v>
          </cell>
          <cell r="P2577">
            <v>0</v>
          </cell>
        </row>
        <row r="2578">
          <cell r="D2578">
            <v>2330026</v>
          </cell>
          <cell r="E2578" t="str">
            <v>CARLOS CORREIA DE MELO</v>
          </cell>
          <cell r="F2578" t="str">
            <v>D</v>
          </cell>
          <cell r="G2578">
            <v>0</v>
          </cell>
          <cell r="I2578">
            <v>0</v>
          </cell>
          <cell r="J2578">
            <v>0</v>
          </cell>
          <cell r="K2578">
            <v>0</v>
          </cell>
          <cell r="M2578">
            <v>0</v>
          </cell>
          <cell r="O2578">
            <v>0</v>
          </cell>
          <cell r="P2578">
            <v>0</v>
          </cell>
        </row>
        <row r="2579">
          <cell r="D2579">
            <v>2330027</v>
          </cell>
          <cell r="E2579" t="str">
            <v>ARMANDO LOPES</v>
          </cell>
          <cell r="F2579" t="str">
            <v>D</v>
          </cell>
          <cell r="G2579">
            <v>0</v>
          </cell>
          <cell r="I2579">
            <v>0</v>
          </cell>
          <cell r="K2579">
            <v>0</v>
          </cell>
          <cell r="M2579">
            <v>0</v>
          </cell>
          <cell r="O2579">
            <v>0</v>
          </cell>
          <cell r="P2579">
            <v>0</v>
          </cell>
        </row>
        <row r="2580">
          <cell r="D2580">
            <v>2330028</v>
          </cell>
          <cell r="E2580" t="str">
            <v>MANUEL PEREIRA DOS SANTOS</v>
          </cell>
          <cell r="F2580" t="str">
            <v>D</v>
          </cell>
          <cell r="G2580">
            <v>0</v>
          </cell>
          <cell r="J2580">
            <v>0</v>
          </cell>
          <cell r="K2580">
            <v>0</v>
          </cell>
          <cell r="M2580">
            <v>0</v>
          </cell>
          <cell r="O2580">
            <v>0</v>
          </cell>
          <cell r="P2580">
            <v>0</v>
          </cell>
        </row>
        <row r="2581">
          <cell r="D2581">
            <v>2330032</v>
          </cell>
          <cell r="E2581" t="str">
            <v>HERMOGENES CRUZ</v>
          </cell>
          <cell r="F2581" t="str">
            <v>D</v>
          </cell>
          <cell r="G2581">
            <v>20606</v>
          </cell>
          <cell r="H2581" t="str">
            <v>C</v>
          </cell>
          <cell r="I2581">
            <v>39106</v>
          </cell>
          <cell r="J2581">
            <v>3700</v>
          </cell>
          <cell r="K2581">
            <v>35406</v>
          </cell>
          <cell r="L2581" t="str">
            <v>D</v>
          </cell>
          <cell r="M2581">
            <v>14800</v>
          </cell>
          <cell r="N2581" t="str">
            <v>D</v>
          </cell>
          <cell r="O2581">
            <v>15</v>
          </cell>
          <cell r="P2581">
            <v>15</v>
          </cell>
        </row>
        <row r="2582">
          <cell r="D2582">
            <v>2330037</v>
          </cell>
          <cell r="E2582" t="str">
            <v>ANTONIO PEDRO GONCALVES</v>
          </cell>
          <cell r="F2582" t="str">
            <v>D</v>
          </cell>
          <cell r="G2582">
            <v>0</v>
          </cell>
          <cell r="K2582">
            <v>0</v>
          </cell>
          <cell r="M2582">
            <v>0</v>
          </cell>
          <cell r="O2582">
            <v>0</v>
          </cell>
          <cell r="P2582">
            <v>0</v>
          </cell>
        </row>
        <row r="2583">
          <cell r="D2583">
            <v>2330038</v>
          </cell>
          <cell r="E2583" t="str">
            <v>CANDIDO RIBEIRO VARELA</v>
          </cell>
          <cell r="F2583" t="str">
            <v>D</v>
          </cell>
          <cell r="G2583">
            <v>0</v>
          </cell>
          <cell r="I2583">
            <v>0</v>
          </cell>
          <cell r="J2583">
            <v>0</v>
          </cell>
          <cell r="K2583">
            <v>0</v>
          </cell>
          <cell r="M2583">
            <v>0</v>
          </cell>
          <cell r="O2583">
            <v>0</v>
          </cell>
          <cell r="P2583">
            <v>0</v>
          </cell>
        </row>
        <row r="2584">
          <cell r="D2584">
            <v>2330048</v>
          </cell>
          <cell r="E2584" t="str">
            <v>OLIVIO TAVARES</v>
          </cell>
          <cell r="F2584" t="str">
            <v>D</v>
          </cell>
          <cell r="G2584">
            <v>0</v>
          </cell>
          <cell r="I2584">
            <v>0</v>
          </cell>
          <cell r="J2584">
            <v>0</v>
          </cell>
          <cell r="K2584">
            <v>0</v>
          </cell>
          <cell r="M2584">
            <v>0</v>
          </cell>
          <cell r="O2584">
            <v>0</v>
          </cell>
          <cell r="P2584">
            <v>0</v>
          </cell>
        </row>
        <row r="2585">
          <cell r="D2585">
            <v>2330049</v>
          </cell>
          <cell r="E2585" t="str">
            <v>GENTIL EPIFANIO SILVA BARROS</v>
          </cell>
          <cell r="F2585" t="str">
            <v>D</v>
          </cell>
          <cell r="G2585">
            <v>0</v>
          </cell>
          <cell r="I2585">
            <v>0</v>
          </cell>
          <cell r="J2585">
            <v>0</v>
          </cell>
          <cell r="K2585">
            <v>0</v>
          </cell>
          <cell r="M2585">
            <v>0</v>
          </cell>
          <cell r="O2585">
            <v>0</v>
          </cell>
          <cell r="P2585">
            <v>0</v>
          </cell>
        </row>
        <row r="2586">
          <cell r="D2586">
            <v>2330052</v>
          </cell>
          <cell r="E2586" t="str">
            <v>MARIO FRANCISCO DA GRACA</v>
          </cell>
          <cell r="F2586" t="str">
            <v>D</v>
          </cell>
          <cell r="G2586">
            <v>0</v>
          </cell>
          <cell r="I2586">
            <v>0</v>
          </cell>
          <cell r="J2586">
            <v>0</v>
          </cell>
          <cell r="K2586">
            <v>0</v>
          </cell>
          <cell r="M2586">
            <v>0</v>
          </cell>
          <cell r="O2586">
            <v>0</v>
          </cell>
          <cell r="P2586">
            <v>0</v>
          </cell>
        </row>
        <row r="2587">
          <cell r="D2587">
            <v>2330053</v>
          </cell>
          <cell r="E2587" t="str">
            <v>VANDA CARVALHO</v>
          </cell>
          <cell r="F2587" t="str">
            <v>D</v>
          </cell>
          <cell r="G2587">
            <v>0</v>
          </cell>
          <cell r="I2587">
            <v>0</v>
          </cell>
          <cell r="J2587">
            <v>0</v>
          </cell>
          <cell r="K2587">
            <v>0</v>
          </cell>
          <cell r="M2587">
            <v>0</v>
          </cell>
          <cell r="O2587">
            <v>0</v>
          </cell>
          <cell r="P2587">
            <v>0</v>
          </cell>
        </row>
        <row r="2588">
          <cell r="D2588">
            <v>2330054</v>
          </cell>
          <cell r="E2588" t="str">
            <v>LUIS DOS REIS</v>
          </cell>
          <cell r="F2588" t="str">
            <v>D</v>
          </cell>
          <cell r="G2588">
            <v>0</v>
          </cell>
          <cell r="I2588">
            <v>0</v>
          </cell>
          <cell r="J2588">
            <v>0</v>
          </cell>
          <cell r="K2588">
            <v>0</v>
          </cell>
          <cell r="M2588">
            <v>0</v>
          </cell>
          <cell r="O2588">
            <v>0</v>
          </cell>
          <cell r="P2588">
            <v>0</v>
          </cell>
        </row>
        <row r="2589">
          <cell r="D2589">
            <v>2330055</v>
          </cell>
          <cell r="E2589" t="str">
            <v>JOAO DE DEUS LOPES</v>
          </cell>
          <cell r="F2589" t="str">
            <v>D</v>
          </cell>
          <cell r="G2589">
            <v>32818.699999999997</v>
          </cell>
          <cell r="H2589" t="str">
            <v>D</v>
          </cell>
          <cell r="I2589">
            <v>0</v>
          </cell>
          <cell r="J2589">
            <v>0</v>
          </cell>
          <cell r="K2589">
            <v>0</v>
          </cell>
          <cell r="M2589">
            <v>32818.699999999997</v>
          </cell>
          <cell r="N2589" t="str">
            <v>D</v>
          </cell>
          <cell r="O2589">
            <v>33</v>
          </cell>
          <cell r="P2589">
            <v>33</v>
          </cell>
        </row>
        <row r="2590">
          <cell r="D2590">
            <v>2330057</v>
          </cell>
          <cell r="E2590" t="str">
            <v>MARIA AUGUSTA GONCALVES</v>
          </cell>
          <cell r="F2590" t="str">
            <v>D</v>
          </cell>
          <cell r="G2590">
            <v>0</v>
          </cell>
          <cell r="I2590">
            <v>0</v>
          </cell>
          <cell r="J2590">
            <v>0</v>
          </cell>
          <cell r="K2590">
            <v>0</v>
          </cell>
          <cell r="M2590">
            <v>0</v>
          </cell>
          <cell r="O2590">
            <v>0</v>
          </cell>
          <cell r="P2590">
            <v>0</v>
          </cell>
        </row>
        <row r="2591">
          <cell r="D2591">
            <v>2330059</v>
          </cell>
          <cell r="E2591" t="str">
            <v>JOANA SOARES</v>
          </cell>
          <cell r="F2591" t="str">
            <v>D</v>
          </cell>
          <cell r="G2591">
            <v>0</v>
          </cell>
          <cell r="I2591">
            <v>0</v>
          </cell>
          <cell r="J2591">
            <v>0</v>
          </cell>
          <cell r="K2591">
            <v>0</v>
          </cell>
          <cell r="M2591">
            <v>0</v>
          </cell>
          <cell r="O2591">
            <v>0</v>
          </cell>
          <cell r="P2591">
            <v>0</v>
          </cell>
        </row>
        <row r="2592">
          <cell r="D2592">
            <v>2330065</v>
          </cell>
          <cell r="E2592" t="str">
            <v>ARSENIO LOPES DA VEIGA</v>
          </cell>
          <cell r="F2592" t="str">
            <v>D</v>
          </cell>
          <cell r="G2592">
            <v>0</v>
          </cell>
          <cell r="I2592">
            <v>0</v>
          </cell>
          <cell r="J2592">
            <v>0</v>
          </cell>
          <cell r="K2592">
            <v>0</v>
          </cell>
          <cell r="M2592">
            <v>0</v>
          </cell>
          <cell r="O2592">
            <v>0</v>
          </cell>
          <cell r="P2592">
            <v>0</v>
          </cell>
        </row>
        <row r="2593">
          <cell r="D2593">
            <v>2330068</v>
          </cell>
          <cell r="E2593" t="str">
            <v>HERCULANO LOPES RIBEIRO</v>
          </cell>
          <cell r="F2593" t="str">
            <v>D</v>
          </cell>
          <cell r="G2593">
            <v>0</v>
          </cell>
          <cell r="I2593">
            <v>0</v>
          </cell>
          <cell r="J2593">
            <v>0</v>
          </cell>
          <cell r="K2593">
            <v>0</v>
          </cell>
          <cell r="M2593">
            <v>0</v>
          </cell>
          <cell r="O2593">
            <v>0</v>
          </cell>
          <cell r="P2593">
            <v>0</v>
          </cell>
        </row>
        <row r="2594">
          <cell r="D2594">
            <v>2330074</v>
          </cell>
          <cell r="E2594" t="str">
            <v>JOAO DAMASCENO LIMA</v>
          </cell>
          <cell r="F2594" t="str">
            <v>D</v>
          </cell>
          <cell r="G2594">
            <v>0</v>
          </cell>
          <cell r="K2594">
            <v>0</v>
          </cell>
          <cell r="M2594">
            <v>0</v>
          </cell>
          <cell r="O2594">
            <v>0</v>
          </cell>
          <cell r="P2594">
            <v>0</v>
          </cell>
        </row>
        <row r="2595">
          <cell r="D2595">
            <v>2330077</v>
          </cell>
          <cell r="E2595" t="str">
            <v>ARTUR DIAS LOPES M.TEIXEIRA</v>
          </cell>
          <cell r="F2595" t="str">
            <v>D</v>
          </cell>
          <cell r="G2595">
            <v>0</v>
          </cell>
          <cell r="I2595">
            <v>0</v>
          </cell>
          <cell r="J2595">
            <v>0</v>
          </cell>
          <cell r="K2595">
            <v>0</v>
          </cell>
          <cell r="M2595">
            <v>0</v>
          </cell>
          <cell r="O2595">
            <v>0</v>
          </cell>
          <cell r="P2595">
            <v>0</v>
          </cell>
        </row>
        <row r="2596">
          <cell r="D2596">
            <v>2330078</v>
          </cell>
          <cell r="E2596" t="str">
            <v>RAUL FERREIRA DE ANDRADE</v>
          </cell>
          <cell r="F2596" t="str">
            <v>D</v>
          </cell>
          <cell r="G2596">
            <v>0</v>
          </cell>
          <cell r="I2596">
            <v>0</v>
          </cell>
          <cell r="J2596">
            <v>0</v>
          </cell>
          <cell r="K2596">
            <v>0</v>
          </cell>
          <cell r="M2596">
            <v>0</v>
          </cell>
          <cell r="O2596">
            <v>0</v>
          </cell>
          <cell r="P2596">
            <v>0</v>
          </cell>
        </row>
        <row r="2597">
          <cell r="D2597">
            <v>2330081</v>
          </cell>
          <cell r="E2597" t="str">
            <v>MARCOS EVANGELISTA MORENO</v>
          </cell>
          <cell r="F2597" t="str">
            <v>D</v>
          </cell>
          <cell r="G2597">
            <v>0</v>
          </cell>
          <cell r="I2597">
            <v>0</v>
          </cell>
          <cell r="J2597">
            <v>0</v>
          </cell>
          <cell r="K2597">
            <v>0</v>
          </cell>
          <cell r="M2597">
            <v>0</v>
          </cell>
          <cell r="O2597">
            <v>0</v>
          </cell>
          <cell r="P2597">
            <v>0</v>
          </cell>
        </row>
        <row r="2598">
          <cell r="D2598">
            <v>2330091</v>
          </cell>
          <cell r="E2598" t="str">
            <v>ARSENIO CABRAL MONTEIRO</v>
          </cell>
          <cell r="F2598" t="str">
            <v>D</v>
          </cell>
          <cell r="G2598">
            <v>0</v>
          </cell>
          <cell r="I2598">
            <v>0</v>
          </cell>
          <cell r="J2598">
            <v>0</v>
          </cell>
          <cell r="K2598">
            <v>0</v>
          </cell>
          <cell r="M2598">
            <v>0</v>
          </cell>
          <cell r="O2598">
            <v>0</v>
          </cell>
          <cell r="P2598">
            <v>0</v>
          </cell>
        </row>
        <row r="2599">
          <cell r="D2599">
            <v>2330093</v>
          </cell>
          <cell r="E2599" t="str">
            <v>JOSE AUGUSTO BARBOSA RAMOS</v>
          </cell>
          <cell r="F2599" t="str">
            <v>D</v>
          </cell>
          <cell r="G2599">
            <v>0</v>
          </cell>
          <cell r="I2599">
            <v>0</v>
          </cell>
          <cell r="J2599">
            <v>0</v>
          </cell>
          <cell r="K2599">
            <v>0</v>
          </cell>
          <cell r="M2599">
            <v>0</v>
          </cell>
          <cell r="O2599">
            <v>0</v>
          </cell>
          <cell r="P2599">
            <v>0</v>
          </cell>
        </row>
        <row r="2600">
          <cell r="D2600">
            <v>2330102</v>
          </cell>
          <cell r="E2600" t="str">
            <v>PEDRO LOPES TAVARES</v>
          </cell>
          <cell r="F2600" t="str">
            <v>D</v>
          </cell>
          <cell r="G2600">
            <v>0</v>
          </cell>
          <cell r="I2600">
            <v>0</v>
          </cell>
          <cell r="J2600">
            <v>0</v>
          </cell>
          <cell r="K2600">
            <v>0</v>
          </cell>
          <cell r="M2600">
            <v>0</v>
          </cell>
          <cell r="O2600">
            <v>0</v>
          </cell>
          <cell r="P2600">
            <v>0</v>
          </cell>
        </row>
        <row r="2601">
          <cell r="D2601">
            <v>2330103</v>
          </cell>
          <cell r="E2601" t="str">
            <v>ROMUALDO SANTOS T.MONTEIRO</v>
          </cell>
          <cell r="F2601" t="str">
            <v>D</v>
          </cell>
          <cell r="G2601">
            <v>115296</v>
          </cell>
          <cell r="H2601" t="str">
            <v>D</v>
          </cell>
          <cell r="I2601">
            <v>197000</v>
          </cell>
          <cell r="J2601">
            <v>162320</v>
          </cell>
          <cell r="K2601">
            <v>34680</v>
          </cell>
          <cell r="L2601" t="str">
            <v>D</v>
          </cell>
          <cell r="M2601">
            <v>149976</v>
          </cell>
          <cell r="N2601" t="str">
            <v>D</v>
          </cell>
          <cell r="O2601">
            <v>150</v>
          </cell>
          <cell r="P2601">
            <v>150</v>
          </cell>
        </row>
        <row r="2602">
          <cell r="D2602">
            <v>2330105</v>
          </cell>
          <cell r="E2602" t="str">
            <v>MARIA DO CARMO OLIVEIRA MORENO</v>
          </cell>
          <cell r="F2602" t="str">
            <v>D</v>
          </cell>
          <cell r="G2602">
            <v>0</v>
          </cell>
          <cell r="I2602">
            <v>0</v>
          </cell>
          <cell r="J2602">
            <v>0</v>
          </cell>
          <cell r="K2602">
            <v>0</v>
          </cell>
          <cell r="M2602">
            <v>0</v>
          </cell>
          <cell r="O2602">
            <v>0</v>
          </cell>
          <cell r="P2602">
            <v>0</v>
          </cell>
        </row>
        <row r="2603">
          <cell r="D2603">
            <v>2330109</v>
          </cell>
          <cell r="E2603" t="str">
            <v>JOAO JULIO BENROS</v>
          </cell>
          <cell r="F2603" t="str">
            <v>D</v>
          </cell>
          <cell r="G2603">
            <v>0</v>
          </cell>
          <cell r="I2603">
            <v>0</v>
          </cell>
          <cell r="J2603">
            <v>0</v>
          </cell>
          <cell r="K2603">
            <v>0</v>
          </cell>
          <cell r="M2603">
            <v>0</v>
          </cell>
          <cell r="O2603">
            <v>0</v>
          </cell>
          <cell r="P2603">
            <v>0</v>
          </cell>
        </row>
        <row r="2604">
          <cell r="D2604">
            <v>2330115</v>
          </cell>
          <cell r="E2604" t="str">
            <v>MARIO LEONILDO LIMA GOMES</v>
          </cell>
          <cell r="F2604" t="str">
            <v>D</v>
          </cell>
          <cell r="G2604">
            <v>0</v>
          </cell>
          <cell r="I2604">
            <v>0</v>
          </cell>
          <cell r="J2604">
            <v>0</v>
          </cell>
          <cell r="K2604">
            <v>0</v>
          </cell>
          <cell r="M2604">
            <v>0</v>
          </cell>
          <cell r="O2604">
            <v>0</v>
          </cell>
          <cell r="P2604">
            <v>0</v>
          </cell>
        </row>
        <row r="2605">
          <cell r="D2605">
            <v>2330116</v>
          </cell>
          <cell r="E2605" t="str">
            <v>MARIA FERNANDA MARTINS</v>
          </cell>
          <cell r="F2605" t="str">
            <v>D</v>
          </cell>
          <cell r="G2605">
            <v>0</v>
          </cell>
          <cell r="J2605">
            <v>0</v>
          </cell>
          <cell r="K2605">
            <v>0</v>
          </cell>
          <cell r="M2605">
            <v>0</v>
          </cell>
          <cell r="O2605">
            <v>0</v>
          </cell>
          <cell r="P2605">
            <v>0</v>
          </cell>
        </row>
        <row r="2606">
          <cell r="D2606">
            <v>2330117</v>
          </cell>
          <cell r="E2606" t="str">
            <v>MIGUEL MONTEIRO SILVA</v>
          </cell>
          <cell r="F2606" t="str">
            <v>D</v>
          </cell>
          <cell r="G2606">
            <v>0</v>
          </cell>
          <cell r="J2606">
            <v>0</v>
          </cell>
          <cell r="K2606">
            <v>0</v>
          </cell>
          <cell r="M2606">
            <v>0</v>
          </cell>
          <cell r="O2606">
            <v>0</v>
          </cell>
          <cell r="P2606">
            <v>0</v>
          </cell>
        </row>
        <row r="2607">
          <cell r="D2607">
            <v>2330119</v>
          </cell>
          <cell r="E2607" t="str">
            <v>SALOMAO MORAIS ALFAMA</v>
          </cell>
          <cell r="F2607" t="str">
            <v>D</v>
          </cell>
          <cell r="G2607">
            <v>0</v>
          </cell>
          <cell r="I2607">
            <v>0</v>
          </cell>
          <cell r="J2607">
            <v>0</v>
          </cell>
          <cell r="K2607">
            <v>0</v>
          </cell>
          <cell r="M2607">
            <v>0</v>
          </cell>
          <cell r="O2607">
            <v>0</v>
          </cell>
          <cell r="P2607">
            <v>0</v>
          </cell>
        </row>
        <row r="2608">
          <cell r="D2608">
            <v>2330122</v>
          </cell>
          <cell r="E2608" t="str">
            <v>JOSE LUIS LOPES TEIXEIRA</v>
          </cell>
          <cell r="F2608" t="str">
            <v>D</v>
          </cell>
          <cell r="G2608">
            <v>0</v>
          </cell>
          <cell r="K2608">
            <v>0</v>
          </cell>
          <cell r="M2608">
            <v>0</v>
          </cell>
          <cell r="O2608">
            <v>0</v>
          </cell>
          <cell r="P2608">
            <v>0</v>
          </cell>
        </row>
        <row r="2609">
          <cell r="D2609">
            <v>2330125</v>
          </cell>
          <cell r="E2609" t="str">
            <v>DANIEL LOPES RIBEIRO</v>
          </cell>
          <cell r="F2609" t="str">
            <v>D</v>
          </cell>
          <cell r="G2609">
            <v>0</v>
          </cell>
          <cell r="K2609">
            <v>0</v>
          </cell>
          <cell r="M2609">
            <v>0</v>
          </cell>
          <cell r="O2609">
            <v>0</v>
          </cell>
          <cell r="P2609">
            <v>0</v>
          </cell>
        </row>
        <row r="2610">
          <cell r="D2610">
            <v>2330127</v>
          </cell>
          <cell r="E2610" t="str">
            <v>VALDEMAR FORTES DE SOUSA LOBO</v>
          </cell>
          <cell r="F2610" t="str">
            <v>D</v>
          </cell>
          <cell r="G2610">
            <v>0</v>
          </cell>
          <cell r="J2610">
            <v>0</v>
          </cell>
          <cell r="K2610">
            <v>0</v>
          </cell>
          <cell r="M2610">
            <v>0</v>
          </cell>
          <cell r="O2610">
            <v>0</v>
          </cell>
          <cell r="P2610">
            <v>0</v>
          </cell>
        </row>
        <row r="2611">
          <cell r="D2611">
            <v>2330130</v>
          </cell>
          <cell r="E2611" t="str">
            <v>BERNARDINO DE ALMEIDA</v>
          </cell>
          <cell r="F2611" t="str">
            <v>D</v>
          </cell>
          <cell r="G2611">
            <v>164394</v>
          </cell>
          <cell r="H2611" t="str">
            <v>D</v>
          </cell>
          <cell r="I2611">
            <v>56000</v>
          </cell>
          <cell r="J2611">
            <v>220394</v>
          </cell>
          <cell r="K2611">
            <v>164394</v>
          </cell>
          <cell r="L2611" t="str">
            <v>C</v>
          </cell>
          <cell r="M2611">
            <v>0</v>
          </cell>
          <cell r="O2611">
            <v>0</v>
          </cell>
          <cell r="P2611">
            <v>0</v>
          </cell>
        </row>
        <row r="2612">
          <cell r="D2612">
            <v>2330134</v>
          </cell>
          <cell r="E2612" t="str">
            <v>ADRIANO ANTONIO M. DA FONSECA</v>
          </cell>
          <cell r="F2612" t="str">
            <v>D</v>
          </cell>
          <cell r="G2612">
            <v>0</v>
          </cell>
          <cell r="I2612">
            <v>0</v>
          </cell>
          <cell r="J2612">
            <v>0</v>
          </cell>
          <cell r="K2612">
            <v>0</v>
          </cell>
          <cell r="M2612">
            <v>0</v>
          </cell>
          <cell r="O2612">
            <v>0</v>
          </cell>
          <cell r="P2612">
            <v>0</v>
          </cell>
        </row>
        <row r="2613">
          <cell r="D2613">
            <v>2330137</v>
          </cell>
          <cell r="E2613" t="str">
            <v>ADRIANO MATIAS DA FONSECA</v>
          </cell>
          <cell r="F2613" t="str">
            <v>D</v>
          </cell>
          <cell r="G2613">
            <v>0</v>
          </cell>
          <cell r="I2613">
            <v>0</v>
          </cell>
          <cell r="K2613">
            <v>0</v>
          </cell>
          <cell r="M2613">
            <v>0</v>
          </cell>
          <cell r="O2613">
            <v>0</v>
          </cell>
          <cell r="P2613">
            <v>0</v>
          </cell>
        </row>
        <row r="2614">
          <cell r="D2614">
            <v>2330139</v>
          </cell>
          <cell r="E2614" t="str">
            <v>MARIA EUGENIA AQUINO CARVALHO</v>
          </cell>
          <cell r="F2614" t="str">
            <v>D</v>
          </cell>
          <cell r="G2614">
            <v>0</v>
          </cell>
          <cell r="I2614">
            <v>61700</v>
          </cell>
          <cell r="J2614">
            <v>41134</v>
          </cell>
          <cell r="K2614">
            <v>20566</v>
          </cell>
          <cell r="L2614" t="str">
            <v>D</v>
          </cell>
          <cell r="M2614">
            <v>20566</v>
          </cell>
          <cell r="N2614" t="str">
            <v>D</v>
          </cell>
          <cell r="O2614">
            <v>21</v>
          </cell>
          <cell r="P2614">
            <v>21</v>
          </cell>
        </row>
        <row r="2615">
          <cell r="D2615">
            <v>2330142</v>
          </cell>
          <cell r="E2615" t="str">
            <v>RAQUEL ANDRADE SOUSA</v>
          </cell>
          <cell r="F2615" t="str">
            <v>D</v>
          </cell>
          <cell r="G2615">
            <v>0</v>
          </cell>
          <cell r="I2615">
            <v>0</v>
          </cell>
          <cell r="J2615">
            <v>0</v>
          </cell>
          <cell r="K2615">
            <v>0</v>
          </cell>
          <cell r="M2615">
            <v>0</v>
          </cell>
          <cell r="O2615">
            <v>0</v>
          </cell>
          <cell r="P2615">
            <v>0</v>
          </cell>
        </row>
        <row r="2616">
          <cell r="D2616">
            <v>2330146</v>
          </cell>
          <cell r="E2616" t="str">
            <v>JUSTINO MENDES DE B. SEMEDO</v>
          </cell>
          <cell r="F2616" t="str">
            <v>D</v>
          </cell>
          <cell r="G2616">
            <v>0</v>
          </cell>
          <cell r="J2616">
            <v>0</v>
          </cell>
          <cell r="K2616">
            <v>0</v>
          </cell>
          <cell r="M2616">
            <v>0</v>
          </cell>
          <cell r="O2616">
            <v>0</v>
          </cell>
          <cell r="P2616">
            <v>0</v>
          </cell>
        </row>
        <row r="2617">
          <cell r="D2617">
            <v>2330150</v>
          </cell>
          <cell r="E2617" t="str">
            <v>AGOSTINHO COSTA DO ROSARIO</v>
          </cell>
          <cell r="F2617" t="str">
            <v>D</v>
          </cell>
          <cell r="G2617">
            <v>0</v>
          </cell>
          <cell r="K2617">
            <v>0</v>
          </cell>
          <cell r="M2617">
            <v>0</v>
          </cell>
          <cell r="O2617">
            <v>0</v>
          </cell>
          <cell r="P2617">
            <v>0</v>
          </cell>
        </row>
        <row r="2618">
          <cell r="D2618">
            <v>2330152</v>
          </cell>
          <cell r="E2618" t="str">
            <v>RUTH SOARES</v>
          </cell>
          <cell r="F2618" t="str">
            <v>D</v>
          </cell>
          <cell r="G2618">
            <v>0</v>
          </cell>
          <cell r="J2618">
            <v>0</v>
          </cell>
          <cell r="K2618">
            <v>0</v>
          </cell>
          <cell r="M2618">
            <v>0</v>
          </cell>
          <cell r="O2618">
            <v>0</v>
          </cell>
          <cell r="P2618">
            <v>0</v>
          </cell>
        </row>
        <row r="2619">
          <cell r="D2619">
            <v>2330156</v>
          </cell>
          <cell r="E2619" t="str">
            <v>MARIA  ISABEL DOS S. CARVALHO</v>
          </cell>
          <cell r="F2619" t="str">
            <v>D</v>
          </cell>
          <cell r="G2619">
            <v>0</v>
          </cell>
          <cell r="I2619">
            <v>0</v>
          </cell>
          <cell r="J2619">
            <v>21600</v>
          </cell>
          <cell r="K2619">
            <v>21600</v>
          </cell>
          <cell r="L2619" t="str">
            <v>C</v>
          </cell>
          <cell r="M2619">
            <v>21600</v>
          </cell>
          <cell r="N2619" t="str">
            <v>C</v>
          </cell>
          <cell r="O2619">
            <v>22</v>
          </cell>
          <cell r="P2619">
            <v>-22</v>
          </cell>
        </row>
        <row r="2620">
          <cell r="D2620">
            <v>2330157</v>
          </cell>
          <cell r="E2620" t="str">
            <v>JOSE JORGE MENDES DE PINA</v>
          </cell>
          <cell r="F2620" t="str">
            <v>D</v>
          </cell>
          <cell r="G2620">
            <v>0</v>
          </cell>
          <cell r="K2620">
            <v>0</v>
          </cell>
          <cell r="M2620">
            <v>0</v>
          </cell>
          <cell r="O2620">
            <v>0</v>
          </cell>
          <cell r="P2620">
            <v>0</v>
          </cell>
        </row>
        <row r="2621">
          <cell r="D2621">
            <v>2330158</v>
          </cell>
          <cell r="E2621" t="str">
            <v>MARIA ISABEL M.C.B.B. RAMOS</v>
          </cell>
          <cell r="F2621" t="str">
            <v>D</v>
          </cell>
          <cell r="G2621">
            <v>0</v>
          </cell>
          <cell r="K2621">
            <v>0</v>
          </cell>
          <cell r="M2621">
            <v>0</v>
          </cell>
          <cell r="O2621">
            <v>0</v>
          </cell>
          <cell r="P2621">
            <v>0</v>
          </cell>
        </row>
        <row r="2622">
          <cell r="D2622">
            <v>2330159</v>
          </cell>
          <cell r="E2622" t="str">
            <v>JOSE CORREIA DOS SANTOS</v>
          </cell>
          <cell r="F2622" t="str">
            <v>D</v>
          </cell>
          <cell r="G2622">
            <v>0</v>
          </cell>
          <cell r="I2622">
            <v>0</v>
          </cell>
          <cell r="J2622">
            <v>0</v>
          </cell>
          <cell r="K2622">
            <v>0</v>
          </cell>
          <cell r="M2622">
            <v>0</v>
          </cell>
          <cell r="O2622">
            <v>0</v>
          </cell>
          <cell r="P2622">
            <v>0</v>
          </cell>
        </row>
        <row r="2623">
          <cell r="D2623">
            <v>2330160</v>
          </cell>
          <cell r="E2623" t="str">
            <v>MARIA JOSE FERNANDES CARVALHO</v>
          </cell>
          <cell r="F2623" t="str">
            <v>D</v>
          </cell>
          <cell r="G2623">
            <v>56000</v>
          </cell>
          <cell r="H2623" t="str">
            <v>D</v>
          </cell>
          <cell r="J2623">
            <v>56000</v>
          </cell>
          <cell r="K2623">
            <v>56000</v>
          </cell>
          <cell r="L2623" t="str">
            <v>C</v>
          </cell>
          <cell r="M2623">
            <v>0</v>
          </cell>
          <cell r="O2623">
            <v>0</v>
          </cell>
          <cell r="P2623">
            <v>0</v>
          </cell>
        </row>
        <row r="2624">
          <cell r="D2624">
            <v>2330162</v>
          </cell>
          <cell r="E2624" t="str">
            <v>MARIA DO SOCORRO MENDES DIAS</v>
          </cell>
          <cell r="F2624" t="str">
            <v>D</v>
          </cell>
          <cell r="G2624">
            <v>0</v>
          </cell>
          <cell r="K2624">
            <v>0</v>
          </cell>
          <cell r="M2624">
            <v>0</v>
          </cell>
          <cell r="O2624">
            <v>0</v>
          </cell>
          <cell r="P2624">
            <v>0</v>
          </cell>
        </row>
        <row r="2625">
          <cell r="D2625">
            <v>2330167</v>
          </cell>
          <cell r="E2625" t="str">
            <v>MARIA EMILIA PINTO BASTOS</v>
          </cell>
          <cell r="F2625" t="str">
            <v>D</v>
          </cell>
          <cell r="G2625">
            <v>0</v>
          </cell>
          <cell r="I2625">
            <v>0</v>
          </cell>
          <cell r="J2625">
            <v>0</v>
          </cell>
          <cell r="K2625">
            <v>0</v>
          </cell>
          <cell r="M2625">
            <v>0</v>
          </cell>
          <cell r="O2625">
            <v>0</v>
          </cell>
          <cell r="P2625">
            <v>0</v>
          </cell>
        </row>
        <row r="2626">
          <cell r="D2626">
            <v>2330169</v>
          </cell>
          <cell r="E2626" t="str">
            <v>MANUEL SALVADOR RAMOS SEMEDO</v>
          </cell>
          <cell r="F2626" t="str">
            <v>D</v>
          </cell>
          <cell r="G2626">
            <v>0</v>
          </cell>
          <cell r="J2626">
            <v>0</v>
          </cell>
          <cell r="K2626">
            <v>0</v>
          </cell>
          <cell r="M2626">
            <v>0</v>
          </cell>
          <cell r="O2626">
            <v>0</v>
          </cell>
          <cell r="P2626">
            <v>0</v>
          </cell>
        </row>
        <row r="2627">
          <cell r="D2627">
            <v>2330173</v>
          </cell>
          <cell r="E2627" t="str">
            <v>MIGUEL JOSE MONTEIRO SILVA</v>
          </cell>
          <cell r="F2627" t="str">
            <v>D</v>
          </cell>
          <cell r="G2627">
            <v>0</v>
          </cell>
          <cell r="K2627">
            <v>0</v>
          </cell>
          <cell r="M2627">
            <v>0</v>
          </cell>
          <cell r="O2627">
            <v>0</v>
          </cell>
          <cell r="P2627">
            <v>0</v>
          </cell>
        </row>
        <row r="2628">
          <cell r="D2628">
            <v>2330186</v>
          </cell>
          <cell r="E2628" t="str">
            <v>JOAO DUARTE SA NOGUEIRA</v>
          </cell>
          <cell r="F2628" t="str">
            <v>D</v>
          </cell>
          <cell r="G2628">
            <v>0</v>
          </cell>
          <cell r="I2628">
            <v>0</v>
          </cell>
          <cell r="J2628">
            <v>0</v>
          </cell>
          <cell r="K2628">
            <v>0</v>
          </cell>
          <cell r="M2628">
            <v>0</v>
          </cell>
          <cell r="O2628">
            <v>0</v>
          </cell>
          <cell r="P2628">
            <v>0</v>
          </cell>
        </row>
        <row r="2629">
          <cell r="D2629">
            <v>2330187</v>
          </cell>
          <cell r="E2629" t="str">
            <v>PEDRO LIVIO DA S.S. MIRANDA</v>
          </cell>
          <cell r="F2629" t="str">
            <v>D</v>
          </cell>
          <cell r="G2629">
            <v>0</v>
          </cell>
          <cell r="I2629">
            <v>0</v>
          </cell>
          <cell r="K2629">
            <v>0</v>
          </cell>
          <cell r="M2629">
            <v>0</v>
          </cell>
          <cell r="O2629">
            <v>0</v>
          </cell>
          <cell r="P2629">
            <v>0</v>
          </cell>
        </row>
        <row r="2630">
          <cell r="D2630">
            <v>2330188</v>
          </cell>
          <cell r="E2630" t="str">
            <v>ADELIA NOEMIA PINA FERREIRA</v>
          </cell>
          <cell r="F2630" t="str">
            <v>D</v>
          </cell>
          <cell r="G2630">
            <v>0</v>
          </cell>
          <cell r="K2630">
            <v>0</v>
          </cell>
          <cell r="M2630">
            <v>0</v>
          </cell>
          <cell r="O2630">
            <v>0</v>
          </cell>
          <cell r="P2630">
            <v>0</v>
          </cell>
        </row>
        <row r="2631">
          <cell r="D2631">
            <v>2330189</v>
          </cell>
          <cell r="E2631" t="str">
            <v>LUDGERO VIEIRA</v>
          </cell>
          <cell r="F2631" t="str">
            <v>D</v>
          </cell>
          <cell r="G2631">
            <v>0</v>
          </cell>
          <cell r="I2631">
            <v>0</v>
          </cell>
          <cell r="J2631">
            <v>0</v>
          </cell>
          <cell r="K2631">
            <v>0</v>
          </cell>
          <cell r="M2631">
            <v>0</v>
          </cell>
          <cell r="O2631">
            <v>0</v>
          </cell>
          <cell r="P2631">
            <v>0</v>
          </cell>
        </row>
        <row r="2632">
          <cell r="D2632">
            <v>2330190</v>
          </cell>
          <cell r="E2632" t="str">
            <v>MANUEL DA GRACA F.F.R.EVORA</v>
          </cell>
          <cell r="F2632" t="str">
            <v>D</v>
          </cell>
          <cell r="G2632">
            <v>23983</v>
          </cell>
          <cell r="H2632" t="str">
            <v>D</v>
          </cell>
          <cell r="I2632">
            <v>50768</v>
          </cell>
          <cell r="J2632">
            <v>63771</v>
          </cell>
          <cell r="K2632">
            <v>13003</v>
          </cell>
          <cell r="L2632" t="str">
            <v>C</v>
          </cell>
          <cell r="M2632">
            <v>10980</v>
          </cell>
          <cell r="N2632" t="str">
            <v>D</v>
          </cell>
          <cell r="O2632">
            <v>11</v>
          </cell>
          <cell r="P2632">
            <v>11</v>
          </cell>
        </row>
        <row r="2633">
          <cell r="D2633">
            <v>2330191</v>
          </cell>
          <cell r="E2633" t="str">
            <v>FRANCISCO DOS REIS S. BRITO</v>
          </cell>
          <cell r="F2633" t="str">
            <v>D</v>
          </cell>
          <cell r="G2633">
            <v>0</v>
          </cell>
          <cell r="J2633">
            <v>0</v>
          </cell>
          <cell r="K2633">
            <v>0</v>
          </cell>
          <cell r="M2633">
            <v>0</v>
          </cell>
          <cell r="O2633">
            <v>0</v>
          </cell>
          <cell r="P2633">
            <v>0</v>
          </cell>
        </row>
        <row r="2634">
          <cell r="D2634">
            <v>2330193</v>
          </cell>
          <cell r="E2634" t="str">
            <v>ANTONIO JOSE ALDERICO BASTOS</v>
          </cell>
          <cell r="F2634" t="str">
            <v>D</v>
          </cell>
          <cell r="G2634">
            <v>0</v>
          </cell>
          <cell r="I2634">
            <v>0</v>
          </cell>
          <cell r="K2634">
            <v>0</v>
          </cell>
          <cell r="M2634">
            <v>0</v>
          </cell>
          <cell r="O2634">
            <v>0</v>
          </cell>
          <cell r="P2634">
            <v>0</v>
          </cell>
        </row>
        <row r="2635">
          <cell r="D2635">
            <v>2330194</v>
          </cell>
          <cell r="E2635" t="str">
            <v>CARLOS LOPES RODRIGUES PINA</v>
          </cell>
          <cell r="F2635" t="str">
            <v>D</v>
          </cell>
          <cell r="G2635">
            <v>0</v>
          </cell>
          <cell r="K2635">
            <v>0</v>
          </cell>
          <cell r="M2635">
            <v>0</v>
          </cell>
          <cell r="O2635">
            <v>0</v>
          </cell>
          <cell r="P2635">
            <v>0</v>
          </cell>
        </row>
        <row r="2636">
          <cell r="D2636">
            <v>2330196</v>
          </cell>
          <cell r="E2636" t="str">
            <v>DOMINGOS LOPES MOREIRA</v>
          </cell>
          <cell r="F2636" t="str">
            <v>D</v>
          </cell>
          <cell r="G2636">
            <v>0</v>
          </cell>
          <cell r="K2636">
            <v>0</v>
          </cell>
          <cell r="M2636">
            <v>0</v>
          </cell>
          <cell r="O2636">
            <v>0</v>
          </cell>
          <cell r="P2636">
            <v>0</v>
          </cell>
        </row>
        <row r="2637">
          <cell r="D2637">
            <v>2330205</v>
          </cell>
          <cell r="E2637" t="str">
            <v>ANTONIO DO ROSARIO GOMES</v>
          </cell>
          <cell r="F2637" t="str">
            <v>D</v>
          </cell>
          <cell r="G2637">
            <v>0</v>
          </cell>
          <cell r="I2637">
            <v>0</v>
          </cell>
          <cell r="J2637">
            <v>0</v>
          </cell>
          <cell r="K2637">
            <v>0</v>
          </cell>
          <cell r="M2637">
            <v>0</v>
          </cell>
          <cell r="O2637">
            <v>0</v>
          </cell>
          <cell r="P2637">
            <v>0</v>
          </cell>
        </row>
        <row r="2638">
          <cell r="D2638">
            <v>2330209</v>
          </cell>
          <cell r="E2638" t="str">
            <v>LUCIO SOARES ALMEIDA</v>
          </cell>
          <cell r="F2638" t="str">
            <v>D</v>
          </cell>
          <cell r="G2638">
            <v>0</v>
          </cell>
          <cell r="I2638">
            <v>0</v>
          </cell>
          <cell r="J2638">
            <v>0</v>
          </cell>
          <cell r="K2638">
            <v>0</v>
          </cell>
          <cell r="M2638">
            <v>0</v>
          </cell>
          <cell r="O2638">
            <v>0</v>
          </cell>
          <cell r="P2638">
            <v>0</v>
          </cell>
        </row>
        <row r="2639">
          <cell r="D2639">
            <v>2330210</v>
          </cell>
          <cell r="E2639" t="str">
            <v>ANTONIO PEDRO FURTADO</v>
          </cell>
          <cell r="F2639" t="str">
            <v>D</v>
          </cell>
          <cell r="G2639">
            <v>0</v>
          </cell>
          <cell r="K2639">
            <v>0</v>
          </cell>
          <cell r="M2639">
            <v>0</v>
          </cell>
          <cell r="O2639">
            <v>0</v>
          </cell>
          <cell r="P2639">
            <v>0</v>
          </cell>
        </row>
        <row r="2640">
          <cell r="D2640">
            <v>2330212</v>
          </cell>
          <cell r="E2640" t="str">
            <v>ALCIDES CABRAL SILVA</v>
          </cell>
          <cell r="F2640" t="str">
            <v>D</v>
          </cell>
          <cell r="G2640">
            <v>0</v>
          </cell>
          <cell r="K2640">
            <v>0</v>
          </cell>
          <cell r="M2640">
            <v>0</v>
          </cell>
          <cell r="O2640">
            <v>0</v>
          </cell>
          <cell r="P2640">
            <v>0</v>
          </cell>
        </row>
        <row r="2641">
          <cell r="D2641">
            <v>2330215</v>
          </cell>
          <cell r="E2641" t="str">
            <v>MARIA MANUELA CHANTRE RIBEIRO</v>
          </cell>
          <cell r="F2641" t="str">
            <v>D</v>
          </cell>
          <cell r="G2641">
            <v>68251</v>
          </cell>
          <cell r="H2641" t="str">
            <v>D</v>
          </cell>
          <cell r="I2641">
            <v>162000</v>
          </cell>
          <cell r="J2641">
            <v>135360</v>
          </cell>
          <cell r="K2641">
            <v>26640</v>
          </cell>
          <cell r="L2641" t="str">
            <v>D</v>
          </cell>
          <cell r="M2641">
            <v>94891</v>
          </cell>
          <cell r="N2641" t="str">
            <v>D</v>
          </cell>
          <cell r="O2641">
            <v>95</v>
          </cell>
          <cell r="P2641">
            <v>95</v>
          </cell>
        </row>
        <row r="2642">
          <cell r="D2642">
            <v>2330217</v>
          </cell>
          <cell r="E2642" t="str">
            <v>ROBERTO PAULO LIMA</v>
          </cell>
          <cell r="F2642" t="str">
            <v>D</v>
          </cell>
          <cell r="G2642">
            <v>0</v>
          </cell>
          <cell r="J2642">
            <v>0</v>
          </cell>
          <cell r="K2642">
            <v>0</v>
          </cell>
          <cell r="M2642">
            <v>0</v>
          </cell>
          <cell r="O2642">
            <v>0</v>
          </cell>
          <cell r="P2642">
            <v>0</v>
          </cell>
        </row>
        <row r="2643">
          <cell r="D2643">
            <v>2330220</v>
          </cell>
          <cell r="E2643" t="str">
            <v>FERNANDO JORGE ALMEIDA</v>
          </cell>
          <cell r="F2643" t="str">
            <v>D</v>
          </cell>
          <cell r="G2643">
            <v>0</v>
          </cell>
          <cell r="I2643">
            <v>0</v>
          </cell>
          <cell r="K2643">
            <v>0</v>
          </cell>
          <cell r="M2643">
            <v>0</v>
          </cell>
          <cell r="O2643">
            <v>0</v>
          </cell>
          <cell r="P2643">
            <v>0</v>
          </cell>
        </row>
        <row r="2644">
          <cell r="D2644">
            <v>2330221</v>
          </cell>
          <cell r="E2644" t="str">
            <v>EUGENIO PEREIRA DE BRITO</v>
          </cell>
          <cell r="F2644" t="str">
            <v>D</v>
          </cell>
          <cell r="G2644">
            <v>0</v>
          </cell>
          <cell r="K2644">
            <v>0</v>
          </cell>
          <cell r="M2644">
            <v>0</v>
          </cell>
          <cell r="O2644">
            <v>0</v>
          </cell>
          <cell r="P2644">
            <v>0</v>
          </cell>
        </row>
        <row r="2645">
          <cell r="D2645">
            <v>2330223</v>
          </cell>
          <cell r="E2645" t="str">
            <v>FERNANDA MARIA SILVA</v>
          </cell>
          <cell r="F2645" t="str">
            <v>D</v>
          </cell>
          <cell r="G2645">
            <v>20900</v>
          </cell>
          <cell r="H2645" t="str">
            <v>D</v>
          </cell>
          <cell r="I2645">
            <v>41800</v>
          </cell>
          <cell r="J2645">
            <v>62700</v>
          </cell>
          <cell r="K2645">
            <v>20900</v>
          </cell>
          <cell r="L2645" t="str">
            <v>C</v>
          </cell>
          <cell r="M2645">
            <v>0</v>
          </cell>
          <cell r="O2645">
            <v>0</v>
          </cell>
          <cell r="P2645">
            <v>0</v>
          </cell>
        </row>
        <row r="2646">
          <cell r="D2646">
            <v>2330229</v>
          </cell>
          <cell r="E2646" t="str">
            <v>FRANCISCO LOPES DE PINA</v>
          </cell>
          <cell r="F2646" t="str">
            <v>D</v>
          </cell>
          <cell r="G2646">
            <v>0</v>
          </cell>
          <cell r="I2646">
            <v>0</v>
          </cell>
          <cell r="J2646">
            <v>0</v>
          </cell>
          <cell r="K2646">
            <v>0</v>
          </cell>
          <cell r="M2646">
            <v>0</v>
          </cell>
          <cell r="O2646">
            <v>0</v>
          </cell>
          <cell r="P2646">
            <v>0</v>
          </cell>
        </row>
        <row r="2647">
          <cell r="D2647">
            <v>2330231</v>
          </cell>
          <cell r="E2647" t="str">
            <v>JULY SILVA EVORA</v>
          </cell>
          <cell r="F2647" t="str">
            <v>D</v>
          </cell>
          <cell r="G2647">
            <v>0</v>
          </cell>
          <cell r="K2647">
            <v>0</v>
          </cell>
          <cell r="M2647">
            <v>0</v>
          </cell>
          <cell r="O2647">
            <v>0</v>
          </cell>
          <cell r="P2647">
            <v>0</v>
          </cell>
        </row>
        <row r="2648">
          <cell r="D2648">
            <v>2330232</v>
          </cell>
          <cell r="E2648" t="str">
            <v>ANTONIO MONTEIRO TAVARES</v>
          </cell>
          <cell r="F2648" t="str">
            <v>D</v>
          </cell>
          <cell r="G2648">
            <v>0</v>
          </cell>
          <cell r="K2648">
            <v>0</v>
          </cell>
          <cell r="M2648">
            <v>0</v>
          </cell>
          <cell r="O2648">
            <v>0</v>
          </cell>
          <cell r="P2648">
            <v>0</v>
          </cell>
        </row>
        <row r="2649">
          <cell r="D2649">
            <v>2330233</v>
          </cell>
          <cell r="E2649" t="str">
            <v>EPIFANEA DE FREITAS S. EVORA</v>
          </cell>
          <cell r="F2649" t="str">
            <v>D</v>
          </cell>
          <cell r="G2649">
            <v>0</v>
          </cell>
          <cell r="I2649">
            <v>186800</v>
          </cell>
          <cell r="J2649">
            <v>176020</v>
          </cell>
          <cell r="K2649">
            <v>10780</v>
          </cell>
          <cell r="L2649" t="str">
            <v>D</v>
          </cell>
          <cell r="M2649">
            <v>10780</v>
          </cell>
          <cell r="N2649" t="str">
            <v>D</v>
          </cell>
          <cell r="O2649">
            <v>11</v>
          </cell>
          <cell r="P2649">
            <v>11</v>
          </cell>
        </row>
        <row r="2650">
          <cell r="D2650">
            <v>2330235</v>
          </cell>
          <cell r="E2650" t="str">
            <v>ALCIDES SPENCER BRITO</v>
          </cell>
          <cell r="F2650" t="str">
            <v>D</v>
          </cell>
          <cell r="G2650">
            <v>0</v>
          </cell>
          <cell r="I2650">
            <v>0</v>
          </cell>
          <cell r="J2650">
            <v>0</v>
          </cell>
          <cell r="K2650">
            <v>0</v>
          </cell>
          <cell r="M2650">
            <v>0</v>
          </cell>
          <cell r="O2650">
            <v>0</v>
          </cell>
          <cell r="P2650">
            <v>0</v>
          </cell>
        </row>
        <row r="2651">
          <cell r="D2651">
            <v>2330236</v>
          </cell>
          <cell r="E2651" t="str">
            <v>PEDRO CABRAL SILVA</v>
          </cell>
          <cell r="F2651" t="str">
            <v>D</v>
          </cell>
          <cell r="G2651">
            <v>0</v>
          </cell>
          <cell r="K2651">
            <v>0</v>
          </cell>
          <cell r="M2651">
            <v>0</v>
          </cell>
          <cell r="O2651">
            <v>0</v>
          </cell>
          <cell r="P2651">
            <v>0</v>
          </cell>
        </row>
        <row r="2652">
          <cell r="D2652">
            <v>2330237</v>
          </cell>
          <cell r="E2652" t="str">
            <v>MARIO LIMA PEREIRA DOS SANTOS</v>
          </cell>
          <cell r="F2652" t="str">
            <v>D</v>
          </cell>
          <cell r="G2652">
            <v>0</v>
          </cell>
          <cell r="I2652">
            <v>0</v>
          </cell>
          <cell r="J2652">
            <v>0</v>
          </cell>
          <cell r="K2652">
            <v>0</v>
          </cell>
          <cell r="M2652">
            <v>0</v>
          </cell>
          <cell r="O2652">
            <v>0</v>
          </cell>
          <cell r="P2652">
            <v>0</v>
          </cell>
        </row>
        <row r="2653">
          <cell r="D2653">
            <v>2330238</v>
          </cell>
          <cell r="E2653" t="str">
            <v>VITORINO CORREIA MOREIRA</v>
          </cell>
          <cell r="F2653" t="str">
            <v>D</v>
          </cell>
          <cell r="G2653">
            <v>0</v>
          </cell>
          <cell r="I2653">
            <v>0</v>
          </cell>
          <cell r="K2653">
            <v>0</v>
          </cell>
          <cell r="M2653">
            <v>0</v>
          </cell>
          <cell r="O2653">
            <v>0</v>
          </cell>
          <cell r="P2653">
            <v>0</v>
          </cell>
        </row>
        <row r="2654">
          <cell r="D2654">
            <v>2330239</v>
          </cell>
          <cell r="E2654" t="str">
            <v>JOAO BARBOSA CENTEIO</v>
          </cell>
          <cell r="F2654" t="str">
            <v>D</v>
          </cell>
          <cell r="G2654">
            <v>33240</v>
          </cell>
          <cell r="H2654" t="str">
            <v>D</v>
          </cell>
          <cell r="J2654">
            <v>24930</v>
          </cell>
          <cell r="K2654">
            <v>24930</v>
          </cell>
          <cell r="L2654" t="str">
            <v>C</v>
          </cell>
          <cell r="M2654">
            <v>8310</v>
          </cell>
          <cell r="N2654" t="str">
            <v>D</v>
          </cell>
          <cell r="O2654">
            <v>8</v>
          </cell>
          <cell r="P2654">
            <v>8</v>
          </cell>
        </row>
        <row r="2655">
          <cell r="D2655">
            <v>2330240</v>
          </cell>
          <cell r="E2655" t="str">
            <v>HENRIQUE FILOMENO BARROS SILVA</v>
          </cell>
          <cell r="F2655" t="str">
            <v>D</v>
          </cell>
          <cell r="G2655">
            <v>0</v>
          </cell>
          <cell r="I2655">
            <v>0</v>
          </cell>
          <cell r="J2655">
            <v>0</v>
          </cell>
          <cell r="K2655">
            <v>0</v>
          </cell>
          <cell r="M2655">
            <v>0</v>
          </cell>
          <cell r="O2655">
            <v>0</v>
          </cell>
          <cell r="P2655">
            <v>0</v>
          </cell>
        </row>
        <row r="2656">
          <cell r="D2656">
            <v>2330241</v>
          </cell>
          <cell r="E2656" t="str">
            <v>JOANA ANA DOS SANTOS</v>
          </cell>
          <cell r="F2656" t="str">
            <v>D</v>
          </cell>
          <cell r="G2656">
            <v>37087</v>
          </cell>
          <cell r="H2656" t="str">
            <v>C</v>
          </cell>
          <cell r="I2656">
            <v>37087</v>
          </cell>
          <cell r="J2656">
            <v>0</v>
          </cell>
          <cell r="K2656">
            <v>37087</v>
          </cell>
          <cell r="L2656" t="str">
            <v>D</v>
          </cell>
          <cell r="M2656">
            <v>0</v>
          </cell>
          <cell r="O2656">
            <v>0</v>
          </cell>
          <cell r="P2656">
            <v>0</v>
          </cell>
        </row>
        <row r="2657">
          <cell r="D2657">
            <v>2330245</v>
          </cell>
          <cell r="E2657" t="str">
            <v>BENVINDO RAMOS</v>
          </cell>
          <cell r="F2657" t="str">
            <v>D</v>
          </cell>
          <cell r="G2657">
            <v>0</v>
          </cell>
          <cell r="K2657">
            <v>0</v>
          </cell>
          <cell r="M2657">
            <v>0</v>
          </cell>
          <cell r="O2657">
            <v>0</v>
          </cell>
          <cell r="P2657">
            <v>0</v>
          </cell>
        </row>
        <row r="2658">
          <cell r="D2658">
            <v>2330246</v>
          </cell>
          <cell r="E2658" t="str">
            <v>MARIA DE FATIMA B.A. MONTEIRO</v>
          </cell>
          <cell r="F2658" t="str">
            <v>D</v>
          </cell>
          <cell r="G2658">
            <v>0</v>
          </cell>
          <cell r="I2658">
            <v>0</v>
          </cell>
          <cell r="K2658">
            <v>0</v>
          </cell>
          <cell r="M2658">
            <v>0</v>
          </cell>
          <cell r="O2658">
            <v>0</v>
          </cell>
          <cell r="P2658">
            <v>0</v>
          </cell>
        </row>
        <row r="2659">
          <cell r="D2659">
            <v>2330250</v>
          </cell>
          <cell r="E2659" t="str">
            <v>LUISA FORTES LIMA SANTOS</v>
          </cell>
          <cell r="F2659" t="str">
            <v>D</v>
          </cell>
          <cell r="G2659">
            <v>0</v>
          </cell>
          <cell r="I2659">
            <v>0</v>
          </cell>
          <cell r="J2659">
            <v>0</v>
          </cell>
          <cell r="K2659">
            <v>0</v>
          </cell>
          <cell r="M2659">
            <v>0</v>
          </cell>
          <cell r="O2659">
            <v>0</v>
          </cell>
          <cell r="P2659">
            <v>0</v>
          </cell>
        </row>
        <row r="2660">
          <cell r="D2660">
            <v>2330251</v>
          </cell>
          <cell r="E2660" t="str">
            <v>ANTONIO PEDRO SILVA ABREU</v>
          </cell>
          <cell r="F2660" t="str">
            <v>D</v>
          </cell>
          <cell r="G2660">
            <v>0</v>
          </cell>
          <cell r="K2660">
            <v>0</v>
          </cell>
          <cell r="M2660">
            <v>0</v>
          </cell>
          <cell r="O2660">
            <v>0</v>
          </cell>
          <cell r="P2660">
            <v>0</v>
          </cell>
        </row>
        <row r="2661">
          <cell r="D2661">
            <v>2330252</v>
          </cell>
          <cell r="E2661" t="str">
            <v>DANIEL TEIXEIRA ANDRADE</v>
          </cell>
          <cell r="F2661" t="str">
            <v>D</v>
          </cell>
          <cell r="G2661">
            <v>0</v>
          </cell>
          <cell r="K2661">
            <v>0</v>
          </cell>
          <cell r="M2661">
            <v>0</v>
          </cell>
          <cell r="O2661">
            <v>0</v>
          </cell>
          <cell r="P2661">
            <v>0</v>
          </cell>
        </row>
        <row r="2662">
          <cell r="D2662">
            <v>2330255</v>
          </cell>
          <cell r="E2662" t="str">
            <v>ANA MARIA PEREIRA SERRA</v>
          </cell>
          <cell r="F2662" t="str">
            <v>D</v>
          </cell>
          <cell r="G2662">
            <v>0</v>
          </cell>
          <cell r="K2662">
            <v>0</v>
          </cell>
          <cell r="M2662">
            <v>0</v>
          </cell>
          <cell r="O2662">
            <v>0</v>
          </cell>
          <cell r="P2662">
            <v>0</v>
          </cell>
        </row>
        <row r="2663">
          <cell r="D2663">
            <v>2330261</v>
          </cell>
          <cell r="E2663" t="str">
            <v>LUIS DE PINA</v>
          </cell>
          <cell r="F2663" t="str">
            <v>D</v>
          </cell>
          <cell r="G2663">
            <v>0</v>
          </cell>
          <cell r="I2663">
            <v>0</v>
          </cell>
          <cell r="J2663">
            <v>0</v>
          </cell>
          <cell r="K2663">
            <v>0</v>
          </cell>
          <cell r="M2663">
            <v>0</v>
          </cell>
          <cell r="O2663">
            <v>0</v>
          </cell>
          <cell r="P2663">
            <v>0</v>
          </cell>
        </row>
        <row r="2664">
          <cell r="D2664">
            <v>2330264</v>
          </cell>
          <cell r="E2664" t="str">
            <v>EDUARDO DOS REIS ALVES</v>
          </cell>
          <cell r="F2664" t="str">
            <v>D</v>
          </cell>
          <cell r="G2664">
            <v>75400</v>
          </cell>
          <cell r="H2664" t="str">
            <v>D</v>
          </cell>
          <cell r="J2664">
            <v>75400</v>
          </cell>
          <cell r="K2664">
            <v>75400</v>
          </cell>
          <cell r="L2664" t="str">
            <v>C</v>
          </cell>
          <cell r="M2664">
            <v>0</v>
          </cell>
          <cell r="O2664">
            <v>0</v>
          </cell>
          <cell r="P2664">
            <v>0</v>
          </cell>
        </row>
        <row r="2665">
          <cell r="D2665">
            <v>2330265</v>
          </cell>
          <cell r="E2665" t="str">
            <v>ANDRE PAULO LIMA</v>
          </cell>
          <cell r="F2665" t="str">
            <v>D</v>
          </cell>
          <cell r="G2665">
            <v>0</v>
          </cell>
          <cell r="K2665">
            <v>0</v>
          </cell>
          <cell r="M2665">
            <v>0</v>
          </cell>
          <cell r="O2665">
            <v>0</v>
          </cell>
          <cell r="P2665">
            <v>0</v>
          </cell>
        </row>
        <row r="2666">
          <cell r="D2666">
            <v>2330266</v>
          </cell>
          <cell r="E2666" t="str">
            <v>JOAO FILOMENO SOARES CARVALHO</v>
          </cell>
          <cell r="F2666" t="str">
            <v>D</v>
          </cell>
          <cell r="G2666">
            <v>0</v>
          </cell>
          <cell r="I2666">
            <v>0</v>
          </cell>
          <cell r="J2666">
            <v>0</v>
          </cell>
          <cell r="K2666">
            <v>0</v>
          </cell>
          <cell r="M2666">
            <v>0</v>
          </cell>
          <cell r="O2666">
            <v>0</v>
          </cell>
          <cell r="P2666">
            <v>0</v>
          </cell>
        </row>
        <row r="2667">
          <cell r="D2667">
            <v>2330267</v>
          </cell>
          <cell r="E2667" t="str">
            <v>JOSE RAMOS LOPES</v>
          </cell>
          <cell r="F2667" t="str">
            <v>D</v>
          </cell>
          <cell r="G2667">
            <v>0</v>
          </cell>
          <cell r="I2667">
            <v>0</v>
          </cell>
          <cell r="J2667">
            <v>0</v>
          </cell>
          <cell r="K2667">
            <v>0</v>
          </cell>
          <cell r="M2667">
            <v>0</v>
          </cell>
          <cell r="O2667">
            <v>0</v>
          </cell>
          <cell r="P2667">
            <v>0</v>
          </cell>
        </row>
        <row r="2668">
          <cell r="D2668">
            <v>2330268</v>
          </cell>
          <cell r="E2668" t="str">
            <v>JOAQUIM LOPES PINTO</v>
          </cell>
          <cell r="F2668" t="str">
            <v>D</v>
          </cell>
          <cell r="G2668">
            <v>0</v>
          </cell>
          <cell r="J2668">
            <v>0</v>
          </cell>
          <cell r="K2668">
            <v>0</v>
          </cell>
          <cell r="M2668">
            <v>0</v>
          </cell>
          <cell r="O2668">
            <v>0</v>
          </cell>
          <cell r="P2668">
            <v>0</v>
          </cell>
        </row>
        <row r="2669">
          <cell r="D2669">
            <v>2330269</v>
          </cell>
          <cell r="E2669" t="str">
            <v>JOAO NEVES BARROS SILVA</v>
          </cell>
          <cell r="F2669" t="str">
            <v>D</v>
          </cell>
          <cell r="G2669">
            <v>0</v>
          </cell>
          <cell r="K2669">
            <v>0</v>
          </cell>
          <cell r="M2669">
            <v>0</v>
          </cell>
          <cell r="O2669">
            <v>0</v>
          </cell>
          <cell r="P2669">
            <v>0</v>
          </cell>
        </row>
        <row r="2670">
          <cell r="D2670">
            <v>2330270</v>
          </cell>
          <cell r="E2670" t="str">
            <v>JOSE AMARO MARTINS MIRANDA</v>
          </cell>
          <cell r="F2670" t="str">
            <v>D</v>
          </cell>
          <cell r="G2670">
            <v>0</v>
          </cell>
          <cell r="I2670">
            <v>0</v>
          </cell>
          <cell r="K2670">
            <v>0</v>
          </cell>
          <cell r="M2670">
            <v>0</v>
          </cell>
          <cell r="O2670">
            <v>0</v>
          </cell>
          <cell r="P2670">
            <v>0</v>
          </cell>
        </row>
        <row r="2671">
          <cell r="D2671">
            <v>2330271</v>
          </cell>
          <cell r="E2671" t="str">
            <v>CARLOS ALBERTO VICENTE LIMA</v>
          </cell>
          <cell r="F2671" t="str">
            <v>D</v>
          </cell>
          <cell r="G2671">
            <v>0</v>
          </cell>
          <cell r="I2671">
            <v>0</v>
          </cell>
          <cell r="J2671">
            <v>0</v>
          </cell>
          <cell r="K2671">
            <v>0</v>
          </cell>
          <cell r="M2671">
            <v>0</v>
          </cell>
          <cell r="O2671">
            <v>0</v>
          </cell>
          <cell r="P2671">
            <v>0</v>
          </cell>
        </row>
        <row r="2672">
          <cell r="D2672">
            <v>2330272</v>
          </cell>
          <cell r="E2672" t="str">
            <v>HILARIO MOREIRA</v>
          </cell>
          <cell r="F2672" t="str">
            <v>D</v>
          </cell>
          <cell r="G2672">
            <v>0</v>
          </cell>
          <cell r="I2672">
            <v>0</v>
          </cell>
          <cell r="J2672">
            <v>0</v>
          </cell>
          <cell r="K2672">
            <v>0</v>
          </cell>
          <cell r="M2672">
            <v>0</v>
          </cell>
          <cell r="O2672">
            <v>0</v>
          </cell>
          <cell r="P2672">
            <v>0</v>
          </cell>
        </row>
        <row r="2673">
          <cell r="D2673">
            <v>2330273</v>
          </cell>
          <cell r="E2673" t="str">
            <v>RUI CORREIA</v>
          </cell>
          <cell r="F2673" t="str">
            <v>D</v>
          </cell>
          <cell r="G2673">
            <v>0</v>
          </cell>
          <cell r="I2673">
            <v>0</v>
          </cell>
          <cell r="K2673">
            <v>0</v>
          </cell>
          <cell r="M2673">
            <v>0</v>
          </cell>
          <cell r="O2673">
            <v>0</v>
          </cell>
          <cell r="P2673">
            <v>0</v>
          </cell>
        </row>
        <row r="2674">
          <cell r="D2674">
            <v>2330277</v>
          </cell>
          <cell r="E2674" t="str">
            <v>MARIO GOMES FERNANDES</v>
          </cell>
          <cell r="F2674" t="str">
            <v>D</v>
          </cell>
          <cell r="G2674">
            <v>0</v>
          </cell>
          <cell r="I2674">
            <v>0</v>
          </cell>
          <cell r="J2674">
            <v>0</v>
          </cell>
          <cell r="K2674">
            <v>0</v>
          </cell>
          <cell r="M2674">
            <v>0</v>
          </cell>
          <cell r="O2674">
            <v>0</v>
          </cell>
          <cell r="P2674">
            <v>0</v>
          </cell>
        </row>
        <row r="2675">
          <cell r="D2675">
            <v>2330278</v>
          </cell>
          <cell r="E2675" t="str">
            <v>JOAO PIEDADE ESPIRITO SANTO</v>
          </cell>
          <cell r="F2675" t="str">
            <v>D</v>
          </cell>
          <cell r="G2675">
            <v>0</v>
          </cell>
          <cell r="I2675">
            <v>0</v>
          </cell>
          <cell r="J2675">
            <v>0</v>
          </cell>
          <cell r="K2675">
            <v>0</v>
          </cell>
          <cell r="M2675">
            <v>0</v>
          </cell>
          <cell r="O2675">
            <v>0</v>
          </cell>
          <cell r="P2675">
            <v>0</v>
          </cell>
        </row>
        <row r="2676">
          <cell r="D2676">
            <v>2330279</v>
          </cell>
          <cell r="E2676" t="str">
            <v>MARIO PIEDADE NUNES</v>
          </cell>
          <cell r="F2676" t="str">
            <v>D</v>
          </cell>
          <cell r="G2676">
            <v>0</v>
          </cell>
          <cell r="K2676">
            <v>0</v>
          </cell>
          <cell r="M2676">
            <v>0</v>
          </cell>
          <cell r="O2676">
            <v>0</v>
          </cell>
          <cell r="P2676">
            <v>0</v>
          </cell>
        </row>
        <row r="2677">
          <cell r="D2677">
            <v>2330284</v>
          </cell>
          <cell r="E2677" t="str">
            <v>ADRIANO BORGES</v>
          </cell>
          <cell r="F2677" t="str">
            <v>D</v>
          </cell>
          <cell r="G2677">
            <v>0</v>
          </cell>
          <cell r="I2677">
            <v>0</v>
          </cell>
          <cell r="J2677">
            <v>0</v>
          </cell>
          <cell r="K2677">
            <v>0</v>
          </cell>
          <cell r="M2677">
            <v>0</v>
          </cell>
          <cell r="O2677">
            <v>0</v>
          </cell>
          <cell r="P2677">
            <v>0</v>
          </cell>
        </row>
        <row r="2678">
          <cell r="D2678">
            <v>2330286</v>
          </cell>
          <cell r="E2678" t="str">
            <v>FRUTUOSO TAVARES</v>
          </cell>
          <cell r="F2678" t="str">
            <v>D</v>
          </cell>
          <cell r="G2678">
            <v>367358</v>
          </cell>
          <cell r="H2678" t="str">
            <v>D</v>
          </cell>
          <cell r="J2678">
            <v>340648</v>
          </cell>
          <cell r="K2678">
            <v>340648</v>
          </cell>
          <cell r="L2678" t="str">
            <v>C</v>
          </cell>
          <cell r="M2678">
            <v>26710</v>
          </cell>
          <cell r="N2678" t="str">
            <v>D</v>
          </cell>
          <cell r="O2678">
            <v>27</v>
          </cell>
          <cell r="P2678">
            <v>27</v>
          </cell>
        </row>
        <row r="2679">
          <cell r="D2679">
            <v>2330287</v>
          </cell>
          <cell r="E2679" t="str">
            <v>ELSIE AMBROZINA REIS MAIA</v>
          </cell>
          <cell r="F2679" t="str">
            <v>D</v>
          </cell>
          <cell r="G2679">
            <v>0</v>
          </cell>
          <cell r="K2679">
            <v>0</v>
          </cell>
          <cell r="M2679">
            <v>0</v>
          </cell>
          <cell r="O2679">
            <v>0</v>
          </cell>
          <cell r="P2679">
            <v>0</v>
          </cell>
        </row>
        <row r="2680">
          <cell r="D2680">
            <v>2330295</v>
          </cell>
          <cell r="E2680" t="str">
            <v>AMADEU JOSE DA ROSA</v>
          </cell>
          <cell r="F2680" t="str">
            <v>D</v>
          </cell>
          <cell r="G2680">
            <v>0</v>
          </cell>
          <cell r="K2680">
            <v>0</v>
          </cell>
          <cell r="M2680">
            <v>0</v>
          </cell>
          <cell r="O2680">
            <v>0</v>
          </cell>
          <cell r="P2680">
            <v>0</v>
          </cell>
        </row>
        <row r="2681">
          <cell r="D2681">
            <v>2330297</v>
          </cell>
          <cell r="E2681" t="str">
            <v>ELOY ROCHA RAMOS</v>
          </cell>
          <cell r="F2681" t="str">
            <v>D</v>
          </cell>
          <cell r="G2681">
            <v>0</v>
          </cell>
          <cell r="J2681">
            <v>49620</v>
          </cell>
          <cell r="K2681">
            <v>49620</v>
          </cell>
          <cell r="L2681" t="str">
            <v>C</v>
          </cell>
          <cell r="M2681">
            <v>49620</v>
          </cell>
          <cell r="N2681" t="str">
            <v>C</v>
          </cell>
          <cell r="O2681">
            <v>50</v>
          </cell>
          <cell r="P2681">
            <v>-50</v>
          </cell>
        </row>
        <row r="2682">
          <cell r="D2682">
            <v>2330302</v>
          </cell>
          <cell r="E2682" t="str">
            <v>JOSE LUIS VAZ</v>
          </cell>
          <cell r="F2682" t="str">
            <v>D</v>
          </cell>
          <cell r="G2682">
            <v>0</v>
          </cell>
          <cell r="K2682">
            <v>0</v>
          </cell>
          <cell r="M2682">
            <v>0</v>
          </cell>
          <cell r="O2682">
            <v>0</v>
          </cell>
          <cell r="P2682">
            <v>0</v>
          </cell>
        </row>
        <row r="2683">
          <cell r="D2683">
            <v>2330304</v>
          </cell>
          <cell r="E2683" t="str">
            <v>MARIA HELENA G.J. DA SILVA</v>
          </cell>
          <cell r="F2683" t="str">
            <v>D</v>
          </cell>
          <cell r="G2683">
            <v>0</v>
          </cell>
          <cell r="K2683">
            <v>0</v>
          </cell>
          <cell r="M2683">
            <v>0</v>
          </cell>
          <cell r="O2683">
            <v>0</v>
          </cell>
          <cell r="P2683">
            <v>0</v>
          </cell>
        </row>
        <row r="2684">
          <cell r="D2684">
            <v>2330305</v>
          </cell>
          <cell r="E2684" t="str">
            <v>MATILDE DOS SANTOS TAVARES</v>
          </cell>
          <cell r="F2684" t="str">
            <v>D</v>
          </cell>
          <cell r="G2684">
            <v>0</v>
          </cell>
          <cell r="K2684">
            <v>0</v>
          </cell>
          <cell r="M2684">
            <v>0</v>
          </cell>
          <cell r="O2684">
            <v>0</v>
          </cell>
          <cell r="P2684">
            <v>0</v>
          </cell>
        </row>
        <row r="2685">
          <cell r="D2685">
            <v>2330307</v>
          </cell>
          <cell r="E2685" t="str">
            <v>MARIA DE FATIMA MOTA L. SILVA</v>
          </cell>
          <cell r="F2685" t="str">
            <v>D</v>
          </cell>
          <cell r="G2685">
            <v>0</v>
          </cell>
          <cell r="K2685">
            <v>0</v>
          </cell>
          <cell r="M2685">
            <v>0</v>
          </cell>
          <cell r="O2685">
            <v>0</v>
          </cell>
          <cell r="P2685">
            <v>0</v>
          </cell>
        </row>
        <row r="2686">
          <cell r="D2686">
            <v>2330308</v>
          </cell>
          <cell r="E2686" t="str">
            <v>ANTONIO PEDRO PEREIRA DUARTE</v>
          </cell>
          <cell r="F2686" t="str">
            <v>D</v>
          </cell>
          <cell r="G2686">
            <v>0</v>
          </cell>
          <cell r="K2686">
            <v>0</v>
          </cell>
          <cell r="M2686">
            <v>0</v>
          </cell>
          <cell r="O2686">
            <v>0</v>
          </cell>
          <cell r="P2686">
            <v>0</v>
          </cell>
        </row>
        <row r="2687">
          <cell r="D2687">
            <v>2330311</v>
          </cell>
          <cell r="E2687" t="str">
            <v>ELIAS SOUSA RAMOS</v>
          </cell>
          <cell r="F2687" t="str">
            <v>D</v>
          </cell>
          <cell r="G2687">
            <v>0</v>
          </cell>
          <cell r="I2687">
            <v>0</v>
          </cell>
          <cell r="J2687">
            <v>0</v>
          </cell>
          <cell r="K2687">
            <v>0</v>
          </cell>
          <cell r="M2687">
            <v>0</v>
          </cell>
          <cell r="O2687">
            <v>0</v>
          </cell>
          <cell r="P2687">
            <v>0</v>
          </cell>
        </row>
        <row r="2688">
          <cell r="D2688">
            <v>2330312</v>
          </cell>
          <cell r="E2688" t="str">
            <v>DANIEL LIMA FIALHO</v>
          </cell>
          <cell r="F2688" t="str">
            <v>D</v>
          </cell>
          <cell r="G2688">
            <v>0</v>
          </cell>
          <cell r="K2688">
            <v>0</v>
          </cell>
          <cell r="M2688">
            <v>0</v>
          </cell>
          <cell r="O2688">
            <v>0</v>
          </cell>
          <cell r="P2688">
            <v>0</v>
          </cell>
        </row>
        <row r="2689">
          <cell r="D2689">
            <v>2330315</v>
          </cell>
          <cell r="E2689" t="str">
            <v>MARIA DA CONCEICAO P.B. LOPES</v>
          </cell>
          <cell r="F2689" t="str">
            <v>D</v>
          </cell>
          <cell r="G2689">
            <v>0</v>
          </cell>
          <cell r="I2689">
            <v>0</v>
          </cell>
          <cell r="J2689">
            <v>0</v>
          </cell>
          <cell r="K2689">
            <v>0</v>
          </cell>
          <cell r="M2689">
            <v>0</v>
          </cell>
          <cell r="O2689">
            <v>0</v>
          </cell>
          <cell r="P2689">
            <v>0</v>
          </cell>
        </row>
        <row r="2690">
          <cell r="D2690">
            <v>2330317</v>
          </cell>
          <cell r="E2690" t="str">
            <v>MARIA MADALENA RUFINO MONTEIRO</v>
          </cell>
          <cell r="F2690" t="str">
            <v>D</v>
          </cell>
          <cell r="G2690">
            <v>0</v>
          </cell>
          <cell r="K2690">
            <v>0</v>
          </cell>
          <cell r="M2690">
            <v>0</v>
          </cell>
          <cell r="O2690">
            <v>0</v>
          </cell>
          <cell r="P2690">
            <v>0</v>
          </cell>
        </row>
        <row r="2691">
          <cell r="D2691">
            <v>2330318</v>
          </cell>
          <cell r="E2691" t="str">
            <v>MARIA FILOMENA C. OLIVEIRA</v>
          </cell>
          <cell r="F2691" t="str">
            <v>D</v>
          </cell>
          <cell r="G2691">
            <v>186819</v>
          </cell>
          <cell r="H2691" t="str">
            <v>D</v>
          </cell>
          <cell r="I2691">
            <v>10591</v>
          </cell>
          <cell r="J2691">
            <v>197410</v>
          </cell>
          <cell r="K2691">
            <v>186819</v>
          </cell>
          <cell r="L2691" t="str">
            <v>C</v>
          </cell>
          <cell r="M2691">
            <v>0</v>
          </cell>
          <cell r="O2691">
            <v>0</v>
          </cell>
          <cell r="P2691">
            <v>0</v>
          </cell>
        </row>
        <row r="2692">
          <cell r="D2692">
            <v>2330319</v>
          </cell>
          <cell r="E2692" t="str">
            <v>MAXIMIANO EUCLIDES MORENO</v>
          </cell>
          <cell r="F2692" t="str">
            <v>D</v>
          </cell>
          <cell r="G2692">
            <v>0</v>
          </cell>
          <cell r="J2692">
            <v>0</v>
          </cell>
          <cell r="K2692">
            <v>0</v>
          </cell>
          <cell r="M2692">
            <v>0</v>
          </cell>
          <cell r="O2692">
            <v>0</v>
          </cell>
          <cell r="P2692">
            <v>0</v>
          </cell>
        </row>
        <row r="2693">
          <cell r="D2693">
            <v>2330320</v>
          </cell>
          <cell r="E2693" t="str">
            <v>MANUEL JOAO MATEUS DUARTE</v>
          </cell>
          <cell r="F2693" t="str">
            <v>D</v>
          </cell>
          <cell r="G2693">
            <v>0</v>
          </cell>
          <cell r="K2693">
            <v>0</v>
          </cell>
          <cell r="M2693">
            <v>0</v>
          </cell>
          <cell r="O2693">
            <v>0</v>
          </cell>
          <cell r="P2693">
            <v>0</v>
          </cell>
        </row>
        <row r="2694">
          <cell r="D2694">
            <v>2330321</v>
          </cell>
          <cell r="E2694" t="str">
            <v>ROMAO VAZ DA VEIGA</v>
          </cell>
          <cell r="F2694" t="str">
            <v>D</v>
          </cell>
          <cell r="G2694">
            <v>0</v>
          </cell>
          <cell r="K2694">
            <v>0</v>
          </cell>
          <cell r="M2694">
            <v>0</v>
          </cell>
          <cell r="O2694">
            <v>0</v>
          </cell>
          <cell r="P2694">
            <v>0</v>
          </cell>
        </row>
        <row r="2695">
          <cell r="D2695">
            <v>2330324</v>
          </cell>
          <cell r="E2695" t="str">
            <v>ANTONIO MONTEIRO TAVARES</v>
          </cell>
          <cell r="F2695" t="str">
            <v>D</v>
          </cell>
          <cell r="G2695">
            <v>0</v>
          </cell>
          <cell r="J2695">
            <v>0</v>
          </cell>
          <cell r="K2695">
            <v>0</v>
          </cell>
          <cell r="M2695">
            <v>0</v>
          </cell>
          <cell r="O2695">
            <v>0</v>
          </cell>
          <cell r="P2695">
            <v>0</v>
          </cell>
        </row>
        <row r="2696">
          <cell r="D2696">
            <v>2330332</v>
          </cell>
          <cell r="E2696" t="str">
            <v>CLAUDINO RAMOS TAVARES</v>
          </cell>
          <cell r="F2696" t="str">
            <v>D</v>
          </cell>
          <cell r="G2696">
            <v>0</v>
          </cell>
          <cell r="K2696">
            <v>0</v>
          </cell>
          <cell r="M2696">
            <v>0</v>
          </cell>
          <cell r="O2696">
            <v>0</v>
          </cell>
          <cell r="P2696">
            <v>0</v>
          </cell>
        </row>
        <row r="2697">
          <cell r="D2697">
            <v>2330336</v>
          </cell>
          <cell r="E2697" t="str">
            <v>PEDRO LOPES JUNIOR</v>
          </cell>
          <cell r="F2697" t="str">
            <v>D</v>
          </cell>
          <cell r="G2697">
            <v>0</v>
          </cell>
          <cell r="I2697">
            <v>0</v>
          </cell>
          <cell r="J2697">
            <v>0</v>
          </cell>
          <cell r="K2697">
            <v>0</v>
          </cell>
          <cell r="M2697">
            <v>0</v>
          </cell>
          <cell r="O2697">
            <v>0</v>
          </cell>
          <cell r="P2697">
            <v>0</v>
          </cell>
        </row>
        <row r="2698">
          <cell r="D2698">
            <v>2330339</v>
          </cell>
          <cell r="E2698" t="str">
            <v>MANUEL LEONISIO RODRIGUES</v>
          </cell>
          <cell r="F2698" t="str">
            <v>D</v>
          </cell>
          <cell r="G2698">
            <v>0</v>
          </cell>
          <cell r="K2698">
            <v>0</v>
          </cell>
          <cell r="M2698">
            <v>0</v>
          </cell>
          <cell r="O2698">
            <v>0</v>
          </cell>
          <cell r="P2698">
            <v>0</v>
          </cell>
        </row>
        <row r="2699">
          <cell r="D2699">
            <v>2330341</v>
          </cell>
          <cell r="E2699" t="str">
            <v>ANTONIO JORGE GOMES MONTEIRO</v>
          </cell>
          <cell r="F2699" t="str">
            <v>D</v>
          </cell>
          <cell r="G2699">
            <v>0</v>
          </cell>
          <cell r="K2699">
            <v>0</v>
          </cell>
          <cell r="M2699">
            <v>0</v>
          </cell>
          <cell r="O2699">
            <v>0</v>
          </cell>
          <cell r="P2699">
            <v>0</v>
          </cell>
        </row>
        <row r="2700">
          <cell r="D2700">
            <v>2330342</v>
          </cell>
          <cell r="E2700" t="str">
            <v>MANUEL DO ROSARIO SILVA</v>
          </cell>
          <cell r="F2700" t="str">
            <v>D</v>
          </cell>
          <cell r="G2700">
            <v>0</v>
          </cell>
          <cell r="K2700">
            <v>0</v>
          </cell>
          <cell r="M2700">
            <v>0</v>
          </cell>
          <cell r="O2700">
            <v>0</v>
          </cell>
          <cell r="P2700">
            <v>0</v>
          </cell>
        </row>
        <row r="2701">
          <cell r="D2701">
            <v>2330347</v>
          </cell>
          <cell r="E2701" t="str">
            <v>ANACLETO SILVA EVORA</v>
          </cell>
          <cell r="F2701" t="str">
            <v>D</v>
          </cell>
          <cell r="G2701">
            <v>0</v>
          </cell>
          <cell r="K2701">
            <v>0</v>
          </cell>
          <cell r="M2701">
            <v>0</v>
          </cell>
          <cell r="O2701">
            <v>0</v>
          </cell>
          <cell r="P2701">
            <v>0</v>
          </cell>
        </row>
        <row r="2702">
          <cell r="D2702">
            <v>2330348</v>
          </cell>
          <cell r="E2702" t="str">
            <v>MARIA LUISA LIMA SANTOS</v>
          </cell>
          <cell r="F2702" t="str">
            <v>D</v>
          </cell>
          <cell r="G2702">
            <v>0</v>
          </cell>
          <cell r="K2702">
            <v>0</v>
          </cell>
          <cell r="M2702">
            <v>0</v>
          </cell>
          <cell r="O2702">
            <v>0</v>
          </cell>
          <cell r="P2702">
            <v>0</v>
          </cell>
        </row>
        <row r="2703">
          <cell r="D2703">
            <v>2330349</v>
          </cell>
          <cell r="E2703" t="str">
            <v>ANTONIO CARLOS DELGADO</v>
          </cell>
          <cell r="F2703" t="str">
            <v>D</v>
          </cell>
          <cell r="G2703">
            <v>0</v>
          </cell>
          <cell r="K2703">
            <v>0</v>
          </cell>
          <cell r="M2703">
            <v>0</v>
          </cell>
          <cell r="O2703">
            <v>0</v>
          </cell>
          <cell r="P2703">
            <v>0</v>
          </cell>
        </row>
        <row r="2704">
          <cell r="D2704">
            <v>2330351</v>
          </cell>
          <cell r="E2704" t="str">
            <v>ANTONIO PEDRO SILVA ABREU</v>
          </cell>
          <cell r="F2704" t="str">
            <v>D</v>
          </cell>
          <cell r="G2704">
            <v>12129.2</v>
          </cell>
          <cell r="H2704" t="str">
            <v>D</v>
          </cell>
          <cell r="K2704">
            <v>0</v>
          </cell>
          <cell r="M2704">
            <v>12129.2</v>
          </cell>
          <cell r="N2704" t="str">
            <v>D</v>
          </cell>
          <cell r="O2704">
            <v>12</v>
          </cell>
          <cell r="P2704">
            <v>12</v>
          </cell>
        </row>
        <row r="2705">
          <cell r="D2705">
            <v>2330356</v>
          </cell>
          <cell r="E2705" t="str">
            <v>AMADEU CLEMENTE SILVA</v>
          </cell>
          <cell r="F2705" t="str">
            <v>D</v>
          </cell>
          <cell r="G2705">
            <v>0</v>
          </cell>
          <cell r="I2705">
            <v>0</v>
          </cell>
          <cell r="J2705">
            <v>0</v>
          </cell>
          <cell r="K2705">
            <v>0</v>
          </cell>
          <cell r="M2705">
            <v>0</v>
          </cell>
          <cell r="O2705">
            <v>0</v>
          </cell>
          <cell r="P2705">
            <v>0</v>
          </cell>
        </row>
        <row r="2706">
          <cell r="D2706">
            <v>2330357</v>
          </cell>
          <cell r="E2706" t="str">
            <v>MARIO BRITO OLIVEIRA RAMOS</v>
          </cell>
          <cell r="F2706" t="str">
            <v>D</v>
          </cell>
          <cell r="G2706">
            <v>0</v>
          </cell>
          <cell r="K2706">
            <v>0</v>
          </cell>
          <cell r="M2706">
            <v>0</v>
          </cell>
          <cell r="O2706">
            <v>0</v>
          </cell>
          <cell r="P2706">
            <v>0</v>
          </cell>
        </row>
        <row r="2707">
          <cell r="D2707">
            <v>2330358</v>
          </cell>
          <cell r="E2707" t="str">
            <v>ANTONIO LUIS SANTOS DELGADO</v>
          </cell>
          <cell r="F2707" t="str">
            <v>D</v>
          </cell>
          <cell r="G2707">
            <v>0</v>
          </cell>
          <cell r="I2707">
            <v>72100</v>
          </cell>
          <cell r="J2707">
            <v>72100</v>
          </cell>
          <cell r="K2707">
            <v>0</v>
          </cell>
          <cell r="M2707">
            <v>0</v>
          </cell>
          <cell r="O2707">
            <v>0</v>
          </cell>
          <cell r="P2707">
            <v>0</v>
          </cell>
        </row>
        <row r="2708">
          <cell r="D2708">
            <v>2330359</v>
          </cell>
          <cell r="E2708" t="str">
            <v>LUIS RAMOS</v>
          </cell>
          <cell r="F2708" t="str">
            <v>D</v>
          </cell>
          <cell r="G2708">
            <v>0</v>
          </cell>
          <cell r="I2708">
            <v>0</v>
          </cell>
          <cell r="K2708">
            <v>0</v>
          </cell>
          <cell r="M2708">
            <v>0</v>
          </cell>
          <cell r="O2708">
            <v>0</v>
          </cell>
          <cell r="P2708">
            <v>0</v>
          </cell>
        </row>
        <row r="2709">
          <cell r="D2709">
            <v>2330361</v>
          </cell>
          <cell r="E2709" t="str">
            <v>MARIA JOSE P. FERNANDES</v>
          </cell>
          <cell r="F2709" t="str">
            <v>D</v>
          </cell>
          <cell r="G2709">
            <v>0</v>
          </cell>
          <cell r="K2709">
            <v>0</v>
          </cell>
          <cell r="M2709">
            <v>0</v>
          </cell>
          <cell r="O2709">
            <v>0</v>
          </cell>
          <cell r="P2709">
            <v>0</v>
          </cell>
        </row>
        <row r="2710">
          <cell r="D2710">
            <v>2330362</v>
          </cell>
          <cell r="E2710" t="str">
            <v>MARIA DOS PRAZERES C.A. RAMOS</v>
          </cell>
          <cell r="F2710" t="str">
            <v>D</v>
          </cell>
          <cell r="G2710">
            <v>0</v>
          </cell>
          <cell r="K2710">
            <v>0</v>
          </cell>
          <cell r="M2710">
            <v>0</v>
          </cell>
          <cell r="O2710">
            <v>0</v>
          </cell>
          <cell r="P2710">
            <v>0</v>
          </cell>
        </row>
        <row r="2711">
          <cell r="D2711">
            <v>2330363</v>
          </cell>
          <cell r="E2711" t="str">
            <v>MARIA DAS DORES ALMEIDA REIS</v>
          </cell>
          <cell r="F2711" t="str">
            <v>D</v>
          </cell>
          <cell r="G2711">
            <v>0</v>
          </cell>
          <cell r="K2711">
            <v>0</v>
          </cell>
          <cell r="M2711">
            <v>0</v>
          </cell>
          <cell r="O2711">
            <v>0</v>
          </cell>
          <cell r="P2711">
            <v>0</v>
          </cell>
        </row>
        <row r="2712">
          <cell r="D2712">
            <v>2330365</v>
          </cell>
          <cell r="E2712" t="str">
            <v>ABEL RAMOS BENROS</v>
          </cell>
          <cell r="F2712" t="str">
            <v>D</v>
          </cell>
          <cell r="G2712">
            <v>0</v>
          </cell>
          <cell r="K2712">
            <v>0</v>
          </cell>
          <cell r="M2712">
            <v>0</v>
          </cell>
          <cell r="O2712">
            <v>0</v>
          </cell>
          <cell r="P2712">
            <v>0</v>
          </cell>
        </row>
        <row r="2713">
          <cell r="D2713">
            <v>2330366</v>
          </cell>
          <cell r="E2713" t="str">
            <v>MANUEL MARIA RAMOS</v>
          </cell>
          <cell r="F2713" t="str">
            <v>D</v>
          </cell>
          <cell r="G2713">
            <v>0</v>
          </cell>
          <cell r="K2713">
            <v>0</v>
          </cell>
          <cell r="M2713">
            <v>0</v>
          </cell>
          <cell r="O2713">
            <v>0</v>
          </cell>
          <cell r="P2713">
            <v>0</v>
          </cell>
        </row>
        <row r="2714">
          <cell r="D2714">
            <v>2330367</v>
          </cell>
          <cell r="E2714" t="str">
            <v>MARIA JOSE PIMENTEL</v>
          </cell>
          <cell r="F2714" t="str">
            <v>D</v>
          </cell>
          <cell r="G2714">
            <v>0</v>
          </cell>
          <cell r="K2714">
            <v>0</v>
          </cell>
          <cell r="M2714">
            <v>0</v>
          </cell>
          <cell r="O2714">
            <v>0</v>
          </cell>
          <cell r="P2714">
            <v>0</v>
          </cell>
        </row>
        <row r="2715">
          <cell r="D2715">
            <v>2330368</v>
          </cell>
          <cell r="E2715" t="str">
            <v>CUSTODIO MORENO</v>
          </cell>
          <cell r="F2715" t="str">
            <v>D</v>
          </cell>
          <cell r="G2715">
            <v>0</v>
          </cell>
          <cell r="K2715">
            <v>0</v>
          </cell>
          <cell r="M2715">
            <v>0</v>
          </cell>
          <cell r="O2715">
            <v>0</v>
          </cell>
          <cell r="P2715">
            <v>0</v>
          </cell>
        </row>
        <row r="2716">
          <cell r="D2716">
            <v>2330371</v>
          </cell>
          <cell r="E2716" t="str">
            <v>CELITA IVONE EVORA FURTADO</v>
          </cell>
          <cell r="F2716" t="str">
            <v>D</v>
          </cell>
          <cell r="G2716">
            <v>0</v>
          </cell>
          <cell r="K2716">
            <v>0</v>
          </cell>
          <cell r="M2716">
            <v>0</v>
          </cell>
          <cell r="O2716">
            <v>0</v>
          </cell>
          <cell r="P2716">
            <v>0</v>
          </cell>
        </row>
        <row r="2717">
          <cell r="D2717">
            <v>2330372</v>
          </cell>
          <cell r="E2717" t="str">
            <v>HENRIQUE LOPES</v>
          </cell>
          <cell r="F2717" t="str">
            <v>D</v>
          </cell>
          <cell r="G2717">
            <v>0</v>
          </cell>
          <cell r="K2717">
            <v>0</v>
          </cell>
          <cell r="M2717">
            <v>0</v>
          </cell>
          <cell r="O2717">
            <v>0</v>
          </cell>
          <cell r="P2717">
            <v>0</v>
          </cell>
        </row>
        <row r="2718">
          <cell r="D2718">
            <v>2330377</v>
          </cell>
          <cell r="E2718" t="str">
            <v>ERNESTINA TAVARES MARQUES</v>
          </cell>
          <cell r="F2718" t="str">
            <v>D</v>
          </cell>
          <cell r="G2718">
            <v>0</v>
          </cell>
          <cell r="K2718">
            <v>0</v>
          </cell>
          <cell r="M2718">
            <v>0</v>
          </cell>
          <cell r="O2718">
            <v>0</v>
          </cell>
          <cell r="P2718">
            <v>0</v>
          </cell>
        </row>
        <row r="2719">
          <cell r="D2719">
            <v>2330378</v>
          </cell>
          <cell r="E2719" t="str">
            <v>PEDRO MANUEL DA CRUZ</v>
          </cell>
          <cell r="F2719" t="str">
            <v>D</v>
          </cell>
          <cell r="G2719">
            <v>0</v>
          </cell>
          <cell r="K2719">
            <v>0</v>
          </cell>
          <cell r="M2719">
            <v>0</v>
          </cell>
          <cell r="O2719">
            <v>0</v>
          </cell>
          <cell r="P2719">
            <v>0</v>
          </cell>
        </row>
        <row r="2720">
          <cell r="D2720">
            <v>2330379</v>
          </cell>
          <cell r="E2720" t="str">
            <v>EMELINA ROCHA FERNANDES</v>
          </cell>
          <cell r="F2720" t="str">
            <v>D</v>
          </cell>
          <cell r="G2720">
            <v>0</v>
          </cell>
          <cell r="K2720">
            <v>0</v>
          </cell>
          <cell r="M2720">
            <v>0</v>
          </cell>
          <cell r="O2720">
            <v>0</v>
          </cell>
          <cell r="P2720">
            <v>0</v>
          </cell>
        </row>
        <row r="2721">
          <cell r="D2721">
            <v>2330380</v>
          </cell>
          <cell r="E2721" t="str">
            <v>HERMOGENES BARROS CANUTO</v>
          </cell>
          <cell r="F2721" t="str">
            <v>D</v>
          </cell>
          <cell r="G2721">
            <v>0</v>
          </cell>
          <cell r="I2721">
            <v>0</v>
          </cell>
          <cell r="J2721">
            <v>0</v>
          </cell>
          <cell r="K2721">
            <v>0</v>
          </cell>
          <cell r="M2721">
            <v>0</v>
          </cell>
          <cell r="O2721">
            <v>0</v>
          </cell>
          <cell r="P2721">
            <v>0</v>
          </cell>
        </row>
        <row r="2722">
          <cell r="D2722">
            <v>2330385</v>
          </cell>
          <cell r="E2722" t="str">
            <v>EMIDIO DOS REIS BORGES</v>
          </cell>
          <cell r="F2722" t="str">
            <v>D</v>
          </cell>
          <cell r="G2722">
            <v>0</v>
          </cell>
          <cell r="K2722">
            <v>0</v>
          </cell>
          <cell r="M2722">
            <v>0</v>
          </cell>
          <cell r="O2722">
            <v>0</v>
          </cell>
          <cell r="P2722">
            <v>0</v>
          </cell>
        </row>
        <row r="2723">
          <cell r="D2723">
            <v>2330386</v>
          </cell>
          <cell r="E2723" t="str">
            <v>AMADEU CLEMENTE SILVA</v>
          </cell>
          <cell r="F2723" t="str">
            <v>D</v>
          </cell>
          <cell r="G2723">
            <v>0</v>
          </cell>
          <cell r="K2723">
            <v>0</v>
          </cell>
          <cell r="M2723">
            <v>0</v>
          </cell>
          <cell r="O2723">
            <v>0</v>
          </cell>
          <cell r="P2723">
            <v>0</v>
          </cell>
        </row>
        <row r="2724">
          <cell r="D2724">
            <v>2330390</v>
          </cell>
          <cell r="E2724" t="str">
            <v>ELOY GONCALVES DE BARROS</v>
          </cell>
          <cell r="F2724" t="str">
            <v>D</v>
          </cell>
          <cell r="G2724">
            <v>0</v>
          </cell>
          <cell r="I2724">
            <v>49620</v>
          </cell>
          <cell r="K2724">
            <v>49620</v>
          </cell>
          <cell r="L2724" t="str">
            <v>D</v>
          </cell>
          <cell r="M2724">
            <v>49620</v>
          </cell>
          <cell r="N2724" t="str">
            <v>D</v>
          </cell>
          <cell r="O2724">
            <v>50</v>
          </cell>
          <cell r="P2724">
            <v>50</v>
          </cell>
        </row>
        <row r="2725">
          <cell r="D2725">
            <v>2330393</v>
          </cell>
          <cell r="E2725" t="str">
            <v>PAULO MANUEL BRITO</v>
          </cell>
          <cell r="F2725" t="str">
            <v>D</v>
          </cell>
          <cell r="G2725">
            <v>0</v>
          </cell>
          <cell r="K2725">
            <v>0</v>
          </cell>
          <cell r="M2725">
            <v>0</v>
          </cell>
          <cell r="O2725">
            <v>0</v>
          </cell>
          <cell r="P2725">
            <v>0</v>
          </cell>
        </row>
        <row r="2726">
          <cell r="D2726">
            <v>2330395</v>
          </cell>
          <cell r="E2726" t="str">
            <v>MARIA DE FATIMA SANTOS LIMA</v>
          </cell>
          <cell r="F2726" t="str">
            <v>D</v>
          </cell>
          <cell r="G2726">
            <v>48330</v>
          </cell>
          <cell r="H2726" t="str">
            <v>D</v>
          </cell>
          <cell r="I2726">
            <v>233500</v>
          </cell>
          <cell r="J2726">
            <v>157770</v>
          </cell>
          <cell r="K2726">
            <v>75730</v>
          </cell>
          <cell r="L2726" t="str">
            <v>D</v>
          </cell>
          <cell r="M2726">
            <v>124060</v>
          </cell>
          <cell r="N2726" t="str">
            <v>D</v>
          </cell>
          <cell r="O2726">
            <v>124</v>
          </cell>
          <cell r="P2726">
            <v>124</v>
          </cell>
        </row>
        <row r="2727">
          <cell r="D2727">
            <v>2330396</v>
          </cell>
          <cell r="E2727" t="str">
            <v>RITA MARIA ROCHA PALAVRA</v>
          </cell>
          <cell r="F2727" t="str">
            <v>D</v>
          </cell>
          <cell r="G2727">
            <v>0</v>
          </cell>
          <cell r="I2727">
            <v>71539.899999999994</v>
          </cell>
          <cell r="J2727">
            <v>71539.899999999994</v>
          </cell>
          <cell r="K2727">
            <v>0</v>
          </cell>
          <cell r="M2727">
            <v>0</v>
          </cell>
          <cell r="O2727">
            <v>0</v>
          </cell>
          <cell r="P2727">
            <v>0</v>
          </cell>
        </row>
        <row r="2728">
          <cell r="D2728">
            <v>2330397</v>
          </cell>
          <cell r="E2728" t="str">
            <v>MARIA DA CONCEICAO R. OLIVEIRA</v>
          </cell>
          <cell r="F2728" t="str">
            <v>D</v>
          </cell>
          <cell r="G2728">
            <v>66079</v>
          </cell>
          <cell r="H2728" t="str">
            <v>D</v>
          </cell>
          <cell r="I2728">
            <v>103900</v>
          </cell>
          <cell r="J2728">
            <v>93510</v>
          </cell>
          <cell r="K2728">
            <v>10390</v>
          </cell>
          <cell r="L2728" t="str">
            <v>D</v>
          </cell>
          <cell r="M2728">
            <v>76469</v>
          </cell>
          <cell r="N2728" t="str">
            <v>D</v>
          </cell>
          <cell r="O2728">
            <v>76</v>
          </cell>
          <cell r="P2728">
            <v>76</v>
          </cell>
        </row>
        <row r="2729">
          <cell r="D2729">
            <v>2330398</v>
          </cell>
          <cell r="E2729" t="str">
            <v>AUGUSTA ANTONIA DUARTE</v>
          </cell>
          <cell r="F2729" t="str">
            <v>D</v>
          </cell>
          <cell r="G2729">
            <v>0</v>
          </cell>
          <cell r="K2729">
            <v>0</v>
          </cell>
          <cell r="M2729">
            <v>0</v>
          </cell>
          <cell r="O2729">
            <v>0</v>
          </cell>
          <cell r="P2729">
            <v>0</v>
          </cell>
        </row>
        <row r="2730">
          <cell r="D2730">
            <v>2330402</v>
          </cell>
          <cell r="E2730" t="str">
            <v>MANUELA MARIA S. SANTOS</v>
          </cell>
          <cell r="F2730" t="str">
            <v>D</v>
          </cell>
          <cell r="G2730">
            <v>0</v>
          </cell>
          <cell r="K2730">
            <v>0</v>
          </cell>
          <cell r="M2730">
            <v>0</v>
          </cell>
          <cell r="O2730">
            <v>0</v>
          </cell>
          <cell r="P2730">
            <v>0</v>
          </cell>
        </row>
        <row r="2731">
          <cell r="D2731">
            <v>2330403</v>
          </cell>
          <cell r="E2731" t="str">
            <v>JOAQUIM ROSA RAMOS</v>
          </cell>
          <cell r="F2731" t="str">
            <v>D</v>
          </cell>
          <cell r="G2731">
            <v>0</v>
          </cell>
          <cell r="K2731">
            <v>0</v>
          </cell>
          <cell r="M2731">
            <v>0</v>
          </cell>
          <cell r="O2731">
            <v>0</v>
          </cell>
          <cell r="P2731">
            <v>0</v>
          </cell>
        </row>
        <row r="2732">
          <cell r="D2732">
            <v>2330406</v>
          </cell>
          <cell r="E2732" t="str">
            <v>EUFEMIA MONTEIRO LOPES</v>
          </cell>
          <cell r="F2732" t="str">
            <v>D</v>
          </cell>
          <cell r="G2732">
            <v>10001</v>
          </cell>
          <cell r="H2732" t="str">
            <v>D</v>
          </cell>
          <cell r="J2732">
            <v>10001</v>
          </cell>
          <cell r="K2732">
            <v>10001</v>
          </cell>
          <cell r="L2732" t="str">
            <v>C</v>
          </cell>
          <cell r="M2732">
            <v>0</v>
          </cell>
          <cell r="O2732">
            <v>0</v>
          </cell>
          <cell r="P2732">
            <v>0</v>
          </cell>
        </row>
        <row r="2733">
          <cell r="D2733">
            <v>2330408</v>
          </cell>
          <cell r="E2733" t="str">
            <v>CIPRIANO CABRAL SEMEDO</v>
          </cell>
          <cell r="F2733" t="str">
            <v>D</v>
          </cell>
          <cell r="G2733">
            <v>0</v>
          </cell>
          <cell r="K2733">
            <v>0</v>
          </cell>
          <cell r="M2733">
            <v>0</v>
          </cell>
          <cell r="O2733">
            <v>0</v>
          </cell>
          <cell r="P2733">
            <v>0</v>
          </cell>
        </row>
        <row r="2734">
          <cell r="D2734">
            <v>2330409</v>
          </cell>
          <cell r="E2734" t="str">
            <v>EUFEMIA GERMANA MONTEIRO</v>
          </cell>
          <cell r="F2734" t="str">
            <v>D</v>
          </cell>
          <cell r="G2734">
            <v>0</v>
          </cell>
          <cell r="K2734">
            <v>0</v>
          </cell>
          <cell r="M2734">
            <v>0</v>
          </cell>
          <cell r="O2734">
            <v>0</v>
          </cell>
          <cell r="P2734">
            <v>0</v>
          </cell>
        </row>
        <row r="2735">
          <cell r="D2735">
            <v>2330410</v>
          </cell>
          <cell r="E2735" t="str">
            <v>MARLICE CIRIA O. RAMOS</v>
          </cell>
          <cell r="F2735" t="str">
            <v>D</v>
          </cell>
          <cell r="G2735">
            <v>93683</v>
          </cell>
          <cell r="H2735" t="str">
            <v>D</v>
          </cell>
          <cell r="K2735">
            <v>0</v>
          </cell>
          <cell r="M2735">
            <v>93683</v>
          </cell>
          <cell r="N2735" t="str">
            <v>D</v>
          </cell>
          <cell r="O2735">
            <v>94</v>
          </cell>
          <cell r="P2735">
            <v>94</v>
          </cell>
        </row>
        <row r="2736">
          <cell r="D2736">
            <v>2330411</v>
          </cell>
          <cell r="E2736" t="str">
            <v>CARLOS ALBERTO ALMADA</v>
          </cell>
          <cell r="F2736" t="str">
            <v>D</v>
          </cell>
          <cell r="G2736">
            <v>14849</v>
          </cell>
          <cell r="H2736" t="str">
            <v>D</v>
          </cell>
          <cell r="J2736">
            <v>14849</v>
          </cell>
          <cell r="K2736">
            <v>14849</v>
          </cell>
          <cell r="L2736" t="str">
            <v>C</v>
          </cell>
          <cell r="M2736">
            <v>0</v>
          </cell>
          <cell r="O2736">
            <v>0</v>
          </cell>
          <cell r="P2736">
            <v>0</v>
          </cell>
        </row>
        <row r="2737">
          <cell r="D2737">
            <v>2330414</v>
          </cell>
          <cell r="E2737" t="str">
            <v>EDUINO VASCO LIMA DA COSTA</v>
          </cell>
          <cell r="F2737" t="str">
            <v>D</v>
          </cell>
          <cell r="G2737">
            <v>0</v>
          </cell>
          <cell r="K2737">
            <v>0</v>
          </cell>
          <cell r="M2737">
            <v>0</v>
          </cell>
          <cell r="O2737">
            <v>0</v>
          </cell>
          <cell r="P2737">
            <v>0</v>
          </cell>
        </row>
        <row r="2738">
          <cell r="D2738">
            <v>2330415</v>
          </cell>
          <cell r="E2738" t="str">
            <v>ARMANDA FILOMENA B. INOCENCIO</v>
          </cell>
          <cell r="F2738" t="str">
            <v>D</v>
          </cell>
          <cell r="G2738">
            <v>0</v>
          </cell>
          <cell r="I2738">
            <v>0</v>
          </cell>
          <cell r="K2738">
            <v>0</v>
          </cell>
          <cell r="M2738">
            <v>0</v>
          </cell>
          <cell r="O2738">
            <v>0</v>
          </cell>
          <cell r="P2738">
            <v>0</v>
          </cell>
        </row>
        <row r="2739">
          <cell r="D2739">
            <v>2330417</v>
          </cell>
          <cell r="E2739" t="str">
            <v>MARIA DA GLORIA OLIVEIRA</v>
          </cell>
          <cell r="F2739" t="str">
            <v>D</v>
          </cell>
          <cell r="G2739">
            <v>0</v>
          </cell>
          <cell r="K2739">
            <v>0</v>
          </cell>
          <cell r="M2739">
            <v>0</v>
          </cell>
          <cell r="O2739">
            <v>0</v>
          </cell>
          <cell r="P2739">
            <v>0</v>
          </cell>
        </row>
        <row r="2740">
          <cell r="D2740">
            <v>2330418</v>
          </cell>
          <cell r="E2740" t="str">
            <v>ARMINDO FORTES LELIS</v>
          </cell>
          <cell r="F2740" t="str">
            <v>D</v>
          </cell>
          <cell r="G2740">
            <v>0</v>
          </cell>
          <cell r="I2740">
            <v>0</v>
          </cell>
          <cell r="J2740">
            <v>0</v>
          </cell>
          <cell r="K2740">
            <v>0</v>
          </cell>
          <cell r="M2740">
            <v>0</v>
          </cell>
          <cell r="O2740">
            <v>0</v>
          </cell>
          <cell r="P2740">
            <v>0</v>
          </cell>
        </row>
        <row r="2741">
          <cell r="D2741">
            <v>2330420</v>
          </cell>
          <cell r="E2741" t="str">
            <v>MARIO ALBERTO SANTANA</v>
          </cell>
          <cell r="F2741" t="str">
            <v>D</v>
          </cell>
          <cell r="G2741">
            <v>0</v>
          </cell>
          <cell r="I2741">
            <v>0</v>
          </cell>
          <cell r="J2741">
            <v>0</v>
          </cell>
          <cell r="K2741">
            <v>0</v>
          </cell>
          <cell r="M2741">
            <v>0</v>
          </cell>
          <cell r="O2741">
            <v>0</v>
          </cell>
          <cell r="P2741">
            <v>0</v>
          </cell>
        </row>
        <row r="2742">
          <cell r="D2742">
            <v>2330423</v>
          </cell>
          <cell r="E2742" t="str">
            <v>JOAO DA CRUZ SILVA</v>
          </cell>
          <cell r="F2742" t="str">
            <v>D</v>
          </cell>
          <cell r="G2742">
            <v>100000</v>
          </cell>
          <cell r="H2742" t="str">
            <v>D</v>
          </cell>
          <cell r="I2742">
            <v>0</v>
          </cell>
          <cell r="J2742">
            <v>0</v>
          </cell>
          <cell r="K2742">
            <v>0</v>
          </cell>
          <cell r="M2742">
            <v>100000</v>
          </cell>
          <cell r="N2742" t="str">
            <v>D</v>
          </cell>
          <cell r="O2742">
            <v>100</v>
          </cell>
          <cell r="P2742">
            <v>100</v>
          </cell>
        </row>
        <row r="2743">
          <cell r="D2743">
            <v>2330424</v>
          </cell>
          <cell r="E2743" t="str">
            <v>CARLOS MEDINA</v>
          </cell>
          <cell r="F2743" t="str">
            <v>D</v>
          </cell>
          <cell r="G2743">
            <v>0</v>
          </cell>
          <cell r="K2743">
            <v>0</v>
          </cell>
          <cell r="M2743">
            <v>0</v>
          </cell>
          <cell r="O2743">
            <v>0</v>
          </cell>
          <cell r="P2743">
            <v>0</v>
          </cell>
        </row>
        <row r="2744">
          <cell r="D2744">
            <v>2330427</v>
          </cell>
          <cell r="E2744" t="str">
            <v>JOSE MANUEL DA LUZ</v>
          </cell>
          <cell r="F2744" t="str">
            <v>D</v>
          </cell>
          <cell r="G2744">
            <v>0</v>
          </cell>
          <cell r="K2744">
            <v>0</v>
          </cell>
          <cell r="M2744">
            <v>0</v>
          </cell>
          <cell r="O2744">
            <v>0</v>
          </cell>
          <cell r="P2744">
            <v>0</v>
          </cell>
        </row>
        <row r="2745">
          <cell r="D2745">
            <v>2330428</v>
          </cell>
          <cell r="E2745" t="str">
            <v>FILOMENA RAMOS CABRAL RAMOS</v>
          </cell>
          <cell r="F2745" t="str">
            <v>D</v>
          </cell>
          <cell r="G2745">
            <v>0</v>
          </cell>
          <cell r="K2745">
            <v>0</v>
          </cell>
          <cell r="M2745">
            <v>0</v>
          </cell>
          <cell r="O2745">
            <v>0</v>
          </cell>
          <cell r="P2745">
            <v>0</v>
          </cell>
        </row>
        <row r="2746">
          <cell r="D2746">
            <v>2330430</v>
          </cell>
          <cell r="E2746" t="str">
            <v>EDUARDO DOS REIS A. DELGADO</v>
          </cell>
          <cell r="F2746" t="str">
            <v>D</v>
          </cell>
          <cell r="G2746">
            <v>0</v>
          </cell>
          <cell r="J2746">
            <v>0</v>
          </cell>
          <cell r="K2746">
            <v>0</v>
          </cell>
          <cell r="M2746">
            <v>0</v>
          </cell>
          <cell r="O2746">
            <v>0</v>
          </cell>
          <cell r="P2746">
            <v>0</v>
          </cell>
        </row>
        <row r="2747">
          <cell r="D2747">
            <v>2330432</v>
          </cell>
          <cell r="E2747" t="str">
            <v>JOSE AGUAS ALMEIDA REIS</v>
          </cell>
          <cell r="F2747" t="str">
            <v>D</v>
          </cell>
          <cell r="G2747">
            <v>7317</v>
          </cell>
          <cell r="H2747" t="str">
            <v>D</v>
          </cell>
          <cell r="I2747">
            <v>0</v>
          </cell>
          <cell r="J2747">
            <v>7317</v>
          </cell>
          <cell r="K2747">
            <v>7317</v>
          </cell>
          <cell r="L2747" t="str">
            <v>C</v>
          </cell>
          <cell r="M2747">
            <v>0</v>
          </cell>
          <cell r="O2747">
            <v>0</v>
          </cell>
          <cell r="P2747">
            <v>0</v>
          </cell>
        </row>
        <row r="2748">
          <cell r="D2748">
            <v>2330435</v>
          </cell>
          <cell r="E2748" t="str">
            <v>JORGE BETTENCOURT PINTO</v>
          </cell>
          <cell r="F2748" t="str">
            <v>D</v>
          </cell>
          <cell r="G2748">
            <v>0</v>
          </cell>
          <cell r="K2748">
            <v>0</v>
          </cell>
          <cell r="M2748">
            <v>0</v>
          </cell>
          <cell r="O2748">
            <v>0</v>
          </cell>
          <cell r="P2748">
            <v>0</v>
          </cell>
        </row>
        <row r="2749">
          <cell r="D2749">
            <v>2330436</v>
          </cell>
          <cell r="E2749" t="str">
            <v>GUILHERMINA PINA ARAUJO</v>
          </cell>
          <cell r="F2749" t="str">
            <v>D</v>
          </cell>
          <cell r="G2749">
            <v>0</v>
          </cell>
          <cell r="K2749">
            <v>0</v>
          </cell>
          <cell r="M2749">
            <v>0</v>
          </cell>
          <cell r="O2749">
            <v>0</v>
          </cell>
          <cell r="P2749">
            <v>0</v>
          </cell>
        </row>
        <row r="2750">
          <cell r="D2750">
            <v>2330438</v>
          </cell>
          <cell r="E2750" t="str">
            <v>EDUARDO DOS REIS A. DELGADO</v>
          </cell>
          <cell r="F2750" t="str">
            <v>D</v>
          </cell>
          <cell r="G2750">
            <v>0</v>
          </cell>
          <cell r="J2750">
            <v>0</v>
          </cell>
          <cell r="K2750">
            <v>0</v>
          </cell>
          <cell r="M2750">
            <v>0</v>
          </cell>
          <cell r="O2750">
            <v>0</v>
          </cell>
          <cell r="P2750">
            <v>0</v>
          </cell>
        </row>
        <row r="2751">
          <cell r="D2751">
            <v>2330440</v>
          </cell>
          <cell r="E2751" t="str">
            <v>ALEXANDRINO AVELINO EVORA</v>
          </cell>
          <cell r="F2751" t="str">
            <v>D</v>
          </cell>
          <cell r="G2751">
            <v>0</v>
          </cell>
          <cell r="K2751">
            <v>0</v>
          </cell>
          <cell r="M2751">
            <v>0</v>
          </cell>
          <cell r="O2751">
            <v>0</v>
          </cell>
          <cell r="P2751">
            <v>0</v>
          </cell>
        </row>
        <row r="2752">
          <cell r="D2752">
            <v>2330441</v>
          </cell>
          <cell r="E2752" t="str">
            <v>JOANITA LIVRAMENTO RODRIGUES</v>
          </cell>
          <cell r="F2752" t="str">
            <v>D</v>
          </cell>
          <cell r="G2752">
            <v>0</v>
          </cell>
          <cell r="K2752">
            <v>0</v>
          </cell>
          <cell r="M2752">
            <v>0</v>
          </cell>
          <cell r="O2752">
            <v>0</v>
          </cell>
          <cell r="P2752">
            <v>0</v>
          </cell>
        </row>
        <row r="2753">
          <cell r="D2753">
            <v>2330445</v>
          </cell>
          <cell r="E2753" t="str">
            <v>MARIANA SANCHES SIMAS</v>
          </cell>
          <cell r="F2753" t="str">
            <v>D</v>
          </cell>
          <cell r="G2753">
            <v>31146</v>
          </cell>
          <cell r="H2753" t="str">
            <v>D</v>
          </cell>
          <cell r="I2753">
            <v>111750</v>
          </cell>
          <cell r="J2753">
            <v>135450</v>
          </cell>
          <cell r="K2753">
            <v>23700</v>
          </cell>
          <cell r="L2753" t="str">
            <v>C</v>
          </cell>
          <cell r="M2753">
            <v>7446</v>
          </cell>
          <cell r="N2753" t="str">
            <v>D</v>
          </cell>
          <cell r="O2753">
            <v>7</v>
          </cell>
          <cell r="P2753">
            <v>7</v>
          </cell>
        </row>
        <row r="2754">
          <cell r="D2754">
            <v>2330446</v>
          </cell>
          <cell r="E2754" t="str">
            <v>INOCENCIA SILVEIRA DA CUNHA</v>
          </cell>
          <cell r="F2754" t="str">
            <v>D</v>
          </cell>
          <cell r="G2754">
            <v>0</v>
          </cell>
          <cell r="K2754">
            <v>0</v>
          </cell>
          <cell r="M2754">
            <v>0</v>
          </cell>
          <cell r="O2754">
            <v>0</v>
          </cell>
          <cell r="P2754">
            <v>0</v>
          </cell>
        </row>
        <row r="2755">
          <cell r="D2755">
            <v>2330448</v>
          </cell>
          <cell r="E2755" t="str">
            <v>ANTONIO HERMOGENES SPENCER</v>
          </cell>
          <cell r="F2755" t="str">
            <v>D</v>
          </cell>
          <cell r="G2755">
            <v>0</v>
          </cell>
          <cell r="K2755">
            <v>0</v>
          </cell>
          <cell r="M2755">
            <v>0</v>
          </cell>
          <cell r="O2755">
            <v>0</v>
          </cell>
          <cell r="P2755">
            <v>0</v>
          </cell>
        </row>
        <row r="2756">
          <cell r="D2756">
            <v>2330450</v>
          </cell>
          <cell r="E2756" t="str">
            <v>CARMINDO PEDRO LOPES</v>
          </cell>
          <cell r="F2756" t="str">
            <v>D</v>
          </cell>
          <cell r="G2756">
            <v>0</v>
          </cell>
          <cell r="K2756">
            <v>0</v>
          </cell>
          <cell r="M2756">
            <v>0</v>
          </cell>
          <cell r="O2756">
            <v>0</v>
          </cell>
          <cell r="P2756">
            <v>0</v>
          </cell>
        </row>
        <row r="2757">
          <cell r="D2757">
            <v>2330451</v>
          </cell>
          <cell r="E2757" t="str">
            <v>LIANA GARCIA DE BARROS</v>
          </cell>
          <cell r="F2757" t="str">
            <v>D</v>
          </cell>
          <cell r="G2757">
            <v>0</v>
          </cell>
          <cell r="I2757">
            <v>0</v>
          </cell>
          <cell r="J2757">
            <v>0</v>
          </cell>
          <cell r="K2757">
            <v>0</v>
          </cell>
          <cell r="M2757">
            <v>0</v>
          </cell>
          <cell r="O2757">
            <v>0</v>
          </cell>
          <cell r="P2757">
            <v>0</v>
          </cell>
        </row>
        <row r="2758">
          <cell r="D2758">
            <v>2330452</v>
          </cell>
          <cell r="E2758" t="str">
            <v>RUTH AGNES SOARES</v>
          </cell>
          <cell r="F2758" t="str">
            <v>D</v>
          </cell>
          <cell r="G2758">
            <v>0</v>
          </cell>
          <cell r="K2758">
            <v>0</v>
          </cell>
          <cell r="M2758">
            <v>0</v>
          </cell>
          <cell r="O2758">
            <v>0</v>
          </cell>
          <cell r="P2758">
            <v>0</v>
          </cell>
        </row>
        <row r="2759">
          <cell r="D2759">
            <v>2330454</v>
          </cell>
          <cell r="E2759" t="str">
            <v>CAROLINA RIBEIRO DE PINA</v>
          </cell>
          <cell r="F2759" t="str">
            <v>D</v>
          </cell>
          <cell r="G2759">
            <v>0</v>
          </cell>
          <cell r="K2759">
            <v>0</v>
          </cell>
          <cell r="M2759">
            <v>0</v>
          </cell>
          <cell r="O2759">
            <v>0</v>
          </cell>
          <cell r="P2759">
            <v>0</v>
          </cell>
        </row>
        <row r="2760">
          <cell r="D2760">
            <v>2330462</v>
          </cell>
          <cell r="E2760" t="str">
            <v>NELIDA DORILDE LIMA</v>
          </cell>
          <cell r="F2760" t="str">
            <v>D</v>
          </cell>
          <cell r="G2760">
            <v>35278.699999999997</v>
          </cell>
          <cell r="H2760" t="str">
            <v>D</v>
          </cell>
          <cell r="I2760">
            <v>1.3</v>
          </cell>
          <cell r="J2760">
            <v>35280</v>
          </cell>
          <cell r="K2760">
            <v>35278.699999999997</v>
          </cell>
          <cell r="L2760" t="str">
            <v>C</v>
          </cell>
          <cell r="M2760">
            <v>0</v>
          </cell>
          <cell r="O2760">
            <v>0</v>
          </cell>
          <cell r="P2760">
            <v>0</v>
          </cell>
        </row>
        <row r="2761">
          <cell r="D2761">
            <v>2330464</v>
          </cell>
          <cell r="E2761" t="str">
            <v>MANUEL DE ANDRADE</v>
          </cell>
          <cell r="F2761" t="str">
            <v>D</v>
          </cell>
          <cell r="G2761">
            <v>0</v>
          </cell>
          <cell r="J2761">
            <v>0</v>
          </cell>
          <cell r="K2761">
            <v>0</v>
          </cell>
          <cell r="M2761">
            <v>0</v>
          </cell>
          <cell r="O2761">
            <v>0</v>
          </cell>
          <cell r="P2761">
            <v>0</v>
          </cell>
        </row>
        <row r="2762">
          <cell r="D2762">
            <v>2330467</v>
          </cell>
          <cell r="E2762" t="str">
            <v>JORGE ALFREDO LOPES FORTES</v>
          </cell>
          <cell r="F2762" t="str">
            <v>D</v>
          </cell>
          <cell r="G2762">
            <v>0</v>
          </cell>
          <cell r="K2762">
            <v>0</v>
          </cell>
          <cell r="M2762">
            <v>0</v>
          </cell>
          <cell r="O2762">
            <v>0</v>
          </cell>
          <cell r="P2762">
            <v>0</v>
          </cell>
        </row>
        <row r="2763">
          <cell r="D2763">
            <v>2330473</v>
          </cell>
          <cell r="E2763" t="str">
            <v>VALERIANO VIEIRA GOMES</v>
          </cell>
          <cell r="F2763" t="str">
            <v>D</v>
          </cell>
          <cell r="G2763">
            <v>0</v>
          </cell>
          <cell r="K2763">
            <v>0</v>
          </cell>
          <cell r="M2763">
            <v>0</v>
          </cell>
          <cell r="O2763">
            <v>0</v>
          </cell>
          <cell r="P2763">
            <v>0</v>
          </cell>
        </row>
        <row r="2764">
          <cell r="D2764">
            <v>2330477</v>
          </cell>
          <cell r="E2764" t="str">
            <v>MANUEL FRAGOSO JUNIOR</v>
          </cell>
          <cell r="F2764" t="str">
            <v>D</v>
          </cell>
          <cell r="G2764">
            <v>0</v>
          </cell>
          <cell r="K2764">
            <v>0</v>
          </cell>
          <cell r="M2764">
            <v>0</v>
          </cell>
          <cell r="O2764">
            <v>0</v>
          </cell>
          <cell r="P2764">
            <v>0</v>
          </cell>
        </row>
        <row r="2765">
          <cell r="D2765">
            <v>2330480</v>
          </cell>
          <cell r="E2765" t="str">
            <v>MARCOLINO JOAO VIEIRA</v>
          </cell>
          <cell r="F2765" t="str">
            <v>D</v>
          </cell>
          <cell r="G2765">
            <v>0</v>
          </cell>
          <cell r="K2765">
            <v>0</v>
          </cell>
          <cell r="M2765">
            <v>0</v>
          </cell>
          <cell r="O2765">
            <v>0</v>
          </cell>
          <cell r="P2765">
            <v>0</v>
          </cell>
        </row>
        <row r="2766">
          <cell r="D2766">
            <v>2330481</v>
          </cell>
          <cell r="E2766" t="str">
            <v>MANUEL DIAMANTINO MENDONCA</v>
          </cell>
          <cell r="F2766" t="str">
            <v>D</v>
          </cell>
          <cell r="G2766">
            <v>7576.5</v>
          </cell>
          <cell r="H2766" t="str">
            <v>C</v>
          </cell>
          <cell r="I2766">
            <v>7576.5</v>
          </cell>
          <cell r="K2766">
            <v>7576.5</v>
          </cell>
          <cell r="L2766" t="str">
            <v>D</v>
          </cell>
          <cell r="M2766">
            <v>0</v>
          </cell>
          <cell r="O2766">
            <v>0</v>
          </cell>
          <cell r="P2766">
            <v>0</v>
          </cell>
        </row>
        <row r="2767">
          <cell r="D2767">
            <v>2330485</v>
          </cell>
          <cell r="E2767" t="str">
            <v>ISABEL M. RODRIGUES ROCHA</v>
          </cell>
          <cell r="F2767" t="str">
            <v>D</v>
          </cell>
          <cell r="G2767">
            <v>0</v>
          </cell>
          <cell r="I2767">
            <v>0</v>
          </cell>
          <cell r="J2767">
            <v>0</v>
          </cell>
          <cell r="K2767">
            <v>0</v>
          </cell>
          <cell r="M2767">
            <v>0</v>
          </cell>
          <cell r="O2767">
            <v>0</v>
          </cell>
          <cell r="P2767">
            <v>0</v>
          </cell>
        </row>
        <row r="2768">
          <cell r="D2768">
            <v>2330488</v>
          </cell>
          <cell r="E2768" t="str">
            <v>MARIO EZEQUIEL LOPES</v>
          </cell>
          <cell r="F2768" t="str">
            <v>D</v>
          </cell>
          <cell r="G2768">
            <v>0</v>
          </cell>
          <cell r="K2768">
            <v>0</v>
          </cell>
          <cell r="M2768">
            <v>0</v>
          </cell>
          <cell r="O2768">
            <v>0</v>
          </cell>
          <cell r="P2768">
            <v>0</v>
          </cell>
        </row>
        <row r="2769">
          <cell r="D2769">
            <v>2330489</v>
          </cell>
          <cell r="E2769" t="str">
            <v>RUI ALBERTO CARDOSO T. BAESSA</v>
          </cell>
          <cell r="F2769" t="str">
            <v>D</v>
          </cell>
          <cell r="G2769">
            <v>173427.5</v>
          </cell>
          <cell r="H2769" t="str">
            <v>D</v>
          </cell>
          <cell r="J2769">
            <v>60000</v>
          </cell>
          <cell r="K2769">
            <v>60000</v>
          </cell>
          <cell r="L2769" t="str">
            <v>C</v>
          </cell>
          <cell r="M2769">
            <v>113427.5</v>
          </cell>
          <cell r="N2769" t="str">
            <v>D</v>
          </cell>
          <cell r="O2769">
            <v>113</v>
          </cell>
          <cell r="P2769">
            <v>113</v>
          </cell>
        </row>
        <row r="2770">
          <cell r="D2770">
            <v>2330490</v>
          </cell>
          <cell r="E2770" t="str">
            <v>MARIA DA LUZ MORAIS MOEDA</v>
          </cell>
          <cell r="F2770" t="str">
            <v>D</v>
          </cell>
          <cell r="G2770">
            <v>0</v>
          </cell>
          <cell r="K2770">
            <v>0</v>
          </cell>
          <cell r="M2770">
            <v>0</v>
          </cell>
          <cell r="O2770">
            <v>0</v>
          </cell>
          <cell r="P2770">
            <v>0</v>
          </cell>
        </row>
        <row r="2771">
          <cell r="D2771">
            <v>2330491</v>
          </cell>
          <cell r="E2771" t="str">
            <v>DULCE DEA ETELVINA ANDRADE</v>
          </cell>
          <cell r="F2771" t="str">
            <v>D</v>
          </cell>
          <cell r="G2771">
            <v>0</v>
          </cell>
          <cell r="I2771">
            <v>63100</v>
          </cell>
          <cell r="J2771">
            <v>63100</v>
          </cell>
          <cell r="K2771">
            <v>0</v>
          </cell>
          <cell r="M2771">
            <v>0</v>
          </cell>
          <cell r="O2771">
            <v>0</v>
          </cell>
          <cell r="P2771">
            <v>0</v>
          </cell>
        </row>
        <row r="2772">
          <cell r="D2772">
            <v>2330492</v>
          </cell>
          <cell r="E2772" t="str">
            <v>LUISA HELENA J. TEIXEIRA</v>
          </cell>
          <cell r="F2772" t="str">
            <v>D</v>
          </cell>
          <cell r="G2772">
            <v>75325</v>
          </cell>
          <cell r="H2772" t="str">
            <v>D</v>
          </cell>
          <cell r="K2772">
            <v>0</v>
          </cell>
          <cell r="M2772">
            <v>75325</v>
          </cell>
          <cell r="N2772" t="str">
            <v>D</v>
          </cell>
          <cell r="O2772">
            <v>75</v>
          </cell>
          <cell r="P2772">
            <v>75</v>
          </cell>
        </row>
        <row r="2773">
          <cell r="D2773">
            <v>2330493</v>
          </cell>
          <cell r="E2773" t="str">
            <v>EDUARDO DOS REIS BORGES</v>
          </cell>
          <cell r="F2773" t="str">
            <v>D</v>
          </cell>
          <cell r="G2773">
            <v>49140</v>
          </cell>
          <cell r="H2773" t="str">
            <v>D</v>
          </cell>
          <cell r="J2773">
            <v>49140</v>
          </cell>
          <cell r="K2773">
            <v>49140</v>
          </cell>
          <cell r="L2773" t="str">
            <v>C</v>
          </cell>
          <cell r="M2773">
            <v>0</v>
          </cell>
          <cell r="O2773">
            <v>0</v>
          </cell>
          <cell r="P2773">
            <v>0</v>
          </cell>
        </row>
        <row r="2774">
          <cell r="D2774">
            <v>2330494</v>
          </cell>
          <cell r="E2774" t="str">
            <v>ADELINO FIRMO DE OLIVEIRA</v>
          </cell>
          <cell r="F2774" t="str">
            <v>D</v>
          </cell>
          <cell r="G2774">
            <v>12051</v>
          </cell>
          <cell r="H2774" t="str">
            <v>D</v>
          </cell>
          <cell r="I2774">
            <v>40800</v>
          </cell>
          <cell r="J2774">
            <v>31400</v>
          </cell>
          <cell r="K2774">
            <v>9400</v>
          </cell>
          <cell r="L2774" t="str">
            <v>D</v>
          </cell>
          <cell r="M2774">
            <v>21451</v>
          </cell>
          <cell r="N2774" t="str">
            <v>D</v>
          </cell>
          <cell r="O2774">
            <v>21</v>
          </cell>
          <cell r="P2774">
            <v>21</v>
          </cell>
        </row>
        <row r="2775">
          <cell r="D2775">
            <v>2330497</v>
          </cell>
          <cell r="E2775" t="str">
            <v>ADELINA RAMOS DINIS CABRAL</v>
          </cell>
          <cell r="F2775" t="str">
            <v>D</v>
          </cell>
          <cell r="G2775">
            <v>20719</v>
          </cell>
          <cell r="H2775" t="str">
            <v>D</v>
          </cell>
          <cell r="I2775">
            <v>165900</v>
          </cell>
          <cell r="J2775">
            <v>138170</v>
          </cell>
          <cell r="K2775">
            <v>27730</v>
          </cell>
          <cell r="L2775" t="str">
            <v>D</v>
          </cell>
          <cell r="M2775">
            <v>48449</v>
          </cell>
          <cell r="N2775" t="str">
            <v>D</v>
          </cell>
          <cell r="O2775">
            <v>48</v>
          </cell>
          <cell r="P2775">
            <v>48</v>
          </cell>
        </row>
        <row r="2776">
          <cell r="D2776">
            <v>2330498</v>
          </cell>
          <cell r="E2776" t="str">
            <v>CARLOS LOURENCO RAMOS</v>
          </cell>
          <cell r="F2776" t="str">
            <v>D</v>
          </cell>
          <cell r="G2776">
            <v>0</v>
          </cell>
          <cell r="K2776">
            <v>0</v>
          </cell>
          <cell r="M2776">
            <v>0</v>
          </cell>
          <cell r="O2776">
            <v>0</v>
          </cell>
          <cell r="P2776">
            <v>0</v>
          </cell>
        </row>
        <row r="2777">
          <cell r="D2777">
            <v>2330499</v>
          </cell>
          <cell r="E2777" t="str">
            <v>MANUEL ALMEIDA MONTEIRO</v>
          </cell>
          <cell r="F2777" t="str">
            <v>D</v>
          </cell>
          <cell r="G2777">
            <v>0</v>
          </cell>
          <cell r="K2777">
            <v>0</v>
          </cell>
          <cell r="M2777">
            <v>0</v>
          </cell>
          <cell r="O2777">
            <v>0</v>
          </cell>
          <cell r="P2777">
            <v>0</v>
          </cell>
        </row>
        <row r="2778">
          <cell r="D2778">
            <v>2330503</v>
          </cell>
          <cell r="E2778" t="str">
            <v>MARIO ANDRADE FERNANDES</v>
          </cell>
          <cell r="F2778" t="str">
            <v>D</v>
          </cell>
          <cell r="G2778">
            <v>0</v>
          </cell>
          <cell r="K2778">
            <v>0</v>
          </cell>
          <cell r="M2778">
            <v>0</v>
          </cell>
          <cell r="O2778">
            <v>0</v>
          </cell>
          <cell r="P2778">
            <v>0</v>
          </cell>
        </row>
        <row r="2779">
          <cell r="D2779">
            <v>2330506</v>
          </cell>
          <cell r="E2779" t="str">
            <v>VALDEMAR CRUZ</v>
          </cell>
          <cell r="F2779" t="str">
            <v>D</v>
          </cell>
          <cell r="G2779">
            <v>0</v>
          </cell>
          <cell r="K2779">
            <v>0</v>
          </cell>
          <cell r="M2779">
            <v>0</v>
          </cell>
          <cell r="O2779">
            <v>0</v>
          </cell>
          <cell r="P2779">
            <v>0</v>
          </cell>
        </row>
        <row r="2780">
          <cell r="D2780">
            <v>2330507</v>
          </cell>
          <cell r="E2780" t="str">
            <v>JULY DA SILVA</v>
          </cell>
          <cell r="F2780" t="str">
            <v>D</v>
          </cell>
          <cell r="G2780">
            <v>0</v>
          </cell>
          <cell r="I2780">
            <v>0</v>
          </cell>
          <cell r="J2780">
            <v>0</v>
          </cell>
          <cell r="K2780">
            <v>0</v>
          </cell>
          <cell r="M2780">
            <v>0</v>
          </cell>
          <cell r="O2780">
            <v>0</v>
          </cell>
          <cell r="P2780">
            <v>0</v>
          </cell>
        </row>
        <row r="2781">
          <cell r="D2781">
            <v>2330509</v>
          </cell>
          <cell r="E2781" t="str">
            <v>SILVINO DOS REIS CASTRO JUNIOR</v>
          </cell>
          <cell r="F2781" t="str">
            <v>D</v>
          </cell>
          <cell r="G2781">
            <v>0</v>
          </cell>
          <cell r="K2781">
            <v>0</v>
          </cell>
          <cell r="M2781">
            <v>0</v>
          </cell>
          <cell r="O2781">
            <v>0</v>
          </cell>
          <cell r="P2781">
            <v>0</v>
          </cell>
        </row>
        <row r="2782">
          <cell r="D2782">
            <v>2330511</v>
          </cell>
          <cell r="E2782" t="str">
            <v>ARLINDO SILVA</v>
          </cell>
          <cell r="F2782" t="str">
            <v>D</v>
          </cell>
          <cell r="G2782">
            <v>0</v>
          </cell>
          <cell r="K2782">
            <v>0</v>
          </cell>
          <cell r="M2782">
            <v>0</v>
          </cell>
          <cell r="O2782">
            <v>0</v>
          </cell>
          <cell r="P2782">
            <v>0</v>
          </cell>
        </row>
        <row r="2783">
          <cell r="D2783">
            <v>2330512</v>
          </cell>
          <cell r="E2783" t="str">
            <v>BERNARDO MANUEL PIRES</v>
          </cell>
          <cell r="F2783" t="str">
            <v>D</v>
          </cell>
          <cell r="G2783">
            <v>0</v>
          </cell>
          <cell r="J2783">
            <v>0</v>
          </cell>
          <cell r="K2783">
            <v>0</v>
          </cell>
          <cell r="M2783">
            <v>0</v>
          </cell>
          <cell r="O2783">
            <v>0</v>
          </cell>
          <cell r="P2783">
            <v>0</v>
          </cell>
        </row>
        <row r="2784">
          <cell r="D2784">
            <v>2330513</v>
          </cell>
          <cell r="E2784" t="str">
            <v>FRANCISCO JOSE ALMEIDA</v>
          </cell>
          <cell r="F2784" t="str">
            <v>D</v>
          </cell>
          <cell r="G2784">
            <v>7000</v>
          </cell>
          <cell r="H2784" t="str">
            <v>D</v>
          </cell>
          <cell r="J2784">
            <v>7000</v>
          </cell>
          <cell r="K2784">
            <v>7000</v>
          </cell>
          <cell r="L2784" t="str">
            <v>C</v>
          </cell>
          <cell r="M2784">
            <v>0</v>
          </cell>
          <cell r="O2784">
            <v>0</v>
          </cell>
          <cell r="P2784">
            <v>0</v>
          </cell>
        </row>
        <row r="2785">
          <cell r="D2785">
            <v>2330515</v>
          </cell>
          <cell r="E2785" t="str">
            <v>BENTO ANTONIO BELCHIOR</v>
          </cell>
          <cell r="F2785" t="str">
            <v>D</v>
          </cell>
          <cell r="G2785">
            <v>0</v>
          </cell>
          <cell r="I2785">
            <v>0</v>
          </cell>
          <cell r="J2785">
            <v>0</v>
          </cell>
          <cell r="K2785">
            <v>0</v>
          </cell>
          <cell r="M2785">
            <v>0</v>
          </cell>
          <cell r="O2785">
            <v>0</v>
          </cell>
          <cell r="P2785">
            <v>0</v>
          </cell>
        </row>
        <row r="2786">
          <cell r="D2786">
            <v>2330519</v>
          </cell>
          <cell r="E2786" t="str">
            <v>JOSE LUIS GOMES DE BARROS</v>
          </cell>
          <cell r="F2786" t="str">
            <v>D</v>
          </cell>
          <cell r="G2786">
            <v>0</v>
          </cell>
          <cell r="K2786">
            <v>0</v>
          </cell>
          <cell r="M2786">
            <v>0</v>
          </cell>
          <cell r="O2786">
            <v>0</v>
          </cell>
          <cell r="P2786">
            <v>0</v>
          </cell>
        </row>
        <row r="2787">
          <cell r="D2787">
            <v>2330520</v>
          </cell>
          <cell r="E2787" t="str">
            <v>MARIA DA CONCEICAO L. MOREIRA</v>
          </cell>
          <cell r="F2787" t="str">
            <v>D</v>
          </cell>
          <cell r="G2787">
            <v>38120</v>
          </cell>
          <cell r="H2787" t="str">
            <v>D</v>
          </cell>
          <cell r="I2787">
            <v>194200</v>
          </cell>
          <cell r="J2787">
            <v>157150</v>
          </cell>
          <cell r="K2787">
            <v>37050</v>
          </cell>
          <cell r="L2787" t="str">
            <v>D</v>
          </cell>
          <cell r="M2787">
            <v>75170</v>
          </cell>
          <cell r="N2787" t="str">
            <v>D</v>
          </cell>
          <cell r="O2787">
            <v>75</v>
          </cell>
          <cell r="P2787">
            <v>75</v>
          </cell>
        </row>
        <row r="2788">
          <cell r="D2788">
            <v>2330522</v>
          </cell>
          <cell r="E2788" t="str">
            <v>SALVADOR ALMEIDA DOS SANTOS</v>
          </cell>
          <cell r="F2788" t="str">
            <v>D</v>
          </cell>
          <cell r="G2788">
            <v>0</v>
          </cell>
          <cell r="I2788">
            <v>0</v>
          </cell>
          <cell r="J2788">
            <v>0</v>
          </cell>
          <cell r="K2788">
            <v>0</v>
          </cell>
          <cell r="M2788">
            <v>0</v>
          </cell>
          <cell r="O2788">
            <v>0</v>
          </cell>
          <cell r="P2788">
            <v>0</v>
          </cell>
        </row>
        <row r="2789">
          <cell r="D2789">
            <v>2330523</v>
          </cell>
          <cell r="E2789" t="str">
            <v>MARCOS SEMEDO CABRAL</v>
          </cell>
          <cell r="F2789" t="str">
            <v>D</v>
          </cell>
          <cell r="G2789">
            <v>0</v>
          </cell>
          <cell r="I2789">
            <v>1000</v>
          </cell>
          <cell r="J2789">
            <v>1000</v>
          </cell>
          <cell r="K2789">
            <v>0</v>
          </cell>
          <cell r="M2789">
            <v>0</v>
          </cell>
          <cell r="O2789">
            <v>0</v>
          </cell>
          <cell r="P2789">
            <v>0</v>
          </cell>
        </row>
        <row r="2790">
          <cell r="D2790">
            <v>2330526</v>
          </cell>
          <cell r="E2790" t="str">
            <v>LUIS MANUEL MATOS BRITO</v>
          </cell>
          <cell r="F2790" t="str">
            <v>D</v>
          </cell>
          <cell r="G2790">
            <v>0</v>
          </cell>
          <cell r="K2790">
            <v>0</v>
          </cell>
          <cell r="M2790">
            <v>0</v>
          </cell>
          <cell r="O2790">
            <v>0</v>
          </cell>
          <cell r="P2790">
            <v>0</v>
          </cell>
        </row>
        <row r="2791">
          <cell r="D2791">
            <v>2330529</v>
          </cell>
          <cell r="E2791" t="str">
            <v>ALVARO GOMES</v>
          </cell>
          <cell r="F2791" t="str">
            <v>D</v>
          </cell>
          <cell r="G2791">
            <v>0</v>
          </cell>
          <cell r="K2791">
            <v>0</v>
          </cell>
          <cell r="M2791">
            <v>0</v>
          </cell>
          <cell r="O2791">
            <v>0</v>
          </cell>
          <cell r="P2791">
            <v>0</v>
          </cell>
        </row>
        <row r="2792">
          <cell r="D2792">
            <v>2330531</v>
          </cell>
          <cell r="E2792" t="str">
            <v>MARIA DE FATIMA A. REIS</v>
          </cell>
          <cell r="F2792" t="str">
            <v>D</v>
          </cell>
          <cell r="G2792">
            <v>0</v>
          </cell>
          <cell r="K2792">
            <v>0</v>
          </cell>
          <cell r="M2792">
            <v>0</v>
          </cell>
          <cell r="O2792">
            <v>0</v>
          </cell>
          <cell r="P2792">
            <v>0</v>
          </cell>
        </row>
        <row r="2793">
          <cell r="D2793">
            <v>2330533</v>
          </cell>
          <cell r="E2793" t="str">
            <v>JOSE JOAQUIM LOPES DA SILVA</v>
          </cell>
          <cell r="F2793" t="str">
            <v>D</v>
          </cell>
          <cell r="G2793">
            <v>0</v>
          </cell>
          <cell r="I2793">
            <v>0</v>
          </cell>
          <cell r="J2793">
            <v>0</v>
          </cell>
          <cell r="K2793">
            <v>0</v>
          </cell>
          <cell r="M2793">
            <v>0</v>
          </cell>
          <cell r="O2793">
            <v>0</v>
          </cell>
          <cell r="P2793">
            <v>0</v>
          </cell>
        </row>
        <row r="2794">
          <cell r="D2794">
            <v>2330538</v>
          </cell>
          <cell r="E2794" t="str">
            <v>VALERIO ANTONIO FREITAS</v>
          </cell>
          <cell r="F2794" t="str">
            <v>D</v>
          </cell>
          <cell r="G2794">
            <v>0</v>
          </cell>
          <cell r="K2794">
            <v>0</v>
          </cell>
          <cell r="M2794">
            <v>0</v>
          </cell>
          <cell r="O2794">
            <v>0</v>
          </cell>
          <cell r="P2794">
            <v>0</v>
          </cell>
        </row>
        <row r="2795">
          <cell r="D2795">
            <v>2330539</v>
          </cell>
          <cell r="E2795" t="str">
            <v>EURIDICE GABRIELA R. TAVARES</v>
          </cell>
          <cell r="F2795" t="str">
            <v>D</v>
          </cell>
          <cell r="G2795">
            <v>0</v>
          </cell>
          <cell r="K2795">
            <v>0</v>
          </cell>
          <cell r="M2795">
            <v>0</v>
          </cell>
          <cell r="O2795">
            <v>0</v>
          </cell>
          <cell r="P2795">
            <v>0</v>
          </cell>
        </row>
        <row r="2796">
          <cell r="D2796">
            <v>2330540</v>
          </cell>
          <cell r="E2796" t="str">
            <v>LIGIA AUXILIADORA M. LOPES</v>
          </cell>
          <cell r="F2796" t="str">
            <v>D</v>
          </cell>
          <cell r="G2796">
            <v>0</v>
          </cell>
          <cell r="K2796">
            <v>0</v>
          </cell>
          <cell r="M2796">
            <v>0</v>
          </cell>
          <cell r="O2796">
            <v>0</v>
          </cell>
          <cell r="P2796">
            <v>0</v>
          </cell>
        </row>
        <row r="2797">
          <cell r="D2797">
            <v>2330543</v>
          </cell>
          <cell r="E2797" t="str">
            <v>AVELINO SANCHES BARROS JUNIOR</v>
          </cell>
          <cell r="F2797" t="str">
            <v>D</v>
          </cell>
          <cell r="G2797">
            <v>0</v>
          </cell>
          <cell r="I2797">
            <v>0</v>
          </cell>
          <cell r="J2797">
            <v>0</v>
          </cell>
          <cell r="K2797">
            <v>0</v>
          </cell>
          <cell r="M2797">
            <v>0</v>
          </cell>
          <cell r="O2797">
            <v>0</v>
          </cell>
          <cell r="P2797">
            <v>0</v>
          </cell>
        </row>
        <row r="2798">
          <cell r="D2798">
            <v>2330544</v>
          </cell>
          <cell r="E2798" t="str">
            <v>CARLOS ALBERTO SOUSA TAVARES</v>
          </cell>
          <cell r="F2798" t="str">
            <v>D</v>
          </cell>
          <cell r="G2798">
            <v>0</v>
          </cell>
          <cell r="I2798">
            <v>29400</v>
          </cell>
          <cell r="J2798">
            <v>2940</v>
          </cell>
          <cell r="K2798">
            <v>26460</v>
          </cell>
          <cell r="L2798" t="str">
            <v>D</v>
          </cell>
          <cell r="M2798">
            <v>26460</v>
          </cell>
          <cell r="N2798" t="str">
            <v>D</v>
          </cell>
          <cell r="O2798">
            <v>26</v>
          </cell>
          <cell r="P2798">
            <v>26</v>
          </cell>
        </row>
        <row r="2799">
          <cell r="D2799">
            <v>2330545</v>
          </cell>
          <cell r="E2799" t="str">
            <v>FILOMENO FURTADO MENDONCA</v>
          </cell>
          <cell r="F2799" t="str">
            <v>D</v>
          </cell>
          <cell r="G2799">
            <v>25080</v>
          </cell>
          <cell r="H2799" t="str">
            <v>D</v>
          </cell>
          <cell r="J2799">
            <v>25080</v>
          </cell>
          <cell r="K2799">
            <v>25080</v>
          </cell>
          <cell r="L2799" t="str">
            <v>C</v>
          </cell>
          <cell r="M2799">
            <v>0</v>
          </cell>
          <cell r="O2799">
            <v>0</v>
          </cell>
          <cell r="P2799">
            <v>0</v>
          </cell>
        </row>
        <row r="2800">
          <cell r="D2800">
            <v>2330547</v>
          </cell>
          <cell r="E2800" t="str">
            <v>MARIA FRANCISCA BRITO EVORA</v>
          </cell>
          <cell r="F2800" t="str">
            <v>D</v>
          </cell>
          <cell r="G2800">
            <v>49502.8</v>
          </cell>
          <cell r="H2800" t="str">
            <v>C</v>
          </cell>
          <cell r="I2800">
            <v>97602.8</v>
          </cell>
          <cell r="J2800">
            <v>4810</v>
          </cell>
          <cell r="K2800">
            <v>92792.8</v>
          </cell>
          <cell r="L2800" t="str">
            <v>D</v>
          </cell>
          <cell r="M2800">
            <v>43290</v>
          </cell>
          <cell r="N2800" t="str">
            <v>D</v>
          </cell>
          <cell r="O2800">
            <v>43</v>
          </cell>
          <cell r="P2800">
            <v>43</v>
          </cell>
        </row>
        <row r="2801">
          <cell r="D2801">
            <v>2330548</v>
          </cell>
          <cell r="E2801" t="str">
            <v>MANUEL PEREIRA DE PINA</v>
          </cell>
          <cell r="F2801" t="str">
            <v>D</v>
          </cell>
          <cell r="G2801">
            <v>128060.6</v>
          </cell>
          <cell r="H2801" t="str">
            <v>D</v>
          </cell>
          <cell r="I2801">
            <v>19000</v>
          </cell>
          <cell r="J2801">
            <v>147060.6</v>
          </cell>
          <cell r="K2801">
            <v>128060.6</v>
          </cell>
          <cell r="L2801" t="str">
            <v>C</v>
          </cell>
          <cell r="M2801">
            <v>0</v>
          </cell>
          <cell r="O2801">
            <v>0</v>
          </cell>
          <cell r="P2801">
            <v>0</v>
          </cell>
        </row>
        <row r="2802">
          <cell r="D2802">
            <v>2330557</v>
          </cell>
          <cell r="E2802" t="str">
            <v>BALBINA FORTES BRITO</v>
          </cell>
          <cell r="F2802" t="str">
            <v>D</v>
          </cell>
          <cell r="G2802">
            <v>3015</v>
          </cell>
          <cell r="H2802" t="str">
            <v>D</v>
          </cell>
          <cell r="I2802">
            <v>2</v>
          </cell>
          <cell r="J2802">
            <v>3017</v>
          </cell>
          <cell r="K2802">
            <v>3015</v>
          </cell>
          <cell r="L2802" t="str">
            <v>C</v>
          </cell>
          <cell r="M2802">
            <v>0</v>
          </cell>
          <cell r="O2802">
            <v>0</v>
          </cell>
          <cell r="P2802">
            <v>0</v>
          </cell>
        </row>
        <row r="2803">
          <cell r="D2803">
            <v>2330559</v>
          </cell>
          <cell r="E2803" t="str">
            <v>RUI ALBERTO ALVES SILVA BRANCO</v>
          </cell>
          <cell r="F2803" t="str">
            <v>D</v>
          </cell>
          <cell r="G2803">
            <v>0</v>
          </cell>
          <cell r="I2803">
            <v>0</v>
          </cell>
          <cell r="J2803">
            <v>0</v>
          </cell>
          <cell r="K2803">
            <v>0</v>
          </cell>
          <cell r="M2803">
            <v>0</v>
          </cell>
          <cell r="O2803">
            <v>0</v>
          </cell>
          <cell r="P2803">
            <v>0</v>
          </cell>
        </row>
        <row r="2804">
          <cell r="D2804">
            <v>2330561</v>
          </cell>
          <cell r="E2804" t="str">
            <v>ANTONIO CERIACO CABRAL</v>
          </cell>
          <cell r="F2804" t="str">
            <v>D</v>
          </cell>
          <cell r="G2804">
            <v>0</v>
          </cell>
          <cell r="I2804">
            <v>0</v>
          </cell>
          <cell r="K2804">
            <v>0</v>
          </cell>
          <cell r="M2804">
            <v>0</v>
          </cell>
          <cell r="O2804">
            <v>0</v>
          </cell>
          <cell r="P2804">
            <v>0</v>
          </cell>
        </row>
        <row r="2805">
          <cell r="D2805">
            <v>2330565</v>
          </cell>
          <cell r="E2805" t="str">
            <v>EURICO ANTONIO RAMALHO</v>
          </cell>
          <cell r="F2805" t="str">
            <v>D</v>
          </cell>
          <cell r="G2805">
            <v>0</v>
          </cell>
          <cell r="K2805">
            <v>0</v>
          </cell>
          <cell r="M2805">
            <v>0</v>
          </cell>
          <cell r="O2805">
            <v>0</v>
          </cell>
          <cell r="P2805">
            <v>0</v>
          </cell>
        </row>
        <row r="2806">
          <cell r="D2806">
            <v>2330566</v>
          </cell>
          <cell r="E2806" t="str">
            <v>HERCULES DA LUZ PIRES</v>
          </cell>
          <cell r="F2806" t="str">
            <v>D</v>
          </cell>
          <cell r="G2806">
            <v>6956.1</v>
          </cell>
          <cell r="H2806" t="str">
            <v>C</v>
          </cell>
          <cell r="I2806">
            <v>37002.1</v>
          </cell>
          <cell r="J2806">
            <v>52500</v>
          </cell>
          <cell r="K2806">
            <v>15497.9</v>
          </cell>
          <cell r="L2806" t="str">
            <v>C</v>
          </cell>
          <cell r="M2806">
            <v>22454</v>
          </cell>
          <cell r="N2806" t="str">
            <v>C</v>
          </cell>
          <cell r="O2806">
            <v>22</v>
          </cell>
          <cell r="P2806">
            <v>-22</v>
          </cell>
        </row>
        <row r="2807">
          <cell r="D2807">
            <v>2330568</v>
          </cell>
          <cell r="E2807" t="str">
            <v>JOSE MARCELINO DUARTE</v>
          </cell>
          <cell r="F2807" t="str">
            <v>D</v>
          </cell>
          <cell r="G2807">
            <v>0</v>
          </cell>
          <cell r="K2807">
            <v>0</v>
          </cell>
          <cell r="M2807">
            <v>0</v>
          </cell>
          <cell r="O2807">
            <v>0</v>
          </cell>
          <cell r="P2807">
            <v>0</v>
          </cell>
        </row>
        <row r="2808">
          <cell r="D2808">
            <v>2330569</v>
          </cell>
          <cell r="E2808" t="str">
            <v>JOSE DA LUZ RODRIGUES</v>
          </cell>
          <cell r="F2808" t="str">
            <v>D</v>
          </cell>
          <cell r="G2808">
            <v>0</v>
          </cell>
          <cell r="K2808">
            <v>0</v>
          </cell>
          <cell r="M2808">
            <v>0</v>
          </cell>
          <cell r="O2808">
            <v>0</v>
          </cell>
          <cell r="P2808">
            <v>0</v>
          </cell>
        </row>
        <row r="2809">
          <cell r="D2809">
            <v>2330570</v>
          </cell>
          <cell r="E2809" t="str">
            <v>JOAO CARLOS SOARES EVORA</v>
          </cell>
          <cell r="F2809" t="str">
            <v>D</v>
          </cell>
          <cell r="G2809">
            <v>0</v>
          </cell>
          <cell r="K2809">
            <v>0</v>
          </cell>
          <cell r="M2809">
            <v>0</v>
          </cell>
          <cell r="O2809">
            <v>0</v>
          </cell>
          <cell r="P2809">
            <v>0</v>
          </cell>
        </row>
        <row r="2810">
          <cell r="D2810">
            <v>2330571</v>
          </cell>
          <cell r="E2810" t="str">
            <v>JOAO DAMAIA CRUZ PINA</v>
          </cell>
          <cell r="F2810" t="str">
            <v>D</v>
          </cell>
          <cell r="G2810">
            <v>20829</v>
          </cell>
          <cell r="H2810" t="str">
            <v>D</v>
          </cell>
          <cell r="I2810">
            <v>11700</v>
          </cell>
          <cell r="J2810">
            <v>7020</v>
          </cell>
          <cell r="K2810">
            <v>4680</v>
          </cell>
          <cell r="L2810" t="str">
            <v>D</v>
          </cell>
          <cell r="M2810">
            <v>25509</v>
          </cell>
          <cell r="N2810" t="str">
            <v>D</v>
          </cell>
          <cell r="O2810">
            <v>26</v>
          </cell>
          <cell r="P2810">
            <v>26</v>
          </cell>
        </row>
        <row r="2811">
          <cell r="D2811">
            <v>2330573</v>
          </cell>
          <cell r="E2811" t="str">
            <v>MANUELA DO ROSARIO ALMEIDA</v>
          </cell>
          <cell r="F2811" t="str">
            <v>D</v>
          </cell>
          <cell r="G2811">
            <v>0</v>
          </cell>
          <cell r="K2811">
            <v>0</v>
          </cell>
          <cell r="M2811">
            <v>0</v>
          </cell>
          <cell r="O2811">
            <v>0</v>
          </cell>
          <cell r="P2811">
            <v>0</v>
          </cell>
        </row>
        <row r="2812">
          <cell r="D2812">
            <v>2330574</v>
          </cell>
          <cell r="E2812" t="str">
            <v>MANUEL APOLINARIO DA C. LIMA</v>
          </cell>
          <cell r="F2812" t="str">
            <v>D</v>
          </cell>
          <cell r="G2812">
            <v>16378</v>
          </cell>
          <cell r="H2812" t="str">
            <v>D</v>
          </cell>
          <cell r="I2812">
            <v>0</v>
          </cell>
          <cell r="J2812">
            <v>16378</v>
          </cell>
          <cell r="K2812">
            <v>16378</v>
          </cell>
          <cell r="L2812" t="str">
            <v>C</v>
          </cell>
          <cell r="M2812">
            <v>0</v>
          </cell>
          <cell r="O2812">
            <v>0</v>
          </cell>
          <cell r="P2812">
            <v>0</v>
          </cell>
        </row>
        <row r="2813">
          <cell r="D2813">
            <v>2330576</v>
          </cell>
          <cell r="E2813" t="str">
            <v>MANUEL DO ROSARIO MONTEIRO</v>
          </cell>
          <cell r="F2813" t="str">
            <v>D</v>
          </cell>
          <cell r="G2813">
            <v>0</v>
          </cell>
          <cell r="J2813">
            <v>0</v>
          </cell>
          <cell r="K2813">
            <v>0</v>
          </cell>
          <cell r="M2813">
            <v>0</v>
          </cell>
          <cell r="O2813">
            <v>0</v>
          </cell>
          <cell r="P2813">
            <v>0</v>
          </cell>
        </row>
        <row r="2814">
          <cell r="D2814">
            <v>2330579</v>
          </cell>
          <cell r="E2814" t="str">
            <v>FRANCISCO JOSE LIMA</v>
          </cell>
          <cell r="F2814" t="str">
            <v>D</v>
          </cell>
          <cell r="G2814">
            <v>0</v>
          </cell>
          <cell r="I2814">
            <v>0</v>
          </cell>
          <cell r="J2814">
            <v>0</v>
          </cell>
          <cell r="K2814">
            <v>0</v>
          </cell>
          <cell r="M2814">
            <v>0</v>
          </cell>
          <cell r="O2814">
            <v>0</v>
          </cell>
          <cell r="P2814">
            <v>0</v>
          </cell>
        </row>
        <row r="2815">
          <cell r="D2815">
            <v>2330580</v>
          </cell>
          <cell r="E2815" t="str">
            <v>ALEXANDRE MATEUS V. FURTADO</v>
          </cell>
          <cell r="F2815" t="str">
            <v>D</v>
          </cell>
          <cell r="G2815">
            <v>0</v>
          </cell>
          <cell r="I2815">
            <v>8001.9</v>
          </cell>
          <cell r="J2815">
            <v>0</v>
          </cell>
          <cell r="K2815">
            <v>8001.9</v>
          </cell>
          <cell r="L2815" t="str">
            <v>D</v>
          </cell>
          <cell r="M2815">
            <v>8001.9</v>
          </cell>
          <cell r="N2815" t="str">
            <v>D</v>
          </cell>
          <cell r="O2815">
            <v>8</v>
          </cell>
          <cell r="P2815">
            <v>8</v>
          </cell>
        </row>
        <row r="2816">
          <cell r="D2816">
            <v>2330581</v>
          </cell>
          <cell r="E2816" t="str">
            <v>MARIA FRANCISCA LIMA DE PINA</v>
          </cell>
          <cell r="F2816" t="str">
            <v>D</v>
          </cell>
          <cell r="G2816">
            <v>22677</v>
          </cell>
          <cell r="H2816" t="str">
            <v>D</v>
          </cell>
          <cell r="J2816">
            <v>29565</v>
          </cell>
          <cell r="K2816">
            <v>29565</v>
          </cell>
          <cell r="L2816" t="str">
            <v>C</v>
          </cell>
          <cell r="M2816">
            <v>6888</v>
          </cell>
          <cell r="N2816" t="str">
            <v>C</v>
          </cell>
          <cell r="O2816">
            <v>7</v>
          </cell>
          <cell r="P2816">
            <v>-7</v>
          </cell>
        </row>
        <row r="2817">
          <cell r="D2817">
            <v>2330582</v>
          </cell>
          <cell r="E2817" t="str">
            <v>AGNELO DUARTE</v>
          </cell>
          <cell r="F2817" t="str">
            <v>D</v>
          </cell>
          <cell r="G2817">
            <v>0</v>
          </cell>
          <cell r="K2817">
            <v>0</v>
          </cell>
          <cell r="M2817">
            <v>0</v>
          </cell>
          <cell r="O2817">
            <v>0</v>
          </cell>
          <cell r="P2817">
            <v>0</v>
          </cell>
        </row>
        <row r="2818">
          <cell r="D2818">
            <v>2330583</v>
          </cell>
          <cell r="E2818" t="str">
            <v>ANTONIO PATRICIO CORREIA</v>
          </cell>
          <cell r="F2818" t="str">
            <v>D</v>
          </cell>
          <cell r="G2818">
            <v>0</v>
          </cell>
          <cell r="K2818">
            <v>0</v>
          </cell>
          <cell r="M2818">
            <v>0</v>
          </cell>
          <cell r="O2818">
            <v>0</v>
          </cell>
          <cell r="P2818">
            <v>0</v>
          </cell>
        </row>
        <row r="2819">
          <cell r="D2819">
            <v>2330586</v>
          </cell>
          <cell r="E2819" t="str">
            <v>LUIS MANUEL CARVALHO SEMEDO</v>
          </cell>
          <cell r="F2819" t="str">
            <v>D</v>
          </cell>
          <cell r="G2819">
            <v>18683.3</v>
          </cell>
          <cell r="H2819" t="str">
            <v>D</v>
          </cell>
          <cell r="I2819">
            <v>618150</v>
          </cell>
          <cell r="J2819">
            <v>636833.30000000005</v>
          </cell>
          <cell r="K2819">
            <v>18683.3</v>
          </cell>
          <cell r="L2819" t="str">
            <v>C</v>
          </cell>
          <cell r="M2819">
            <v>0</v>
          </cell>
          <cell r="O2819">
            <v>0</v>
          </cell>
          <cell r="P2819">
            <v>0</v>
          </cell>
        </row>
        <row r="2820">
          <cell r="D2820">
            <v>2330587</v>
          </cell>
          <cell r="E2820" t="str">
            <v>ANTONIA MENDES RODRIGUES</v>
          </cell>
          <cell r="F2820" t="str">
            <v>D</v>
          </cell>
          <cell r="G2820">
            <v>0</v>
          </cell>
          <cell r="I2820">
            <v>0</v>
          </cell>
          <cell r="J2820">
            <v>0</v>
          </cell>
          <cell r="K2820">
            <v>0</v>
          </cell>
          <cell r="M2820">
            <v>0</v>
          </cell>
          <cell r="O2820">
            <v>0</v>
          </cell>
          <cell r="P2820">
            <v>0</v>
          </cell>
        </row>
        <row r="2821">
          <cell r="D2821">
            <v>2330589</v>
          </cell>
          <cell r="E2821" t="str">
            <v>MARIA DO ROSARIO DE F.S. LOPES</v>
          </cell>
          <cell r="F2821" t="str">
            <v>D</v>
          </cell>
          <cell r="G2821">
            <v>0</v>
          </cell>
          <cell r="K2821">
            <v>0</v>
          </cell>
          <cell r="M2821">
            <v>0</v>
          </cell>
          <cell r="O2821">
            <v>0</v>
          </cell>
          <cell r="P2821">
            <v>0</v>
          </cell>
        </row>
        <row r="2822">
          <cell r="D2822">
            <v>2330590</v>
          </cell>
          <cell r="E2822" t="str">
            <v>ANGELA SUZANA L.B. MONTEIRO</v>
          </cell>
          <cell r="F2822" t="str">
            <v>D</v>
          </cell>
          <cell r="G2822">
            <v>0</v>
          </cell>
          <cell r="K2822">
            <v>0</v>
          </cell>
          <cell r="M2822">
            <v>0</v>
          </cell>
          <cell r="O2822">
            <v>0</v>
          </cell>
          <cell r="P2822">
            <v>0</v>
          </cell>
        </row>
        <row r="2823">
          <cell r="D2823">
            <v>2330591</v>
          </cell>
          <cell r="E2823" t="str">
            <v>LIGIA MARIA DOS SANTOS LUCAS</v>
          </cell>
          <cell r="F2823" t="str">
            <v>D</v>
          </cell>
          <cell r="G2823">
            <v>0</v>
          </cell>
          <cell r="K2823">
            <v>0</v>
          </cell>
          <cell r="M2823">
            <v>0</v>
          </cell>
          <cell r="O2823">
            <v>0</v>
          </cell>
          <cell r="P2823">
            <v>0</v>
          </cell>
        </row>
        <row r="2824">
          <cell r="D2824">
            <v>2330592</v>
          </cell>
          <cell r="E2824" t="str">
            <v>MARTINA BAPTISTA P. CARDOSO</v>
          </cell>
          <cell r="F2824" t="str">
            <v>D</v>
          </cell>
          <cell r="G2824">
            <v>41348</v>
          </cell>
          <cell r="H2824" t="str">
            <v>D</v>
          </cell>
          <cell r="I2824">
            <v>0</v>
          </cell>
          <cell r="J2824">
            <v>41348</v>
          </cell>
          <cell r="K2824">
            <v>41348</v>
          </cell>
          <cell r="L2824" t="str">
            <v>C</v>
          </cell>
          <cell r="M2824">
            <v>0</v>
          </cell>
          <cell r="O2824">
            <v>0</v>
          </cell>
          <cell r="P2824">
            <v>0</v>
          </cell>
        </row>
        <row r="2825">
          <cell r="D2825">
            <v>2330593</v>
          </cell>
          <cell r="E2825" t="str">
            <v>RAUL TEIXEIRA FRAGOSO</v>
          </cell>
          <cell r="F2825" t="str">
            <v>D</v>
          </cell>
          <cell r="G2825">
            <v>0</v>
          </cell>
          <cell r="K2825">
            <v>0</v>
          </cell>
          <cell r="M2825">
            <v>0</v>
          </cell>
          <cell r="O2825">
            <v>0</v>
          </cell>
          <cell r="P2825">
            <v>0</v>
          </cell>
        </row>
        <row r="2826">
          <cell r="D2826">
            <v>2330597</v>
          </cell>
          <cell r="E2826" t="str">
            <v>MARIA ALICE F. RODRIGUES</v>
          </cell>
          <cell r="F2826" t="str">
            <v>D</v>
          </cell>
          <cell r="G2826">
            <v>0</v>
          </cell>
          <cell r="J2826">
            <v>0</v>
          </cell>
          <cell r="K2826">
            <v>0</v>
          </cell>
          <cell r="M2826">
            <v>0</v>
          </cell>
          <cell r="O2826">
            <v>0</v>
          </cell>
          <cell r="P2826">
            <v>0</v>
          </cell>
        </row>
        <row r="2827">
          <cell r="D2827">
            <v>2330598</v>
          </cell>
          <cell r="E2827" t="str">
            <v>MARIA DA GLORIA S.C. EVORA</v>
          </cell>
          <cell r="F2827" t="str">
            <v>D</v>
          </cell>
          <cell r="G2827">
            <v>0</v>
          </cell>
          <cell r="K2827">
            <v>0</v>
          </cell>
          <cell r="M2827">
            <v>0</v>
          </cell>
          <cell r="O2827">
            <v>0</v>
          </cell>
          <cell r="P2827">
            <v>0</v>
          </cell>
        </row>
        <row r="2828">
          <cell r="D2828">
            <v>2330599</v>
          </cell>
          <cell r="E2828" t="str">
            <v>JOSE MARIA LOPES</v>
          </cell>
          <cell r="F2828" t="str">
            <v>D</v>
          </cell>
          <cell r="G2828">
            <v>9966</v>
          </cell>
          <cell r="H2828" t="str">
            <v>D</v>
          </cell>
          <cell r="I2828">
            <v>8390</v>
          </cell>
          <cell r="J2828">
            <v>18356</v>
          </cell>
          <cell r="K2828">
            <v>9966</v>
          </cell>
          <cell r="L2828" t="str">
            <v>C</v>
          </cell>
          <cell r="M2828">
            <v>0</v>
          </cell>
          <cell r="O2828">
            <v>0</v>
          </cell>
          <cell r="P2828">
            <v>0</v>
          </cell>
        </row>
        <row r="2829">
          <cell r="D2829">
            <v>2330601</v>
          </cell>
          <cell r="E2829" t="str">
            <v>JOSE DA LUZ LOPES DE BARROS</v>
          </cell>
          <cell r="F2829" t="str">
            <v>D</v>
          </cell>
          <cell r="G2829">
            <v>0</v>
          </cell>
          <cell r="I2829">
            <v>0</v>
          </cell>
          <cell r="K2829">
            <v>0</v>
          </cell>
          <cell r="M2829">
            <v>0</v>
          </cell>
          <cell r="O2829">
            <v>0</v>
          </cell>
          <cell r="P2829">
            <v>0</v>
          </cell>
        </row>
        <row r="2830">
          <cell r="D2830">
            <v>2330608</v>
          </cell>
          <cell r="E2830" t="str">
            <v>MARIA DE GRACA FIDALGO</v>
          </cell>
          <cell r="F2830" t="str">
            <v>D</v>
          </cell>
          <cell r="G2830">
            <v>0</v>
          </cell>
          <cell r="J2830">
            <v>0</v>
          </cell>
          <cell r="K2830">
            <v>0</v>
          </cell>
          <cell r="M2830">
            <v>0</v>
          </cell>
          <cell r="O2830">
            <v>0</v>
          </cell>
          <cell r="P2830">
            <v>0</v>
          </cell>
        </row>
        <row r="2831">
          <cell r="D2831">
            <v>2330609</v>
          </cell>
          <cell r="E2831" t="str">
            <v>VENANCIO CARDOSO GONCALVES</v>
          </cell>
          <cell r="F2831" t="str">
            <v>D</v>
          </cell>
          <cell r="G2831">
            <v>21700</v>
          </cell>
          <cell r="H2831" t="str">
            <v>D</v>
          </cell>
          <cell r="I2831">
            <v>49100</v>
          </cell>
          <cell r="J2831">
            <v>41340</v>
          </cell>
          <cell r="K2831">
            <v>7760</v>
          </cell>
          <cell r="L2831" t="str">
            <v>D</v>
          </cell>
          <cell r="M2831">
            <v>29460</v>
          </cell>
          <cell r="N2831" t="str">
            <v>D</v>
          </cell>
          <cell r="O2831">
            <v>29</v>
          </cell>
          <cell r="P2831">
            <v>29</v>
          </cell>
        </row>
        <row r="2832">
          <cell r="D2832">
            <v>2330610</v>
          </cell>
          <cell r="E2832" t="str">
            <v>FILOMENA CLOTILDE C.CRUZ</v>
          </cell>
          <cell r="F2832" t="str">
            <v>D</v>
          </cell>
          <cell r="G2832">
            <v>0</v>
          </cell>
          <cell r="K2832">
            <v>0</v>
          </cell>
          <cell r="M2832">
            <v>0</v>
          </cell>
          <cell r="O2832">
            <v>0</v>
          </cell>
          <cell r="P2832">
            <v>0</v>
          </cell>
        </row>
        <row r="2833">
          <cell r="D2833">
            <v>2330611</v>
          </cell>
          <cell r="E2833" t="str">
            <v>MARIA DA LUZ NASCIMENTO CRUZ</v>
          </cell>
          <cell r="F2833" t="str">
            <v>D</v>
          </cell>
          <cell r="G2833">
            <v>0</v>
          </cell>
          <cell r="I2833">
            <v>0</v>
          </cell>
          <cell r="J2833">
            <v>0</v>
          </cell>
          <cell r="K2833">
            <v>0</v>
          </cell>
          <cell r="M2833">
            <v>0</v>
          </cell>
          <cell r="O2833">
            <v>0</v>
          </cell>
          <cell r="P2833">
            <v>0</v>
          </cell>
        </row>
        <row r="2834">
          <cell r="D2834">
            <v>2330612</v>
          </cell>
          <cell r="E2834" t="str">
            <v>ZENAIDA ARLETE ORTET B. LIMA</v>
          </cell>
          <cell r="F2834" t="str">
            <v>D</v>
          </cell>
          <cell r="G2834">
            <v>0</v>
          </cell>
          <cell r="K2834">
            <v>0</v>
          </cell>
          <cell r="M2834">
            <v>0</v>
          </cell>
          <cell r="O2834">
            <v>0</v>
          </cell>
          <cell r="P2834">
            <v>0</v>
          </cell>
        </row>
        <row r="2835">
          <cell r="D2835">
            <v>2330614</v>
          </cell>
          <cell r="E2835" t="str">
            <v>DANIEL ALMEIDA SANTOS</v>
          </cell>
          <cell r="F2835" t="str">
            <v>D</v>
          </cell>
          <cell r="G2835">
            <v>84785.2</v>
          </cell>
          <cell r="H2835" t="str">
            <v>D</v>
          </cell>
          <cell r="J2835">
            <v>84785.2</v>
          </cell>
          <cell r="K2835">
            <v>84785.2</v>
          </cell>
          <cell r="L2835" t="str">
            <v>C</v>
          </cell>
          <cell r="M2835">
            <v>0</v>
          </cell>
          <cell r="O2835">
            <v>0</v>
          </cell>
          <cell r="P2835">
            <v>0</v>
          </cell>
        </row>
        <row r="2836">
          <cell r="D2836">
            <v>2330615</v>
          </cell>
          <cell r="E2836" t="str">
            <v>JOSE MANUEL PINTO SILVA</v>
          </cell>
          <cell r="F2836" t="str">
            <v>D</v>
          </cell>
          <cell r="G2836">
            <v>0</v>
          </cell>
          <cell r="K2836">
            <v>0</v>
          </cell>
          <cell r="M2836">
            <v>0</v>
          </cell>
          <cell r="O2836">
            <v>0</v>
          </cell>
          <cell r="P2836">
            <v>0</v>
          </cell>
        </row>
        <row r="2837">
          <cell r="D2837">
            <v>2330616</v>
          </cell>
          <cell r="E2837" t="str">
            <v>JOSE BERNARDINO SOARES</v>
          </cell>
          <cell r="F2837" t="str">
            <v>D</v>
          </cell>
          <cell r="G2837">
            <v>0</v>
          </cell>
          <cell r="K2837">
            <v>0</v>
          </cell>
          <cell r="M2837">
            <v>0</v>
          </cell>
          <cell r="O2837">
            <v>0</v>
          </cell>
          <cell r="P2837">
            <v>0</v>
          </cell>
        </row>
        <row r="2838">
          <cell r="D2838">
            <v>2330617</v>
          </cell>
          <cell r="E2838" t="str">
            <v>PEDRO ELIAS DA LUZ</v>
          </cell>
          <cell r="F2838" t="str">
            <v>D</v>
          </cell>
          <cell r="G2838">
            <v>0</v>
          </cell>
          <cell r="J2838">
            <v>0</v>
          </cell>
          <cell r="K2838">
            <v>0</v>
          </cell>
          <cell r="M2838">
            <v>0</v>
          </cell>
          <cell r="O2838">
            <v>0</v>
          </cell>
          <cell r="P2838">
            <v>0</v>
          </cell>
        </row>
        <row r="2839">
          <cell r="D2839">
            <v>2330618</v>
          </cell>
          <cell r="E2839" t="str">
            <v>JOAO DO ROSARIO SILVA</v>
          </cell>
          <cell r="F2839" t="str">
            <v>D</v>
          </cell>
          <cell r="G2839">
            <v>0</v>
          </cell>
          <cell r="K2839">
            <v>0</v>
          </cell>
          <cell r="M2839">
            <v>0</v>
          </cell>
          <cell r="O2839">
            <v>0</v>
          </cell>
          <cell r="P2839">
            <v>0</v>
          </cell>
        </row>
        <row r="2840">
          <cell r="D2840">
            <v>2330619</v>
          </cell>
          <cell r="E2840" t="str">
            <v>FATIMA ALINA O. SANTOS ARAUJO</v>
          </cell>
          <cell r="F2840" t="str">
            <v>D</v>
          </cell>
          <cell r="G2840">
            <v>33850</v>
          </cell>
          <cell r="H2840" t="str">
            <v>D</v>
          </cell>
          <cell r="J2840">
            <v>33850</v>
          </cell>
          <cell r="K2840">
            <v>33850</v>
          </cell>
          <cell r="L2840" t="str">
            <v>C</v>
          </cell>
          <cell r="M2840">
            <v>0</v>
          </cell>
          <cell r="O2840">
            <v>0</v>
          </cell>
          <cell r="P2840">
            <v>0</v>
          </cell>
        </row>
        <row r="2841">
          <cell r="D2841">
            <v>2330620</v>
          </cell>
          <cell r="E2841" t="str">
            <v>MARIA MARGARIDA S.B. OLIVEIRA</v>
          </cell>
          <cell r="F2841" t="str">
            <v>D</v>
          </cell>
          <cell r="G2841">
            <v>57109</v>
          </cell>
          <cell r="H2841" t="str">
            <v>D</v>
          </cell>
          <cell r="I2841">
            <v>65700</v>
          </cell>
          <cell r="J2841">
            <v>68460</v>
          </cell>
          <cell r="K2841">
            <v>2760</v>
          </cell>
          <cell r="L2841" t="str">
            <v>C</v>
          </cell>
          <cell r="M2841">
            <v>54349</v>
          </cell>
          <cell r="N2841" t="str">
            <v>D</v>
          </cell>
          <cell r="O2841">
            <v>54</v>
          </cell>
          <cell r="P2841">
            <v>54</v>
          </cell>
        </row>
        <row r="2842">
          <cell r="D2842">
            <v>2330622</v>
          </cell>
          <cell r="E2842" t="str">
            <v>MARIA DELFINA R. LOPES COSTA</v>
          </cell>
          <cell r="F2842" t="str">
            <v>D</v>
          </cell>
          <cell r="G2842">
            <v>69852</v>
          </cell>
          <cell r="H2842" t="str">
            <v>D</v>
          </cell>
          <cell r="I2842">
            <v>28200</v>
          </cell>
          <cell r="J2842">
            <v>41642</v>
          </cell>
          <cell r="K2842">
            <v>13442</v>
          </cell>
          <cell r="L2842" t="str">
            <v>C</v>
          </cell>
          <cell r="M2842">
            <v>56410</v>
          </cell>
          <cell r="N2842" t="str">
            <v>D</v>
          </cell>
          <cell r="O2842">
            <v>56</v>
          </cell>
          <cell r="P2842">
            <v>56</v>
          </cell>
        </row>
        <row r="2843">
          <cell r="D2843">
            <v>2330623</v>
          </cell>
          <cell r="E2843" t="str">
            <v>ROSA MARIA DA SILVA LIMA</v>
          </cell>
          <cell r="F2843" t="str">
            <v>D</v>
          </cell>
          <cell r="G2843">
            <v>0</v>
          </cell>
          <cell r="K2843">
            <v>0</v>
          </cell>
          <cell r="M2843">
            <v>0</v>
          </cell>
          <cell r="O2843">
            <v>0</v>
          </cell>
          <cell r="P2843">
            <v>0</v>
          </cell>
        </row>
        <row r="2844">
          <cell r="D2844">
            <v>2330625</v>
          </cell>
          <cell r="E2844" t="str">
            <v>AUGUSTIN BORGES PEREIRA</v>
          </cell>
          <cell r="F2844" t="str">
            <v>D</v>
          </cell>
          <cell r="G2844">
            <v>0</v>
          </cell>
          <cell r="K2844">
            <v>0</v>
          </cell>
          <cell r="M2844">
            <v>0</v>
          </cell>
          <cell r="O2844">
            <v>0</v>
          </cell>
          <cell r="P2844">
            <v>0</v>
          </cell>
        </row>
        <row r="2845">
          <cell r="D2845">
            <v>2330626</v>
          </cell>
          <cell r="E2845" t="str">
            <v>AGNELO ALBERTO LOPES BARBOSA</v>
          </cell>
          <cell r="F2845" t="str">
            <v>D</v>
          </cell>
          <cell r="G2845">
            <v>0</v>
          </cell>
          <cell r="I2845">
            <v>0</v>
          </cell>
          <cell r="J2845">
            <v>0</v>
          </cell>
          <cell r="K2845">
            <v>0</v>
          </cell>
          <cell r="M2845">
            <v>0</v>
          </cell>
          <cell r="O2845">
            <v>0</v>
          </cell>
          <cell r="P2845">
            <v>0</v>
          </cell>
        </row>
        <row r="2846">
          <cell r="D2846">
            <v>2330627</v>
          </cell>
          <cell r="E2846" t="str">
            <v>ALCIR SILVESTRE LIMA</v>
          </cell>
          <cell r="F2846" t="str">
            <v>D</v>
          </cell>
          <cell r="G2846">
            <v>188978.3</v>
          </cell>
          <cell r="H2846" t="str">
            <v>D</v>
          </cell>
          <cell r="I2846">
            <v>208498</v>
          </cell>
          <cell r="J2846">
            <v>8270</v>
          </cell>
          <cell r="K2846">
            <v>200228</v>
          </cell>
          <cell r="L2846" t="str">
            <v>D</v>
          </cell>
          <cell r="M2846">
            <v>389206.3</v>
          </cell>
          <cell r="N2846" t="str">
            <v>D</v>
          </cell>
          <cell r="O2846">
            <v>389</v>
          </cell>
          <cell r="P2846">
            <v>389</v>
          </cell>
        </row>
        <row r="2847">
          <cell r="D2847">
            <v>2330628</v>
          </cell>
          <cell r="E2847" t="str">
            <v>ANTONIO MIGUEL ALMEIDA CABRAL</v>
          </cell>
          <cell r="F2847" t="str">
            <v>D</v>
          </cell>
          <cell r="G2847">
            <v>0</v>
          </cell>
          <cell r="I2847">
            <v>72999</v>
          </cell>
          <cell r="J2847">
            <v>72999</v>
          </cell>
          <cell r="K2847">
            <v>0</v>
          </cell>
          <cell r="M2847">
            <v>0</v>
          </cell>
          <cell r="O2847">
            <v>0</v>
          </cell>
          <cell r="P2847">
            <v>0</v>
          </cell>
        </row>
        <row r="2848">
          <cell r="D2848">
            <v>2330630</v>
          </cell>
          <cell r="E2848" t="str">
            <v>AGUINALDO VERA-CRUZ JUNIOR</v>
          </cell>
          <cell r="F2848" t="str">
            <v>D</v>
          </cell>
          <cell r="G2848">
            <v>0</v>
          </cell>
          <cell r="I2848">
            <v>569748</v>
          </cell>
          <cell r="J2848">
            <v>569748</v>
          </cell>
          <cell r="K2848">
            <v>0</v>
          </cell>
          <cell r="M2848">
            <v>0</v>
          </cell>
          <cell r="O2848">
            <v>0</v>
          </cell>
          <cell r="P2848">
            <v>0</v>
          </cell>
        </row>
        <row r="2849">
          <cell r="D2849">
            <v>2330631</v>
          </cell>
          <cell r="E2849" t="str">
            <v>AUGUSTO MANUEL LIMA</v>
          </cell>
          <cell r="F2849" t="str">
            <v>D</v>
          </cell>
          <cell r="G2849">
            <v>0</v>
          </cell>
          <cell r="I2849">
            <v>692952</v>
          </cell>
          <cell r="J2849">
            <v>602352</v>
          </cell>
          <cell r="K2849">
            <v>90600</v>
          </cell>
          <cell r="L2849" t="str">
            <v>D</v>
          </cell>
          <cell r="M2849">
            <v>90600</v>
          </cell>
          <cell r="N2849" t="str">
            <v>D</v>
          </cell>
          <cell r="O2849">
            <v>91</v>
          </cell>
          <cell r="P2849">
            <v>91</v>
          </cell>
        </row>
        <row r="2850">
          <cell r="D2850">
            <v>2330633</v>
          </cell>
          <cell r="E2850" t="str">
            <v>FERNANDO JORGE VEIGA</v>
          </cell>
          <cell r="F2850" t="str">
            <v>D</v>
          </cell>
          <cell r="G2850">
            <v>93980</v>
          </cell>
          <cell r="H2850" t="str">
            <v>D</v>
          </cell>
          <cell r="I2850">
            <v>100353</v>
          </cell>
          <cell r="J2850">
            <v>147353</v>
          </cell>
          <cell r="K2850">
            <v>47000</v>
          </cell>
          <cell r="L2850" t="str">
            <v>C</v>
          </cell>
          <cell r="M2850">
            <v>46980</v>
          </cell>
          <cell r="N2850" t="str">
            <v>D</v>
          </cell>
          <cell r="O2850">
            <v>47</v>
          </cell>
          <cell r="P2850">
            <v>47</v>
          </cell>
        </row>
        <row r="2851">
          <cell r="D2851">
            <v>2330635</v>
          </cell>
          <cell r="E2851" t="str">
            <v>JACINTO ANTONIO CABRAL SILVA</v>
          </cell>
          <cell r="F2851" t="str">
            <v>D</v>
          </cell>
          <cell r="G2851">
            <v>3080</v>
          </cell>
          <cell r="H2851" t="str">
            <v>D</v>
          </cell>
          <cell r="J2851">
            <v>3080</v>
          </cell>
          <cell r="K2851">
            <v>3080</v>
          </cell>
          <cell r="L2851" t="str">
            <v>C</v>
          </cell>
          <cell r="M2851">
            <v>0</v>
          </cell>
          <cell r="O2851">
            <v>0</v>
          </cell>
          <cell r="P2851">
            <v>0</v>
          </cell>
        </row>
        <row r="2852">
          <cell r="D2852">
            <v>2330636</v>
          </cell>
          <cell r="E2852" t="str">
            <v>MARTINHO DOMINGOS MENDES FAIAL</v>
          </cell>
          <cell r="F2852" t="str">
            <v>D</v>
          </cell>
          <cell r="G2852">
            <v>0</v>
          </cell>
          <cell r="I2852">
            <v>141000</v>
          </cell>
          <cell r="J2852">
            <v>42300</v>
          </cell>
          <cell r="K2852">
            <v>98700</v>
          </cell>
          <cell r="L2852" t="str">
            <v>D</v>
          </cell>
          <cell r="M2852">
            <v>98700</v>
          </cell>
          <cell r="N2852" t="str">
            <v>D</v>
          </cell>
          <cell r="O2852">
            <v>99</v>
          </cell>
          <cell r="P2852">
            <v>99</v>
          </cell>
        </row>
        <row r="2853">
          <cell r="D2853">
            <v>2330637</v>
          </cell>
          <cell r="E2853" t="str">
            <v>AUGUSTO MANUEL LIMA</v>
          </cell>
          <cell r="F2853" t="str">
            <v>D</v>
          </cell>
          <cell r="G2853">
            <v>0</v>
          </cell>
          <cell r="K2853">
            <v>0</v>
          </cell>
          <cell r="M2853">
            <v>0</v>
          </cell>
          <cell r="O2853">
            <v>0</v>
          </cell>
          <cell r="P2853">
            <v>0</v>
          </cell>
        </row>
        <row r="2854">
          <cell r="D2854">
            <v>2330638</v>
          </cell>
          <cell r="E2854" t="str">
            <v>VALDEMAR ENCARNACAO M. SILVA</v>
          </cell>
          <cell r="F2854" t="str">
            <v>D</v>
          </cell>
          <cell r="G2854">
            <v>0</v>
          </cell>
          <cell r="J2854">
            <v>0</v>
          </cell>
          <cell r="K2854">
            <v>0</v>
          </cell>
          <cell r="M2854">
            <v>0</v>
          </cell>
          <cell r="O2854">
            <v>0</v>
          </cell>
          <cell r="P2854">
            <v>0</v>
          </cell>
        </row>
        <row r="2855">
          <cell r="D2855">
            <v>2330641</v>
          </cell>
          <cell r="E2855" t="str">
            <v>JOSE PEDRO DIAS CORREIA LOPES</v>
          </cell>
          <cell r="F2855" t="str">
            <v>D</v>
          </cell>
          <cell r="G2855">
            <v>16920.7</v>
          </cell>
          <cell r="H2855" t="str">
            <v>D</v>
          </cell>
          <cell r="I2855">
            <v>211708.79999999999</v>
          </cell>
          <cell r="J2855">
            <v>16920</v>
          </cell>
          <cell r="K2855">
            <v>194788.8</v>
          </cell>
          <cell r="L2855" t="str">
            <v>D</v>
          </cell>
          <cell r="M2855">
            <v>211709.5</v>
          </cell>
          <cell r="N2855" t="str">
            <v>D</v>
          </cell>
          <cell r="O2855">
            <v>212</v>
          </cell>
          <cell r="P2855">
            <v>212</v>
          </cell>
        </row>
        <row r="2856">
          <cell r="D2856">
            <v>2330642</v>
          </cell>
          <cell r="E2856" t="str">
            <v>RUI ALBERTO DUARTE ROSARIO</v>
          </cell>
          <cell r="F2856" t="str">
            <v>D</v>
          </cell>
          <cell r="G2856">
            <v>100000</v>
          </cell>
          <cell r="H2856" t="str">
            <v>C</v>
          </cell>
          <cell r="I2856">
            <v>100000</v>
          </cell>
          <cell r="J2856">
            <v>0</v>
          </cell>
          <cell r="K2856">
            <v>100000</v>
          </cell>
          <cell r="L2856" t="str">
            <v>D</v>
          </cell>
          <cell r="M2856">
            <v>0</v>
          </cell>
          <cell r="O2856">
            <v>0</v>
          </cell>
          <cell r="P2856">
            <v>0</v>
          </cell>
        </row>
        <row r="2857">
          <cell r="D2857">
            <v>2330643</v>
          </cell>
          <cell r="E2857" t="str">
            <v>FRANCISCO EVORA DA GRACA</v>
          </cell>
          <cell r="F2857" t="str">
            <v>D</v>
          </cell>
          <cell r="G2857">
            <v>66447.100000000006</v>
          </cell>
          <cell r="H2857" t="str">
            <v>D</v>
          </cell>
          <cell r="I2857">
            <v>41100</v>
          </cell>
          <cell r="J2857">
            <v>69180</v>
          </cell>
          <cell r="K2857">
            <v>28080</v>
          </cell>
          <cell r="L2857" t="str">
            <v>C</v>
          </cell>
          <cell r="M2857">
            <v>38367.1</v>
          </cell>
          <cell r="N2857" t="str">
            <v>D</v>
          </cell>
          <cell r="O2857">
            <v>38</v>
          </cell>
          <cell r="P2857">
            <v>38</v>
          </cell>
        </row>
        <row r="2858">
          <cell r="D2858">
            <v>2330644</v>
          </cell>
          <cell r="E2858" t="str">
            <v>FRANCISCO C.EVORA MARTINS</v>
          </cell>
          <cell r="F2858" t="str">
            <v>D</v>
          </cell>
          <cell r="G2858">
            <v>0</v>
          </cell>
          <cell r="K2858">
            <v>0</v>
          </cell>
          <cell r="M2858">
            <v>0</v>
          </cell>
          <cell r="O2858">
            <v>0</v>
          </cell>
          <cell r="P2858">
            <v>0</v>
          </cell>
        </row>
        <row r="2859">
          <cell r="D2859">
            <v>2330645</v>
          </cell>
          <cell r="E2859" t="str">
            <v>ANTONIO DOS REIS MONTEIRO</v>
          </cell>
          <cell r="F2859" t="str">
            <v>D</v>
          </cell>
          <cell r="G2859">
            <v>0</v>
          </cell>
          <cell r="K2859">
            <v>0</v>
          </cell>
          <cell r="M2859">
            <v>0</v>
          </cell>
          <cell r="O2859">
            <v>0</v>
          </cell>
          <cell r="P2859">
            <v>0</v>
          </cell>
        </row>
        <row r="2860">
          <cell r="D2860">
            <v>2330646</v>
          </cell>
          <cell r="E2860" t="str">
            <v>ANTONIO JOSE DIAS</v>
          </cell>
          <cell r="F2860" t="str">
            <v>D</v>
          </cell>
          <cell r="G2860">
            <v>0</v>
          </cell>
          <cell r="I2860">
            <v>0</v>
          </cell>
          <cell r="J2860">
            <v>0</v>
          </cell>
          <cell r="K2860">
            <v>0</v>
          </cell>
          <cell r="M2860">
            <v>0</v>
          </cell>
          <cell r="O2860">
            <v>0</v>
          </cell>
          <cell r="P2860">
            <v>0</v>
          </cell>
        </row>
        <row r="2861">
          <cell r="D2861">
            <v>2330649</v>
          </cell>
          <cell r="E2861" t="str">
            <v>JORGE MANUEL F.B.S. RODRIGUES</v>
          </cell>
          <cell r="F2861" t="str">
            <v>D</v>
          </cell>
          <cell r="G2861">
            <v>1057604.6000000001</v>
          </cell>
          <cell r="H2861" t="str">
            <v>D</v>
          </cell>
          <cell r="I2861">
            <v>108422.6</v>
          </cell>
          <cell r="J2861">
            <v>315410</v>
          </cell>
          <cell r="K2861">
            <v>206987.4</v>
          </cell>
          <cell r="L2861" t="str">
            <v>C</v>
          </cell>
          <cell r="M2861">
            <v>850617.2</v>
          </cell>
          <cell r="N2861" t="str">
            <v>D</v>
          </cell>
          <cell r="O2861">
            <v>851</v>
          </cell>
          <cell r="P2861">
            <v>851</v>
          </cell>
        </row>
        <row r="2862">
          <cell r="D2862">
            <v>2330650</v>
          </cell>
          <cell r="E2862" t="str">
            <v>JOSE MARIA F.B.S. RODRIGUES</v>
          </cell>
          <cell r="F2862" t="str">
            <v>D</v>
          </cell>
          <cell r="G2862">
            <v>0</v>
          </cell>
          <cell r="I2862">
            <v>0</v>
          </cell>
          <cell r="J2862">
            <v>0</v>
          </cell>
          <cell r="K2862">
            <v>0</v>
          </cell>
          <cell r="M2862">
            <v>0</v>
          </cell>
          <cell r="O2862">
            <v>0</v>
          </cell>
          <cell r="P2862">
            <v>0</v>
          </cell>
        </row>
        <row r="2863">
          <cell r="D2863">
            <v>2330651</v>
          </cell>
          <cell r="E2863" t="str">
            <v>JOSE CARLOS DE BRITO ROSA</v>
          </cell>
          <cell r="F2863" t="str">
            <v>D</v>
          </cell>
          <cell r="G2863">
            <v>69970</v>
          </cell>
          <cell r="H2863" t="str">
            <v>D</v>
          </cell>
          <cell r="I2863">
            <v>193453</v>
          </cell>
          <cell r="J2863">
            <v>109163</v>
          </cell>
          <cell r="K2863">
            <v>84290</v>
          </cell>
          <cell r="L2863" t="str">
            <v>D</v>
          </cell>
          <cell r="M2863">
            <v>154260</v>
          </cell>
          <cell r="N2863" t="str">
            <v>D</v>
          </cell>
          <cell r="O2863">
            <v>154</v>
          </cell>
          <cell r="P2863">
            <v>154</v>
          </cell>
        </row>
        <row r="2864">
          <cell r="D2864">
            <v>2330653</v>
          </cell>
          <cell r="E2864" t="str">
            <v>DANIELA AURIZA RAMOS DE PINA</v>
          </cell>
          <cell r="F2864" t="str">
            <v>D</v>
          </cell>
          <cell r="G2864">
            <v>0</v>
          </cell>
          <cell r="I2864">
            <v>0</v>
          </cell>
          <cell r="J2864">
            <v>0</v>
          </cell>
          <cell r="K2864">
            <v>0</v>
          </cell>
          <cell r="M2864">
            <v>0</v>
          </cell>
          <cell r="O2864">
            <v>0</v>
          </cell>
          <cell r="P2864">
            <v>0</v>
          </cell>
        </row>
        <row r="2865">
          <cell r="D2865">
            <v>2330655</v>
          </cell>
          <cell r="E2865" t="str">
            <v>MARIO CESAR LOPES VIEIRA</v>
          </cell>
          <cell r="F2865" t="str">
            <v>D</v>
          </cell>
          <cell r="G2865">
            <v>0</v>
          </cell>
          <cell r="J2865">
            <v>0</v>
          </cell>
          <cell r="K2865">
            <v>0</v>
          </cell>
          <cell r="M2865">
            <v>0</v>
          </cell>
          <cell r="O2865">
            <v>0</v>
          </cell>
          <cell r="P2865">
            <v>0</v>
          </cell>
        </row>
        <row r="2866">
          <cell r="D2866">
            <v>2330656</v>
          </cell>
          <cell r="E2866" t="str">
            <v>EURICO FORTES MARTINS</v>
          </cell>
          <cell r="F2866" t="str">
            <v>D</v>
          </cell>
          <cell r="G2866">
            <v>0</v>
          </cell>
          <cell r="I2866">
            <v>0</v>
          </cell>
          <cell r="J2866">
            <v>0</v>
          </cell>
          <cell r="K2866">
            <v>0</v>
          </cell>
          <cell r="M2866">
            <v>0</v>
          </cell>
          <cell r="O2866">
            <v>0</v>
          </cell>
          <cell r="P2866">
            <v>0</v>
          </cell>
        </row>
        <row r="2867">
          <cell r="D2867">
            <v>2330657</v>
          </cell>
          <cell r="E2867" t="str">
            <v>BALBINA FORTES BRITO</v>
          </cell>
          <cell r="F2867" t="str">
            <v>D</v>
          </cell>
          <cell r="G2867">
            <v>0</v>
          </cell>
          <cell r="K2867">
            <v>0</v>
          </cell>
          <cell r="M2867">
            <v>0</v>
          </cell>
          <cell r="O2867">
            <v>0</v>
          </cell>
          <cell r="P2867">
            <v>0</v>
          </cell>
        </row>
        <row r="2868">
          <cell r="D2868">
            <v>2330658</v>
          </cell>
          <cell r="E2868" t="str">
            <v>JOANA SILVA SOUSA LOBO</v>
          </cell>
          <cell r="F2868" t="str">
            <v>D</v>
          </cell>
          <cell r="G2868">
            <v>2308</v>
          </cell>
          <cell r="H2868" t="str">
            <v>D</v>
          </cell>
          <cell r="I2868">
            <v>69600</v>
          </cell>
          <cell r="J2868">
            <v>55680</v>
          </cell>
          <cell r="K2868">
            <v>13920</v>
          </cell>
          <cell r="L2868" t="str">
            <v>D</v>
          </cell>
          <cell r="M2868">
            <v>16228</v>
          </cell>
          <cell r="N2868" t="str">
            <v>D</v>
          </cell>
          <cell r="O2868">
            <v>16</v>
          </cell>
          <cell r="P2868">
            <v>16</v>
          </cell>
        </row>
        <row r="2869">
          <cell r="D2869">
            <v>2330660</v>
          </cell>
          <cell r="E2869" t="str">
            <v>MARISE ARMELE F. DELGADO</v>
          </cell>
          <cell r="F2869" t="str">
            <v>D</v>
          </cell>
          <cell r="G2869">
            <v>0</v>
          </cell>
          <cell r="I2869">
            <v>71900</v>
          </cell>
          <cell r="J2869">
            <v>35950</v>
          </cell>
          <cell r="K2869">
            <v>35950</v>
          </cell>
          <cell r="L2869" t="str">
            <v>D</v>
          </cell>
          <cell r="M2869">
            <v>35950</v>
          </cell>
          <cell r="N2869" t="str">
            <v>D</v>
          </cell>
          <cell r="O2869">
            <v>36</v>
          </cell>
          <cell r="P2869">
            <v>36</v>
          </cell>
        </row>
        <row r="2870">
          <cell r="D2870">
            <v>2330661</v>
          </cell>
          <cell r="E2870" t="str">
            <v>SILVINA BORGES GOMES</v>
          </cell>
          <cell r="F2870" t="str">
            <v>D</v>
          </cell>
          <cell r="G2870">
            <v>0</v>
          </cell>
          <cell r="I2870">
            <v>0</v>
          </cell>
          <cell r="K2870">
            <v>0</v>
          </cell>
          <cell r="M2870">
            <v>0</v>
          </cell>
          <cell r="O2870">
            <v>0</v>
          </cell>
          <cell r="P2870">
            <v>0</v>
          </cell>
        </row>
        <row r="2871">
          <cell r="D2871">
            <v>2330662</v>
          </cell>
          <cell r="E2871" t="str">
            <v>AUGUSTO ALMEIDA</v>
          </cell>
          <cell r="F2871" t="str">
            <v>D</v>
          </cell>
          <cell r="G2871">
            <v>0</v>
          </cell>
          <cell r="I2871">
            <v>0</v>
          </cell>
          <cell r="J2871">
            <v>0</v>
          </cell>
          <cell r="K2871">
            <v>0</v>
          </cell>
          <cell r="M2871">
            <v>0</v>
          </cell>
          <cell r="O2871">
            <v>0</v>
          </cell>
          <cell r="P2871">
            <v>0</v>
          </cell>
        </row>
        <row r="2872">
          <cell r="D2872">
            <v>2330663</v>
          </cell>
          <cell r="E2872" t="str">
            <v>ISABEL MARIA SANTOS</v>
          </cell>
          <cell r="F2872" t="str">
            <v>D</v>
          </cell>
          <cell r="G2872">
            <v>0</v>
          </cell>
          <cell r="K2872">
            <v>0</v>
          </cell>
          <cell r="M2872">
            <v>0</v>
          </cell>
          <cell r="O2872">
            <v>0</v>
          </cell>
          <cell r="P2872">
            <v>0</v>
          </cell>
        </row>
        <row r="2873">
          <cell r="D2873">
            <v>2330664</v>
          </cell>
          <cell r="E2873" t="str">
            <v>JOSE FILIPE RODRIGUES TEIXEIRA</v>
          </cell>
          <cell r="F2873" t="str">
            <v>D</v>
          </cell>
          <cell r="G2873">
            <v>0</v>
          </cell>
          <cell r="K2873">
            <v>0</v>
          </cell>
          <cell r="M2873">
            <v>0</v>
          </cell>
          <cell r="O2873">
            <v>0</v>
          </cell>
          <cell r="P2873">
            <v>0</v>
          </cell>
        </row>
        <row r="2874">
          <cell r="D2874">
            <v>2330665</v>
          </cell>
          <cell r="E2874" t="str">
            <v>EDLA MANUELA DE JESUS BRITO</v>
          </cell>
          <cell r="F2874" t="str">
            <v>D</v>
          </cell>
          <cell r="G2874">
            <v>0</v>
          </cell>
          <cell r="K2874">
            <v>0</v>
          </cell>
          <cell r="M2874">
            <v>0</v>
          </cell>
          <cell r="O2874">
            <v>0</v>
          </cell>
          <cell r="P2874">
            <v>0</v>
          </cell>
        </row>
        <row r="2875">
          <cell r="D2875">
            <v>2330666</v>
          </cell>
          <cell r="E2875" t="str">
            <v>MARIA TERESA F. SILVA</v>
          </cell>
          <cell r="F2875" t="str">
            <v>D</v>
          </cell>
          <cell r="G2875">
            <v>0</v>
          </cell>
          <cell r="I2875">
            <v>0</v>
          </cell>
          <cell r="J2875">
            <v>0</v>
          </cell>
          <cell r="K2875">
            <v>0</v>
          </cell>
          <cell r="M2875">
            <v>0</v>
          </cell>
          <cell r="O2875">
            <v>0</v>
          </cell>
          <cell r="P2875">
            <v>0</v>
          </cell>
        </row>
        <row r="2876">
          <cell r="D2876">
            <v>2330669</v>
          </cell>
          <cell r="E2876" t="str">
            <v>MARIA HELENA MARTINS FURTADO</v>
          </cell>
          <cell r="F2876" t="str">
            <v>D</v>
          </cell>
          <cell r="G2876">
            <v>14994</v>
          </cell>
          <cell r="H2876" t="str">
            <v>D</v>
          </cell>
          <cell r="I2876">
            <v>238800</v>
          </cell>
          <cell r="J2876">
            <v>136820</v>
          </cell>
          <cell r="K2876">
            <v>101980</v>
          </cell>
          <cell r="L2876" t="str">
            <v>D</v>
          </cell>
          <cell r="M2876">
            <v>116974</v>
          </cell>
          <cell r="N2876" t="str">
            <v>D</v>
          </cell>
          <cell r="O2876">
            <v>117</v>
          </cell>
          <cell r="P2876">
            <v>117</v>
          </cell>
        </row>
        <row r="2877">
          <cell r="D2877">
            <v>2330672</v>
          </cell>
          <cell r="E2877" t="str">
            <v>MARIA JOSE PEREIRA LOPES</v>
          </cell>
          <cell r="F2877" t="str">
            <v>D</v>
          </cell>
          <cell r="G2877">
            <v>0</v>
          </cell>
          <cell r="I2877">
            <v>0</v>
          </cell>
          <cell r="J2877">
            <v>0</v>
          </cell>
          <cell r="K2877">
            <v>0</v>
          </cell>
          <cell r="M2877">
            <v>0</v>
          </cell>
          <cell r="O2877">
            <v>0</v>
          </cell>
          <cell r="P2877">
            <v>0</v>
          </cell>
        </row>
        <row r="2878">
          <cell r="D2878">
            <v>2330673</v>
          </cell>
          <cell r="E2878" t="str">
            <v>SONIA ROMARIZ NOGUEIRA DE MELO</v>
          </cell>
          <cell r="F2878" t="str">
            <v>D</v>
          </cell>
          <cell r="G2878">
            <v>0</v>
          </cell>
          <cell r="I2878">
            <v>0</v>
          </cell>
          <cell r="J2878">
            <v>0</v>
          </cell>
          <cell r="K2878">
            <v>0</v>
          </cell>
          <cell r="M2878">
            <v>0</v>
          </cell>
          <cell r="O2878">
            <v>0</v>
          </cell>
          <cell r="P2878">
            <v>0</v>
          </cell>
        </row>
        <row r="2879">
          <cell r="D2879">
            <v>2330675</v>
          </cell>
          <cell r="E2879" t="str">
            <v>ISABEL MASSANO PEREIRA</v>
          </cell>
          <cell r="F2879" t="str">
            <v>D</v>
          </cell>
          <cell r="G2879">
            <v>0</v>
          </cell>
          <cell r="I2879">
            <v>0</v>
          </cell>
          <cell r="J2879">
            <v>0</v>
          </cell>
          <cell r="K2879">
            <v>0</v>
          </cell>
          <cell r="M2879">
            <v>0</v>
          </cell>
          <cell r="O2879">
            <v>0</v>
          </cell>
          <cell r="P2879">
            <v>0</v>
          </cell>
        </row>
        <row r="2880">
          <cell r="D2880">
            <v>2330676</v>
          </cell>
          <cell r="E2880" t="str">
            <v>LEONILDA CARDOSO CARVALHO</v>
          </cell>
          <cell r="F2880" t="str">
            <v>D</v>
          </cell>
          <cell r="G2880">
            <v>0</v>
          </cell>
          <cell r="I2880">
            <v>0</v>
          </cell>
          <cell r="J2880">
            <v>0</v>
          </cell>
          <cell r="K2880">
            <v>0</v>
          </cell>
          <cell r="M2880">
            <v>0</v>
          </cell>
          <cell r="O2880">
            <v>0</v>
          </cell>
          <cell r="P2880">
            <v>0</v>
          </cell>
        </row>
        <row r="2881">
          <cell r="D2881">
            <v>2330678</v>
          </cell>
          <cell r="E2881" t="str">
            <v>EDUINO CARVALHO MONIZ</v>
          </cell>
          <cell r="F2881" t="str">
            <v>D</v>
          </cell>
          <cell r="G2881">
            <v>0</v>
          </cell>
          <cell r="K2881">
            <v>0</v>
          </cell>
          <cell r="M2881">
            <v>0</v>
          </cell>
          <cell r="O2881">
            <v>0</v>
          </cell>
          <cell r="P2881">
            <v>0</v>
          </cell>
        </row>
        <row r="2882">
          <cell r="D2882">
            <v>2330679</v>
          </cell>
          <cell r="E2882" t="str">
            <v>PEDRO ALFREDO R. SPINOLA</v>
          </cell>
          <cell r="F2882" t="str">
            <v>D</v>
          </cell>
          <cell r="G2882">
            <v>50500</v>
          </cell>
          <cell r="H2882" t="str">
            <v>D</v>
          </cell>
          <cell r="I2882">
            <v>24810</v>
          </cell>
          <cell r="J2882">
            <v>75310</v>
          </cell>
          <cell r="K2882">
            <v>50500</v>
          </cell>
          <cell r="L2882" t="str">
            <v>C</v>
          </cell>
          <cell r="M2882">
            <v>0</v>
          </cell>
          <cell r="O2882">
            <v>0</v>
          </cell>
          <cell r="P2882">
            <v>0</v>
          </cell>
        </row>
        <row r="2883">
          <cell r="D2883">
            <v>2330681</v>
          </cell>
          <cell r="E2883" t="str">
            <v>EMANUEL LEAL DOS S. FONSECA</v>
          </cell>
          <cell r="F2883" t="str">
            <v>D</v>
          </cell>
          <cell r="G2883">
            <v>16637.099999999999</v>
          </cell>
          <cell r="H2883" t="str">
            <v>C</v>
          </cell>
          <cell r="I2883">
            <v>619551.30000000005</v>
          </cell>
          <cell r="J2883">
            <v>602914.19999999995</v>
          </cell>
          <cell r="K2883">
            <v>16637.099999999999</v>
          </cell>
          <cell r="L2883" t="str">
            <v>D</v>
          </cell>
          <cell r="M2883">
            <v>0</v>
          </cell>
          <cell r="O2883">
            <v>0</v>
          </cell>
          <cell r="P2883">
            <v>0</v>
          </cell>
        </row>
        <row r="2884">
          <cell r="D2884">
            <v>2330682</v>
          </cell>
          <cell r="E2884" t="str">
            <v>QUINTILIO JOSE MENDES ARAUJO</v>
          </cell>
          <cell r="F2884" t="str">
            <v>D</v>
          </cell>
          <cell r="G2884">
            <v>0</v>
          </cell>
          <cell r="I2884">
            <v>373742</v>
          </cell>
          <cell r="J2884">
            <v>373742</v>
          </cell>
          <cell r="K2884">
            <v>0</v>
          </cell>
          <cell r="M2884">
            <v>0</v>
          </cell>
          <cell r="O2884">
            <v>0</v>
          </cell>
          <cell r="P2884">
            <v>0</v>
          </cell>
        </row>
        <row r="2885">
          <cell r="D2885">
            <v>2330683</v>
          </cell>
          <cell r="E2885" t="str">
            <v>JOSE MANUEL DO ROSARIO</v>
          </cell>
          <cell r="F2885" t="str">
            <v>D</v>
          </cell>
          <cell r="G2885">
            <v>75715.5</v>
          </cell>
          <cell r="H2885" t="str">
            <v>D</v>
          </cell>
          <cell r="K2885">
            <v>0</v>
          </cell>
          <cell r="M2885">
            <v>75715.5</v>
          </cell>
          <cell r="N2885" t="str">
            <v>D</v>
          </cell>
          <cell r="O2885">
            <v>76</v>
          </cell>
          <cell r="P2885">
            <v>76</v>
          </cell>
        </row>
        <row r="2886">
          <cell r="D2886">
            <v>2330684</v>
          </cell>
          <cell r="E2886" t="str">
            <v>MARIA JOSE SILVA GOMES</v>
          </cell>
          <cell r="F2886" t="str">
            <v>D</v>
          </cell>
          <cell r="G2886">
            <v>31421.5</v>
          </cell>
          <cell r="H2886" t="str">
            <v>D</v>
          </cell>
          <cell r="I2886">
            <v>17500</v>
          </cell>
          <cell r="J2886">
            <v>17504</v>
          </cell>
          <cell r="K2886">
            <v>4</v>
          </cell>
          <cell r="L2886" t="str">
            <v>C</v>
          </cell>
          <cell r="M2886">
            <v>31417.5</v>
          </cell>
          <cell r="N2886" t="str">
            <v>D</v>
          </cell>
          <cell r="O2886">
            <v>31</v>
          </cell>
          <cell r="P2886">
            <v>31</v>
          </cell>
        </row>
        <row r="2887">
          <cell r="D2887">
            <v>2330685</v>
          </cell>
          <cell r="E2887" t="str">
            <v>MARIO SOCORRO BARBOSA</v>
          </cell>
          <cell r="F2887" t="str">
            <v>D</v>
          </cell>
          <cell r="G2887">
            <v>0</v>
          </cell>
          <cell r="I2887">
            <v>559020</v>
          </cell>
          <cell r="J2887">
            <v>559020</v>
          </cell>
          <cell r="K2887">
            <v>0</v>
          </cell>
          <cell r="M2887">
            <v>0</v>
          </cell>
          <cell r="O2887">
            <v>0</v>
          </cell>
          <cell r="P2887">
            <v>0</v>
          </cell>
        </row>
        <row r="2888">
          <cell r="D2888">
            <v>2330687</v>
          </cell>
          <cell r="E2888" t="str">
            <v>ADRIANO DELGADO</v>
          </cell>
          <cell r="F2888" t="str">
            <v>D</v>
          </cell>
          <cell r="G2888">
            <v>27750</v>
          </cell>
          <cell r="H2888" t="str">
            <v>D</v>
          </cell>
          <cell r="J2888">
            <v>27750</v>
          </cell>
          <cell r="K2888">
            <v>27750</v>
          </cell>
          <cell r="L2888" t="str">
            <v>C</v>
          </cell>
          <cell r="M2888">
            <v>0</v>
          </cell>
          <cell r="O2888">
            <v>0</v>
          </cell>
          <cell r="P2888">
            <v>0</v>
          </cell>
        </row>
        <row r="2889">
          <cell r="D2889">
            <v>2330688</v>
          </cell>
          <cell r="E2889" t="str">
            <v>CARLOS ADELINO RODRIGUES</v>
          </cell>
          <cell r="F2889" t="str">
            <v>D</v>
          </cell>
          <cell r="G2889">
            <v>47700</v>
          </cell>
          <cell r="H2889" t="str">
            <v>D</v>
          </cell>
          <cell r="J2889">
            <v>47700</v>
          </cell>
          <cell r="K2889">
            <v>47700</v>
          </cell>
          <cell r="L2889" t="str">
            <v>C</v>
          </cell>
          <cell r="M2889">
            <v>0</v>
          </cell>
          <cell r="O2889">
            <v>0</v>
          </cell>
          <cell r="P2889">
            <v>0</v>
          </cell>
        </row>
        <row r="2890">
          <cell r="D2890">
            <v>2330689</v>
          </cell>
          <cell r="E2890" t="str">
            <v>JOSE CARLOS FERNANDES</v>
          </cell>
          <cell r="F2890" t="str">
            <v>D</v>
          </cell>
          <cell r="G2890">
            <v>0</v>
          </cell>
          <cell r="I2890">
            <v>0</v>
          </cell>
          <cell r="J2890">
            <v>0</v>
          </cell>
          <cell r="K2890">
            <v>0</v>
          </cell>
          <cell r="M2890">
            <v>0</v>
          </cell>
          <cell r="O2890">
            <v>0</v>
          </cell>
          <cell r="P2890">
            <v>0</v>
          </cell>
        </row>
        <row r="2891">
          <cell r="D2891">
            <v>2330690</v>
          </cell>
          <cell r="E2891" t="str">
            <v>JOAO ANTONIO MAOCHA</v>
          </cell>
          <cell r="F2891" t="str">
            <v>D</v>
          </cell>
          <cell r="G2891">
            <v>0</v>
          </cell>
          <cell r="K2891">
            <v>0</v>
          </cell>
          <cell r="M2891">
            <v>0</v>
          </cell>
          <cell r="O2891">
            <v>0</v>
          </cell>
          <cell r="P2891">
            <v>0</v>
          </cell>
        </row>
        <row r="2892">
          <cell r="D2892">
            <v>2330691</v>
          </cell>
          <cell r="E2892" t="str">
            <v>MARIA DA CRUZ S.MARTINS VIEIRA</v>
          </cell>
          <cell r="F2892" t="str">
            <v>D</v>
          </cell>
          <cell r="G2892">
            <v>1319</v>
          </cell>
          <cell r="H2892" t="str">
            <v>D</v>
          </cell>
          <cell r="J2892">
            <v>1319</v>
          </cell>
          <cell r="K2892">
            <v>1319</v>
          </cell>
          <cell r="L2892" t="str">
            <v>C</v>
          </cell>
          <cell r="M2892">
            <v>0</v>
          </cell>
          <cell r="O2892">
            <v>0</v>
          </cell>
          <cell r="P2892">
            <v>0</v>
          </cell>
        </row>
        <row r="2893">
          <cell r="D2893">
            <v>2330692</v>
          </cell>
          <cell r="E2893" t="str">
            <v>RICARDINA TAVARES CARDOSO</v>
          </cell>
          <cell r="F2893" t="str">
            <v>D</v>
          </cell>
          <cell r="G2893">
            <v>0</v>
          </cell>
          <cell r="K2893">
            <v>0</v>
          </cell>
          <cell r="M2893">
            <v>0</v>
          </cell>
          <cell r="O2893">
            <v>0</v>
          </cell>
          <cell r="P2893">
            <v>0</v>
          </cell>
        </row>
        <row r="2894">
          <cell r="D2894">
            <v>2330696</v>
          </cell>
          <cell r="E2894" t="str">
            <v>ULISSES AGOSTINHO C. MONTEIRO</v>
          </cell>
          <cell r="F2894" t="str">
            <v>D</v>
          </cell>
          <cell r="G2894">
            <v>0</v>
          </cell>
          <cell r="K2894">
            <v>0</v>
          </cell>
          <cell r="M2894">
            <v>0</v>
          </cell>
          <cell r="O2894">
            <v>0</v>
          </cell>
          <cell r="P2894">
            <v>0</v>
          </cell>
        </row>
        <row r="2895">
          <cell r="D2895">
            <v>2330699</v>
          </cell>
          <cell r="E2895" t="str">
            <v>JULIO FORTES CORREIA RENDALL</v>
          </cell>
          <cell r="F2895" t="str">
            <v>D</v>
          </cell>
          <cell r="G2895">
            <v>102658</v>
          </cell>
          <cell r="H2895" t="str">
            <v>D</v>
          </cell>
          <cell r="I2895">
            <v>29422</v>
          </cell>
          <cell r="J2895">
            <v>120380</v>
          </cell>
          <cell r="K2895">
            <v>90958</v>
          </cell>
          <cell r="L2895" t="str">
            <v>C</v>
          </cell>
          <cell r="M2895">
            <v>11700</v>
          </cell>
          <cell r="N2895" t="str">
            <v>D</v>
          </cell>
          <cell r="O2895">
            <v>12</v>
          </cell>
          <cell r="P2895">
            <v>12</v>
          </cell>
        </row>
        <row r="2896">
          <cell r="D2896">
            <v>2330702</v>
          </cell>
          <cell r="E2896" t="str">
            <v>ARLINDO SANTOS M. GONCALVES</v>
          </cell>
          <cell r="F2896" t="str">
            <v>D</v>
          </cell>
          <cell r="G2896">
            <v>0</v>
          </cell>
          <cell r="I2896">
            <v>0</v>
          </cell>
          <cell r="J2896">
            <v>0</v>
          </cell>
          <cell r="K2896">
            <v>0</v>
          </cell>
          <cell r="M2896">
            <v>0</v>
          </cell>
          <cell r="O2896">
            <v>0</v>
          </cell>
          <cell r="P2896">
            <v>0</v>
          </cell>
        </row>
        <row r="2897">
          <cell r="D2897">
            <v>2330703</v>
          </cell>
          <cell r="E2897" t="str">
            <v>MARIO JORGE TEIXEIRA LOPES</v>
          </cell>
          <cell r="F2897" t="str">
            <v>D</v>
          </cell>
          <cell r="G2897">
            <v>14849.8</v>
          </cell>
          <cell r="H2897" t="str">
            <v>D</v>
          </cell>
          <cell r="I2897">
            <v>0.2</v>
          </cell>
          <cell r="J2897">
            <v>0</v>
          </cell>
          <cell r="K2897">
            <v>0.2</v>
          </cell>
          <cell r="L2897" t="str">
            <v>D</v>
          </cell>
          <cell r="M2897">
            <v>14850</v>
          </cell>
          <cell r="N2897" t="str">
            <v>D</v>
          </cell>
          <cell r="O2897">
            <v>15</v>
          </cell>
          <cell r="P2897">
            <v>15</v>
          </cell>
        </row>
        <row r="2898">
          <cell r="D2898">
            <v>2330706</v>
          </cell>
          <cell r="E2898" t="str">
            <v>MARIA LEONOR LOPES DOS SANTOS</v>
          </cell>
          <cell r="F2898" t="str">
            <v>D</v>
          </cell>
          <cell r="G2898">
            <v>0</v>
          </cell>
          <cell r="I2898">
            <v>11528</v>
          </cell>
          <cell r="J2898">
            <v>11528</v>
          </cell>
          <cell r="K2898">
            <v>0</v>
          </cell>
          <cell r="M2898">
            <v>0</v>
          </cell>
          <cell r="O2898">
            <v>0</v>
          </cell>
          <cell r="P2898">
            <v>0</v>
          </cell>
        </row>
        <row r="2899">
          <cell r="D2899">
            <v>2330707</v>
          </cell>
          <cell r="E2899" t="str">
            <v>CARLOS ALBERTO SANCHES</v>
          </cell>
          <cell r="F2899" t="str">
            <v>D</v>
          </cell>
          <cell r="G2899">
            <v>0</v>
          </cell>
          <cell r="J2899">
            <v>0</v>
          </cell>
          <cell r="K2899">
            <v>0</v>
          </cell>
          <cell r="M2899">
            <v>0</v>
          </cell>
          <cell r="O2899">
            <v>0</v>
          </cell>
          <cell r="P2899">
            <v>0</v>
          </cell>
        </row>
        <row r="2900">
          <cell r="D2900">
            <v>2330708</v>
          </cell>
          <cell r="E2900" t="str">
            <v>ARLINDO DA CRUZ LUIS</v>
          </cell>
          <cell r="F2900" t="str">
            <v>D</v>
          </cell>
          <cell r="G2900">
            <v>0</v>
          </cell>
          <cell r="I2900">
            <v>0</v>
          </cell>
          <cell r="J2900">
            <v>0</v>
          </cell>
          <cell r="K2900">
            <v>0</v>
          </cell>
          <cell r="M2900">
            <v>0</v>
          </cell>
          <cell r="O2900">
            <v>0</v>
          </cell>
          <cell r="P2900">
            <v>0</v>
          </cell>
        </row>
        <row r="2901">
          <cell r="D2901">
            <v>2330709</v>
          </cell>
          <cell r="E2901" t="str">
            <v>JULIO CESAR LOPES GONCALVES</v>
          </cell>
          <cell r="F2901" t="str">
            <v>D</v>
          </cell>
          <cell r="G2901">
            <v>0</v>
          </cell>
          <cell r="I2901">
            <v>0</v>
          </cell>
          <cell r="J2901">
            <v>0</v>
          </cell>
          <cell r="K2901">
            <v>0</v>
          </cell>
          <cell r="M2901">
            <v>0</v>
          </cell>
          <cell r="O2901">
            <v>0</v>
          </cell>
          <cell r="P2901">
            <v>0</v>
          </cell>
        </row>
        <row r="2902">
          <cell r="D2902">
            <v>2330711</v>
          </cell>
          <cell r="E2902" t="str">
            <v>BELARMINO R. RAMOS TAVARES</v>
          </cell>
          <cell r="F2902" t="str">
            <v>D</v>
          </cell>
          <cell r="G2902">
            <v>0</v>
          </cell>
          <cell r="J2902">
            <v>0</v>
          </cell>
          <cell r="K2902">
            <v>0</v>
          </cell>
          <cell r="M2902">
            <v>0</v>
          </cell>
          <cell r="O2902">
            <v>0</v>
          </cell>
          <cell r="P2902">
            <v>0</v>
          </cell>
        </row>
        <row r="2903">
          <cell r="D2903">
            <v>2330713</v>
          </cell>
          <cell r="E2903" t="str">
            <v>DINASTELA ELIAS CURADO</v>
          </cell>
          <cell r="F2903" t="str">
            <v>D</v>
          </cell>
          <cell r="G2903">
            <v>0</v>
          </cell>
          <cell r="J2903">
            <v>0</v>
          </cell>
          <cell r="K2903">
            <v>0</v>
          </cell>
          <cell r="M2903">
            <v>0</v>
          </cell>
          <cell r="O2903">
            <v>0</v>
          </cell>
          <cell r="P2903">
            <v>0</v>
          </cell>
        </row>
        <row r="2904">
          <cell r="D2904">
            <v>2330714</v>
          </cell>
          <cell r="E2904" t="str">
            <v>JOSE MARIA COELHO CARVALHO</v>
          </cell>
          <cell r="F2904" t="str">
            <v>D</v>
          </cell>
          <cell r="G2904">
            <v>0</v>
          </cell>
          <cell r="K2904">
            <v>0</v>
          </cell>
          <cell r="M2904">
            <v>0</v>
          </cell>
          <cell r="O2904">
            <v>0</v>
          </cell>
          <cell r="P2904">
            <v>0</v>
          </cell>
        </row>
        <row r="2905">
          <cell r="D2905">
            <v>2330715</v>
          </cell>
          <cell r="E2905" t="str">
            <v>JOAO ANTONIO NASCIMENTO</v>
          </cell>
          <cell r="F2905" t="str">
            <v>D</v>
          </cell>
          <cell r="G2905">
            <v>0</v>
          </cell>
          <cell r="I2905">
            <v>0</v>
          </cell>
          <cell r="J2905">
            <v>0</v>
          </cell>
          <cell r="K2905">
            <v>0</v>
          </cell>
          <cell r="M2905">
            <v>0</v>
          </cell>
          <cell r="O2905">
            <v>0</v>
          </cell>
          <cell r="P2905">
            <v>0</v>
          </cell>
        </row>
        <row r="2906">
          <cell r="D2906">
            <v>2330716</v>
          </cell>
          <cell r="E2906" t="str">
            <v>EURIZA LIMA DELGADO CARRILHO</v>
          </cell>
          <cell r="F2906" t="str">
            <v>D</v>
          </cell>
          <cell r="G2906">
            <v>1337381.3999999999</v>
          </cell>
          <cell r="H2906" t="str">
            <v>D</v>
          </cell>
          <cell r="I2906">
            <v>100973</v>
          </cell>
          <cell r="J2906">
            <v>637625.19999999995</v>
          </cell>
          <cell r="K2906">
            <v>536652.19999999995</v>
          </cell>
          <cell r="L2906" t="str">
            <v>C</v>
          </cell>
          <cell r="M2906">
            <v>800729.2</v>
          </cell>
          <cell r="N2906" t="str">
            <v>D</v>
          </cell>
          <cell r="O2906">
            <v>801</v>
          </cell>
          <cell r="P2906">
            <v>801</v>
          </cell>
        </row>
        <row r="2907">
          <cell r="D2907">
            <v>2330718</v>
          </cell>
          <cell r="E2907" t="str">
            <v>ISABEL MARIA SPENCER L. SANTOS</v>
          </cell>
          <cell r="F2907" t="str">
            <v>D</v>
          </cell>
          <cell r="G2907">
            <v>72540</v>
          </cell>
          <cell r="H2907" t="str">
            <v>D</v>
          </cell>
          <cell r="J2907">
            <v>72540</v>
          </cell>
          <cell r="K2907">
            <v>72540</v>
          </cell>
          <cell r="L2907" t="str">
            <v>C</v>
          </cell>
          <cell r="M2907">
            <v>0</v>
          </cell>
          <cell r="O2907">
            <v>0</v>
          </cell>
          <cell r="P2907">
            <v>0</v>
          </cell>
        </row>
        <row r="2908">
          <cell r="D2908">
            <v>2330719</v>
          </cell>
          <cell r="E2908" t="str">
            <v>RAQUEL MARIA OLIVEIRA DELGADO</v>
          </cell>
          <cell r="F2908" t="str">
            <v>D</v>
          </cell>
          <cell r="G2908">
            <v>0</v>
          </cell>
          <cell r="K2908">
            <v>0</v>
          </cell>
          <cell r="M2908">
            <v>0</v>
          </cell>
          <cell r="O2908">
            <v>0</v>
          </cell>
          <cell r="P2908">
            <v>0</v>
          </cell>
        </row>
        <row r="2909">
          <cell r="D2909">
            <v>2330720</v>
          </cell>
          <cell r="E2909" t="str">
            <v>IOLANDA MARIA FORTES LOBO</v>
          </cell>
          <cell r="F2909" t="str">
            <v>D</v>
          </cell>
          <cell r="G2909">
            <v>0</v>
          </cell>
          <cell r="I2909">
            <v>57000</v>
          </cell>
          <cell r="J2909">
            <v>5700</v>
          </cell>
          <cell r="K2909">
            <v>51300</v>
          </cell>
          <cell r="L2909" t="str">
            <v>D</v>
          </cell>
          <cell r="M2909">
            <v>51300</v>
          </cell>
          <cell r="N2909" t="str">
            <v>D</v>
          </cell>
          <cell r="O2909">
            <v>51</v>
          </cell>
          <cell r="P2909">
            <v>51</v>
          </cell>
        </row>
        <row r="2910">
          <cell r="D2910">
            <v>2330721</v>
          </cell>
          <cell r="E2910" t="str">
            <v>DOMINGOS MARIA DOS SANTOS</v>
          </cell>
          <cell r="F2910" t="str">
            <v>D</v>
          </cell>
          <cell r="G2910">
            <v>0</v>
          </cell>
          <cell r="K2910">
            <v>0</v>
          </cell>
          <cell r="M2910">
            <v>0</v>
          </cell>
          <cell r="O2910">
            <v>0</v>
          </cell>
          <cell r="P2910">
            <v>0</v>
          </cell>
        </row>
        <row r="2911">
          <cell r="D2911">
            <v>2330722</v>
          </cell>
          <cell r="E2911" t="str">
            <v>RODRIGO FILOMENO VERA CRUZ</v>
          </cell>
          <cell r="F2911" t="str">
            <v>D</v>
          </cell>
          <cell r="G2911">
            <v>4600</v>
          </cell>
          <cell r="H2911" t="str">
            <v>C</v>
          </cell>
          <cell r="I2911">
            <v>95900</v>
          </cell>
          <cell r="J2911">
            <v>91300</v>
          </cell>
          <cell r="K2911">
            <v>4600</v>
          </cell>
          <cell r="L2911" t="str">
            <v>D</v>
          </cell>
          <cell r="M2911">
            <v>0</v>
          </cell>
          <cell r="O2911">
            <v>0</v>
          </cell>
          <cell r="P2911">
            <v>0</v>
          </cell>
        </row>
        <row r="2912">
          <cell r="D2912">
            <v>2330723</v>
          </cell>
          <cell r="E2912" t="str">
            <v>HELDER DELGADO LOPES</v>
          </cell>
          <cell r="F2912" t="str">
            <v>D</v>
          </cell>
          <cell r="G2912">
            <v>0</v>
          </cell>
          <cell r="I2912">
            <v>0</v>
          </cell>
          <cell r="J2912">
            <v>0</v>
          </cell>
          <cell r="K2912">
            <v>0</v>
          </cell>
          <cell r="M2912">
            <v>0</v>
          </cell>
          <cell r="O2912">
            <v>0</v>
          </cell>
          <cell r="P2912">
            <v>0</v>
          </cell>
        </row>
        <row r="2913">
          <cell r="D2913">
            <v>2330725</v>
          </cell>
          <cell r="E2913" t="str">
            <v>GRACIETE LORENA N. GOMES</v>
          </cell>
          <cell r="F2913" t="str">
            <v>D</v>
          </cell>
          <cell r="G2913">
            <v>90799.5</v>
          </cell>
          <cell r="H2913" t="str">
            <v>D</v>
          </cell>
          <cell r="I2913">
            <v>76900</v>
          </cell>
          <cell r="J2913">
            <v>88500.5</v>
          </cell>
          <cell r="K2913">
            <v>11600.5</v>
          </cell>
          <cell r="L2913" t="str">
            <v>C</v>
          </cell>
          <cell r="M2913">
            <v>79199</v>
          </cell>
          <cell r="N2913" t="str">
            <v>D</v>
          </cell>
          <cell r="O2913">
            <v>79</v>
          </cell>
          <cell r="P2913">
            <v>79</v>
          </cell>
        </row>
        <row r="2914">
          <cell r="D2914">
            <v>2330726</v>
          </cell>
          <cell r="E2914" t="str">
            <v>ASTRIGILDA SANTOS ALMEIDA</v>
          </cell>
          <cell r="F2914" t="str">
            <v>D</v>
          </cell>
          <cell r="G2914">
            <v>0</v>
          </cell>
          <cell r="K2914">
            <v>0</v>
          </cell>
          <cell r="M2914">
            <v>0</v>
          </cell>
          <cell r="O2914">
            <v>0</v>
          </cell>
          <cell r="P2914">
            <v>0</v>
          </cell>
        </row>
        <row r="2915">
          <cell r="D2915">
            <v>2330727</v>
          </cell>
          <cell r="E2915" t="str">
            <v>LUIS EMANUEL SANTOS DELGADO</v>
          </cell>
          <cell r="F2915" t="str">
            <v>D</v>
          </cell>
          <cell r="G2915">
            <v>7470</v>
          </cell>
          <cell r="H2915" t="str">
            <v>D</v>
          </cell>
          <cell r="J2915">
            <v>7470</v>
          </cell>
          <cell r="K2915">
            <v>7470</v>
          </cell>
          <cell r="L2915" t="str">
            <v>C</v>
          </cell>
          <cell r="M2915">
            <v>0</v>
          </cell>
          <cell r="O2915">
            <v>0</v>
          </cell>
          <cell r="P2915">
            <v>0</v>
          </cell>
        </row>
        <row r="2916">
          <cell r="D2916">
            <v>2330728</v>
          </cell>
          <cell r="E2916" t="str">
            <v>GARCIA BENROS DOS SANTOS</v>
          </cell>
          <cell r="F2916" t="str">
            <v>D</v>
          </cell>
          <cell r="G2916">
            <v>10094</v>
          </cell>
          <cell r="H2916" t="str">
            <v>D</v>
          </cell>
          <cell r="I2916">
            <v>22707</v>
          </cell>
          <cell r="J2916">
            <v>32801</v>
          </cell>
          <cell r="K2916">
            <v>10094</v>
          </cell>
          <cell r="L2916" t="str">
            <v>C</v>
          </cell>
          <cell r="M2916">
            <v>0</v>
          </cell>
          <cell r="O2916">
            <v>0</v>
          </cell>
          <cell r="P2916">
            <v>0</v>
          </cell>
        </row>
        <row r="2917">
          <cell r="D2917">
            <v>2330729</v>
          </cell>
          <cell r="E2917" t="str">
            <v>ADELAIDE RAMOS BRITO</v>
          </cell>
          <cell r="F2917" t="str">
            <v>D</v>
          </cell>
          <cell r="G2917">
            <v>0</v>
          </cell>
          <cell r="K2917">
            <v>0</v>
          </cell>
          <cell r="M2917">
            <v>0</v>
          </cell>
          <cell r="O2917">
            <v>0</v>
          </cell>
          <cell r="P2917">
            <v>0</v>
          </cell>
        </row>
        <row r="2918">
          <cell r="D2918">
            <v>2330730</v>
          </cell>
          <cell r="E2918" t="str">
            <v>JOSE ESTRELA ALMEIDA</v>
          </cell>
          <cell r="F2918" t="str">
            <v>D</v>
          </cell>
          <cell r="G2918">
            <v>0</v>
          </cell>
          <cell r="I2918">
            <v>0</v>
          </cell>
          <cell r="K2918">
            <v>0</v>
          </cell>
          <cell r="M2918">
            <v>0</v>
          </cell>
          <cell r="O2918">
            <v>0</v>
          </cell>
          <cell r="P2918">
            <v>0</v>
          </cell>
        </row>
        <row r="2919">
          <cell r="D2919">
            <v>2330731</v>
          </cell>
          <cell r="E2919" t="str">
            <v>MARIO BRITO EVORA</v>
          </cell>
          <cell r="F2919" t="str">
            <v>D</v>
          </cell>
          <cell r="G2919">
            <v>0</v>
          </cell>
          <cell r="K2919">
            <v>0</v>
          </cell>
          <cell r="M2919">
            <v>0</v>
          </cell>
          <cell r="O2919">
            <v>0</v>
          </cell>
          <cell r="P2919">
            <v>0</v>
          </cell>
        </row>
        <row r="2920">
          <cell r="D2920">
            <v>2330733</v>
          </cell>
          <cell r="E2920" t="str">
            <v>ROSA ISABEL ALMEIDA CABRAL</v>
          </cell>
          <cell r="F2920" t="str">
            <v>D</v>
          </cell>
          <cell r="G2920">
            <v>39166</v>
          </cell>
          <cell r="H2920" t="str">
            <v>D</v>
          </cell>
          <cell r="I2920">
            <v>93424</v>
          </cell>
          <cell r="J2920">
            <v>105230</v>
          </cell>
          <cell r="K2920">
            <v>11806</v>
          </cell>
          <cell r="L2920" t="str">
            <v>C</v>
          </cell>
          <cell r="M2920">
            <v>27360</v>
          </cell>
          <cell r="N2920" t="str">
            <v>D</v>
          </cell>
          <cell r="O2920">
            <v>27</v>
          </cell>
          <cell r="P2920">
            <v>27</v>
          </cell>
        </row>
        <row r="2921">
          <cell r="D2921">
            <v>2330734</v>
          </cell>
          <cell r="E2921" t="str">
            <v>MARIA FERNANDA SANTOS CRUZ</v>
          </cell>
          <cell r="F2921" t="str">
            <v>D</v>
          </cell>
          <cell r="G2921">
            <v>42629</v>
          </cell>
          <cell r="H2921" t="str">
            <v>D</v>
          </cell>
          <cell r="I2921">
            <v>60800</v>
          </cell>
          <cell r="J2921">
            <v>63780</v>
          </cell>
          <cell r="K2921">
            <v>2980</v>
          </cell>
          <cell r="L2921" t="str">
            <v>C</v>
          </cell>
          <cell r="M2921">
            <v>39649</v>
          </cell>
          <cell r="N2921" t="str">
            <v>D</v>
          </cell>
          <cell r="O2921">
            <v>40</v>
          </cell>
          <cell r="P2921">
            <v>40</v>
          </cell>
        </row>
        <row r="2922">
          <cell r="D2922">
            <v>2330735</v>
          </cell>
          <cell r="E2922" t="str">
            <v>MARIA LUISA SANCA GOMES</v>
          </cell>
          <cell r="F2922" t="str">
            <v>D</v>
          </cell>
          <cell r="G2922">
            <v>18990</v>
          </cell>
          <cell r="H2922" t="str">
            <v>D</v>
          </cell>
          <cell r="I2922">
            <v>58900</v>
          </cell>
          <cell r="J2922">
            <v>42560</v>
          </cell>
          <cell r="K2922">
            <v>16340</v>
          </cell>
          <cell r="L2922" t="str">
            <v>D</v>
          </cell>
          <cell r="M2922">
            <v>35330</v>
          </cell>
          <cell r="N2922" t="str">
            <v>D</v>
          </cell>
          <cell r="O2922">
            <v>35</v>
          </cell>
          <cell r="P2922">
            <v>35</v>
          </cell>
        </row>
        <row r="2923">
          <cell r="D2923">
            <v>2330736</v>
          </cell>
          <cell r="E2923" t="str">
            <v>ELISIA DOS REIS RAMOS</v>
          </cell>
          <cell r="F2923" t="str">
            <v>D</v>
          </cell>
          <cell r="G2923">
            <v>88554</v>
          </cell>
          <cell r="H2923" t="str">
            <v>D</v>
          </cell>
          <cell r="I2923">
            <v>197300</v>
          </cell>
          <cell r="J2923">
            <v>119540</v>
          </cell>
          <cell r="K2923">
            <v>77760</v>
          </cell>
          <cell r="L2923" t="str">
            <v>D</v>
          </cell>
          <cell r="M2923">
            <v>166314</v>
          </cell>
          <cell r="N2923" t="str">
            <v>D</v>
          </cell>
          <cell r="O2923">
            <v>166</v>
          </cell>
          <cell r="P2923">
            <v>166</v>
          </cell>
        </row>
        <row r="2924">
          <cell r="D2924">
            <v>2330737</v>
          </cell>
          <cell r="E2924" t="str">
            <v>ANTONIA MARIA DO ROSARIO</v>
          </cell>
          <cell r="F2924" t="str">
            <v>D</v>
          </cell>
          <cell r="G2924">
            <v>0</v>
          </cell>
          <cell r="K2924">
            <v>0</v>
          </cell>
          <cell r="M2924">
            <v>0</v>
          </cell>
          <cell r="O2924">
            <v>0</v>
          </cell>
          <cell r="P2924">
            <v>0</v>
          </cell>
        </row>
        <row r="2925">
          <cell r="D2925">
            <v>2330738</v>
          </cell>
          <cell r="E2925" t="str">
            <v>EDUARDA LOPES DOS REIS</v>
          </cell>
          <cell r="F2925" t="str">
            <v>D</v>
          </cell>
          <cell r="G2925">
            <v>0</v>
          </cell>
          <cell r="I2925">
            <v>0</v>
          </cell>
          <cell r="J2925">
            <v>0</v>
          </cell>
          <cell r="K2925">
            <v>0</v>
          </cell>
          <cell r="M2925">
            <v>0</v>
          </cell>
          <cell r="O2925">
            <v>0</v>
          </cell>
          <cell r="P2925">
            <v>0</v>
          </cell>
        </row>
        <row r="2926">
          <cell r="D2926">
            <v>2330739</v>
          </cell>
          <cell r="E2926" t="str">
            <v>GRACIETE LOPES</v>
          </cell>
          <cell r="F2926" t="str">
            <v>D</v>
          </cell>
          <cell r="G2926">
            <v>0</v>
          </cell>
          <cell r="K2926">
            <v>0</v>
          </cell>
          <cell r="M2926">
            <v>0</v>
          </cell>
          <cell r="O2926">
            <v>0</v>
          </cell>
          <cell r="P2926">
            <v>0</v>
          </cell>
        </row>
        <row r="2927">
          <cell r="D2927">
            <v>2330740</v>
          </cell>
          <cell r="E2927" t="str">
            <v>MARIA ALDEGUNDES S.P. ROCHA</v>
          </cell>
          <cell r="F2927" t="str">
            <v>D</v>
          </cell>
          <cell r="G2927">
            <v>0</v>
          </cell>
          <cell r="I2927">
            <v>50900</v>
          </cell>
          <cell r="J2927">
            <v>15270</v>
          </cell>
          <cell r="K2927">
            <v>35630</v>
          </cell>
          <cell r="L2927" t="str">
            <v>D</v>
          </cell>
          <cell r="M2927">
            <v>35630</v>
          </cell>
          <cell r="N2927" t="str">
            <v>D</v>
          </cell>
          <cell r="O2927">
            <v>36</v>
          </cell>
          <cell r="P2927">
            <v>36</v>
          </cell>
        </row>
        <row r="2928">
          <cell r="D2928">
            <v>2330744</v>
          </cell>
          <cell r="E2928" t="str">
            <v>JOAO MARCOS ALVES MENDES</v>
          </cell>
          <cell r="F2928" t="str">
            <v>D</v>
          </cell>
          <cell r="G2928">
            <v>0</v>
          </cell>
          <cell r="I2928">
            <v>0</v>
          </cell>
          <cell r="J2928">
            <v>0</v>
          </cell>
          <cell r="K2928">
            <v>0</v>
          </cell>
          <cell r="M2928">
            <v>0</v>
          </cell>
          <cell r="O2928">
            <v>0</v>
          </cell>
          <cell r="P2928">
            <v>0</v>
          </cell>
        </row>
        <row r="2929">
          <cell r="D2929">
            <v>2330745</v>
          </cell>
          <cell r="E2929" t="str">
            <v>JULIA NASCIMENTO ALMEIDA SILVA</v>
          </cell>
          <cell r="F2929" t="str">
            <v>D</v>
          </cell>
          <cell r="G2929">
            <v>66596.600000000006</v>
          </cell>
          <cell r="H2929" t="str">
            <v>D</v>
          </cell>
          <cell r="I2929">
            <v>19200</v>
          </cell>
          <cell r="J2929">
            <v>26000</v>
          </cell>
          <cell r="K2929">
            <v>6800</v>
          </cell>
          <cell r="L2929" t="str">
            <v>C</v>
          </cell>
          <cell r="M2929">
            <v>59796.6</v>
          </cell>
          <cell r="N2929" t="str">
            <v>D</v>
          </cell>
          <cell r="O2929">
            <v>60</v>
          </cell>
          <cell r="P2929">
            <v>60</v>
          </cell>
        </row>
        <row r="2930">
          <cell r="D2930">
            <v>2330746</v>
          </cell>
          <cell r="E2930" t="str">
            <v>MARIA ISABEL PEREIRA AZEVEDO</v>
          </cell>
          <cell r="F2930" t="str">
            <v>D</v>
          </cell>
          <cell r="G2930">
            <v>0</v>
          </cell>
          <cell r="I2930">
            <v>0</v>
          </cell>
          <cell r="J2930">
            <v>0</v>
          </cell>
          <cell r="K2930">
            <v>0</v>
          </cell>
          <cell r="M2930">
            <v>0</v>
          </cell>
          <cell r="O2930">
            <v>0</v>
          </cell>
          <cell r="P2930">
            <v>0</v>
          </cell>
        </row>
        <row r="2931">
          <cell r="D2931">
            <v>2330747</v>
          </cell>
          <cell r="E2931" t="str">
            <v>MARIA DA GLORIA GOMES</v>
          </cell>
          <cell r="F2931" t="str">
            <v>D</v>
          </cell>
          <cell r="G2931">
            <v>121051.7</v>
          </cell>
          <cell r="H2931" t="str">
            <v>D</v>
          </cell>
          <cell r="J2931">
            <v>121051.7</v>
          </cell>
          <cell r="K2931">
            <v>121051.7</v>
          </cell>
          <cell r="L2931" t="str">
            <v>C</v>
          </cell>
          <cell r="M2931">
            <v>0</v>
          </cell>
          <cell r="O2931">
            <v>0</v>
          </cell>
          <cell r="P2931">
            <v>0</v>
          </cell>
        </row>
        <row r="2932">
          <cell r="D2932">
            <v>2330748</v>
          </cell>
          <cell r="E2932" t="str">
            <v>MARIO LOPES FERNANDES</v>
          </cell>
          <cell r="F2932" t="str">
            <v>D</v>
          </cell>
          <cell r="G2932">
            <v>0</v>
          </cell>
          <cell r="K2932">
            <v>0</v>
          </cell>
          <cell r="M2932">
            <v>0</v>
          </cell>
          <cell r="O2932">
            <v>0</v>
          </cell>
          <cell r="P2932">
            <v>0</v>
          </cell>
        </row>
        <row r="2933">
          <cell r="D2933">
            <v>2330752</v>
          </cell>
          <cell r="E2933" t="str">
            <v>MARIA SABADO TAVARES</v>
          </cell>
          <cell r="F2933" t="str">
            <v>D</v>
          </cell>
          <cell r="G2933">
            <v>0</v>
          </cell>
          <cell r="K2933">
            <v>0</v>
          </cell>
          <cell r="M2933">
            <v>0</v>
          </cell>
          <cell r="O2933">
            <v>0</v>
          </cell>
          <cell r="P2933">
            <v>0</v>
          </cell>
        </row>
        <row r="2934">
          <cell r="D2934">
            <v>2330755</v>
          </cell>
          <cell r="E2934" t="str">
            <v>GRACIETE FILOMENA C.A. ORTET</v>
          </cell>
          <cell r="F2934" t="str">
            <v>D</v>
          </cell>
          <cell r="G2934">
            <v>0</v>
          </cell>
          <cell r="I2934">
            <v>0</v>
          </cell>
          <cell r="J2934">
            <v>0</v>
          </cell>
          <cell r="K2934">
            <v>0</v>
          </cell>
          <cell r="M2934">
            <v>0</v>
          </cell>
          <cell r="O2934">
            <v>0</v>
          </cell>
          <cell r="P2934">
            <v>0</v>
          </cell>
        </row>
        <row r="2935">
          <cell r="D2935">
            <v>2330757</v>
          </cell>
          <cell r="E2935" t="str">
            <v>DOMINGOS DE PINA CENTEIO</v>
          </cell>
          <cell r="F2935" t="str">
            <v>D</v>
          </cell>
          <cell r="G2935">
            <v>0</v>
          </cell>
          <cell r="I2935">
            <v>0</v>
          </cell>
          <cell r="J2935">
            <v>0</v>
          </cell>
          <cell r="K2935">
            <v>0</v>
          </cell>
          <cell r="M2935">
            <v>0</v>
          </cell>
          <cell r="O2935">
            <v>0</v>
          </cell>
          <cell r="P2935">
            <v>0</v>
          </cell>
        </row>
        <row r="2936">
          <cell r="D2936">
            <v>2330758</v>
          </cell>
          <cell r="E2936" t="str">
            <v>ROBERTO RODRIGUES C. BRITO</v>
          </cell>
          <cell r="F2936" t="str">
            <v>D</v>
          </cell>
          <cell r="G2936">
            <v>0</v>
          </cell>
          <cell r="I2936">
            <v>0</v>
          </cell>
          <cell r="J2936">
            <v>0</v>
          </cell>
          <cell r="K2936">
            <v>0</v>
          </cell>
          <cell r="M2936">
            <v>0</v>
          </cell>
          <cell r="O2936">
            <v>0</v>
          </cell>
          <cell r="P2936">
            <v>0</v>
          </cell>
        </row>
        <row r="2937">
          <cell r="D2937">
            <v>2330759</v>
          </cell>
          <cell r="E2937" t="str">
            <v>NICOLETA SILVA RAMOS</v>
          </cell>
          <cell r="F2937" t="str">
            <v>D</v>
          </cell>
          <cell r="G2937">
            <v>0</v>
          </cell>
          <cell r="I2937">
            <v>54000</v>
          </cell>
          <cell r="J2937">
            <v>37800</v>
          </cell>
          <cell r="K2937">
            <v>16200</v>
          </cell>
          <cell r="L2937" t="str">
            <v>D</v>
          </cell>
          <cell r="M2937">
            <v>16200</v>
          </cell>
          <cell r="N2937" t="str">
            <v>D</v>
          </cell>
          <cell r="O2937">
            <v>16</v>
          </cell>
          <cell r="P2937">
            <v>16</v>
          </cell>
        </row>
        <row r="2938">
          <cell r="D2938">
            <v>2330760</v>
          </cell>
          <cell r="E2938" t="str">
            <v>EUNICE EUFEMIA TAVARES</v>
          </cell>
          <cell r="F2938" t="str">
            <v>D</v>
          </cell>
          <cell r="G2938">
            <v>0</v>
          </cell>
          <cell r="I2938">
            <v>82600</v>
          </cell>
          <cell r="J2938">
            <v>49560</v>
          </cell>
          <cell r="K2938">
            <v>33040</v>
          </cell>
          <cell r="L2938" t="str">
            <v>D</v>
          </cell>
          <cell r="M2938">
            <v>33040</v>
          </cell>
          <cell r="N2938" t="str">
            <v>D</v>
          </cell>
          <cell r="O2938">
            <v>33</v>
          </cell>
          <cell r="P2938">
            <v>33</v>
          </cell>
        </row>
        <row r="2939">
          <cell r="D2939">
            <v>2330761</v>
          </cell>
          <cell r="E2939" t="str">
            <v>MARIA GORETH NUNES SILVA</v>
          </cell>
          <cell r="F2939" t="str">
            <v>D</v>
          </cell>
          <cell r="G2939">
            <v>58106.5</v>
          </cell>
          <cell r="H2939" t="str">
            <v>D</v>
          </cell>
          <cell r="I2939">
            <v>59700</v>
          </cell>
          <cell r="J2939">
            <v>77130</v>
          </cell>
          <cell r="K2939">
            <v>17430</v>
          </cell>
          <cell r="L2939" t="str">
            <v>C</v>
          </cell>
          <cell r="M2939">
            <v>40676.5</v>
          </cell>
          <cell r="N2939" t="str">
            <v>D</v>
          </cell>
          <cell r="O2939">
            <v>41</v>
          </cell>
          <cell r="P2939">
            <v>41</v>
          </cell>
        </row>
        <row r="2940">
          <cell r="D2940">
            <v>2330762</v>
          </cell>
          <cell r="E2940" t="str">
            <v>ANTONIO BORGES DA MOURA</v>
          </cell>
          <cell r="F2940" t="str">
            <v>D</v>
          </cell>
          <cell r="G2940">
            <v>0</v>
          </cell>
          <cell r="K2940">
            <v>0</v>
          </cell>
          <cell r="M2940">
            <v>0</v>
          </cell>
          <cell r="O2940">
            <v>0</v>
          </cell>
          <cell r="P2940">
            <v>0</v>
          </cell>
        </row>
        <row r="2941">
          <cell r="D2941">
            <v>2330763</v>
          </cell>
          <cell r="E2941" t="str">
            <v>CARLOS ALBERTO ROCHA MONTEIRO</v>
          </cell>
          <cell r="F2941" t="str">
            <v>D</v>
          </cell>
          <cell r="G2941">
            <v>0</v>
          </cell>
          <cell r="I2941">
            <v>256735.7</v>
          </cell>
          <cell r="J2941">
            <v>256735.7</v>
          </cell>
          <cell r="K2941">
            <v>0</v>
          </cell>
          <cell r="M2941">
            <v>0</v>
          </cell>
          <cell r="O2941">
            <v>0</v>
          </cell>
          <cell r="P2941">
            <v>0</v>
          </cell>
        </row>
        <row r="2942">
          <cell r="D2942">
            <v>2330765</v>
          </cell>
          <cell r="E2942" t="str">
            <v>JOSE LINO MENDES CARDOSO</v>
          </cell>
          <cell r="F2942" t="str">
            <v>D</v>
          </cell>
          <cell r="G2942">
            <v>0</v>
          </cell>
          <cell r="K2942">
            <v>0</v>
          </cell>
          <cell r="M2942">
            <v>0</v>
          </cell>
          <cell r="O2942">
            <v>0</v>
          </cell>
          <cell r="P2942">
            <v>0</v>
          </cell>
        </row>
        <row r="2943">
          <cell r="D2943">
            <v>2330766</v>
          </cell>
          <cell r="E2943" t="str">
            <v>JORGE MANUEL OLIVEIRA</v>
          </cell>
          <cell r="F2943" t="str">
            <v>D</v>
          </cell>
          <cell r="G2943">
            <v>0</v>
          </cell>
          <cell r="I2943">
            <v>0</v>
          </cell>
          <cell r="J2943">
            <v>0</v>
          </cell>
          <cell r="K2943">
            <v>0</v>
          </cell>
          <cell r="M2943">
            <v>0</v>
          </cell>
          <cell r="O2943">
            <v>0</v>
          </cell>
          <cell r="P2943">
            <v>0</v>
          </cell>
        </row>
        <row r="2944">
          <cell r="D2944">
            <v>2330767</v>
          </cell>
          <cell r="E2944" t="str">
            <v>JOSE ASSUNCAO M. BRITO</v>
          </cell>
          <cell r="F2944" t="str">
            <v>D</v>
          </cell>
          <cell r="G2944">
            <v>0</v>
          </cell>
          <cell r="K2944">
            <v>0</v>
          </cell>
          <cell r="M2944">
            <v>0</v>
          </cell>
          <cell r="O2944">
            <v>0</v>
          </cell>
          <cell r="P2944">
            <v>0</v>
          </cell>
        </row>
        <row r="2945">
          <cell r="D2945">
            <v>2330768</v>
          </cell>
          <cell r="E2945" t="str">
            <v>AMERICO DE ANDRADE</v>
          </cell>
          <cell r="F2945" t="str">
            <v>D</v>
          </cell>
          <cell r="G2945">
            <v>0</v>
          </cell>
          <cell r="J2945">
            <v>0</v>
          </cell>
          <cell r="K2945">
            <v>0</v>
          </cell>
          <cell r="M2945">
            <v>0</v>
          </cell>
          <cell r="O2945">
            <v>0</v>
          </cell>
          <cell r="P2945">
            <v>0</v>
          </cell>
        </row>
        <row r="2946">
          <cell r="D2946">
            <v>2330769</v>
          </cell>
          <cell r="E2946" t="str">
            <v>ANTONIO NEVES FORTES</v>
          </cell>
          <cell r="F2946" t="str">
            <v>D</v>
          </cell>
          <cell r="G2946">
            <v>0</v>
          </cell>
          <cell r="K2946">
            <v>0</v>
          </cell>
          <cell r="M2946">
            <v>0</v>
          </cell>
          <cell r="O2946">
            <v>0</v>
          </cell>
          <cell r="P2946">
            <v>0</v>
          </cell>
        </row>
        <row r="2947">
          <cell r="D2947">
            <v>2330771</v>
          </cell>
          <cell r="E2947" t="str">
            <v>JOAO DA SILVA</v>
          </cell>
          <cell r="F2947" t="str">
            <v>D</v>
          </cell>
          <cell r="G2947">
            <v>0</v>
          </cell>
          <cell r="K2947">
            <v>0</v>
          </cell>
          <cell r="M2947">
            <v>0</v>
          </cell>
          <cell r="O2947">
            <v>0</v>
          </cell>
          <cell r="P2947">
            <v>0</v>
          </cell>
        </row>
        <row r="2948">
          <cell r="D2948">
            <v>2330774</v>
          </cell>
          <cell r="E2948" t="str">
            <v>JOAO MARCOS ALVES MENDES</v>
          </cell>
          <cell r="F2948" t="str">
            <v>D</v>
          </cell>
          <cell r="G2948">
            <v>68094</v>
          </cell>
          <cell r="H2948" t="str">
            <v>C</v>
          </cell>
          <cell r="J2948">
            <v>15500</v>
          </cell>
          <cell r="K2948">
            <v>15500</v>
          </cell>
          <cell r="L2948" t="str">
            <v>C</v>
          </cell>
          <cell r="M2948">
            <v>83594</v>
          </cell>
          <cell r="N2948" t="str">
            <v>C</v>
          </cell>
          <cell r="O2948">
            <v>84</v>
          </cell>
          <cell r="P2948">
            <v>-84</v>
          </cell>
        </row>
        <row r="2949">
          <cell r="D2949">
            <v>2330775</v>
          </cell>
          <cell r="E2949" t="str">
            <v>JOSE ANTONIO S. SILVA</v>
          </cell>
          <cell r="F2949" t="str">
            <v>D</v>
          </cell>
          <cell r="G2949">
            <v>0</v>
          </cell>
          <cell r="K2949">
            <v>0</v>
          </cell>
          <cell r="M2949">
            <v>0</v>
          </cell>
          <cell r="O2949">
            <v>0</v>
          </cell>
          <cell r="P2949">
            <v>0</v>
          </cell>
        </row>
        <row r="2950">
          <cell r="D2950">
            <v>2330777</v>
          </cell>
          <cell r="E2950" t="str">
            <v>ANTONIO PEDRO MAURICIO SANTOS</v>
          </cell>
          <cell r="F2950" t="str">
            <v>D</v>
          </cell>
          <cell r="G2950">
            <v>0</v>
          </cell>
          <cell r="K2950">
            <v>0</v>
          </cell>
          <cell r="M2950">
            <v>0</v>
          </cell>
          <cell r="O2950">
            <v>0</v>
          </cell>
          <cell r="P2950">
            <v>0</v>
          </cell>
        </row>
        <row r="2951">
          <cell r="D2951">
            <v>2330778</v>
          </cell>
          <cell r="E2951" t="str">
            <v>MARIA ROSA MONTEIRO RAMOS</v>
          </cell>
          <cell r="F2951" t="str">
            <v>D</v>
          </cell>
          <cell r="G2951">
            <v>0</v>
          </cell>
          <cell r="I2951">
            <v>0</v>
          </cell>
          <cell r="J2951">
            <v>0</v>
          </cell>
          <cell r="K2951">
            <v>0</v>
          </cell>
          <cell r="M2951">
            <v>0</v>
          </cell>
          <cell r="O2951">
            <v>0</v>
          </cell>
          <cell r="P2951">
            <v>0</v>
          </cell>
        </row>
        <row r="2952">
          <cell r="D2952">
            <v>2330779</v>
          </cell>
          <cell r="E2952" t="str">
            <v>JOSE JORGE LOFF FERNANDES</v>
          </cell>
          <cell r="F2952" t="str">
            <v>D</v>
          </cell>
          <cell r="G2952">
            <v>0</v>
          </cell>
          <cell r="I2952">
            <v>0</v>
          </cell>
          <cell r="J2952">
            <v>0</v>
          </cell>
          <cell r="K2952">
            <v>0</v>
          </cell>
          <cell r="M2952">
            <v>0</v>
          </cell>
          <cell r="O2952">
            <v>0</v>
          </cell>
          <cell r="P2952">
            <v>0</v>
          </cell>
        </row>
        <row r="2953">
          <cell r="D2953">
            <v>2330780</v>
          </cell>
          <cell r="E2953" t="str">
            <v>MARIA MAZAREL NASCIMENTO LOPES</v>
          </cell>
          <cell r="F2953" t="str">
            <v>D</v>
          </cell>
          <cell r="G2953">
            <v>0</v>
          </cell>
          <cell r="I2953">
            <v>0</v>
          </cell>
          <cell r="J2953">
            <v>0</v>
          </cell>
          <cell r="K2953">
            <v>0</v>
          </cell>
          <cell r="M2953">
            <v>0</v>
          </cell>
          <cell r="O2953">
            <v>0</v>
          </cell>
          <cell r="P2953">
            <v>0</v>
          </cell>
        </row>
        <row r="2954">
          <cell r="D2954">
            <v>2330781</v>
          </cell>
          <cell r="E2954" t="str">
            <v>ANTONIO EVANGELISTA GARCIA</v>
          </cell>
          <cell r="F2954" t="str">
            <v>D</v>
          </cell>
          <cell r="G2954">
            <v>20969</v>
          </cell>
          <cell r="H2954" t="str">
            <v>D</v>
          </cell>
          <cell r="I2954">
            <v>0</v>
          </cell>
          <cell r="J2954">
            <v>20969</v>
          </cell>
          <cell r="K2954">
            <v>20969</v>
          </cell>
          <cell r="L2954" t="str">
            <v>C</v>
          </cell>
          <cell r="M2954">
            <v>0</v>
          </cell>
          <cell r="O2954">
            <v>0</v>
          </cell>
          <cell r="P2954">
            <v>0</v>
          </cell>
        </row>
        <row r="2955">
          <cell r="D2955">
            <v>2330784</v>
          </cell>
          <cell r="E2955" t="str">
            <v>ARNALDO PINA PEREIRA SILVA</v>
          </cell>
          <cell r="F2955" t="str">
            <v>D</v>
          </cell>
          <cell r="G2955">
            <v>266472.40000000002</v>
          </cell>
          <cell r="H2955" t="str">
            <v>D</v>
          </cell>
          <cell r="I2955">
            <v>0</v>
          </cell>
          <cell r="J2955">
            <v>0</v>
          </cell>
          <cell r="K2955">
            <v>0</v>
          </cell>
          <cell r="M2955">
            <v>266472.40000000002</v>
          </cell>
          <cell r="N2955" t="str">
            <v>D</v>
          </cell>
          <cell r="O2955">
            <v>266</v>
          </cell>
          <cell r="P2955">
            <v>266</v>
          </cell>
        </row>
        <row r="2956">
          <cell r="D2956">
            <v>2330786</v>
          </cell>
          <cell r="E2956" t="str">
            <v>RAQUEL EVORA OLIVEIRA</v>
          </cell>
          <cell r="F2956" t="str">
            <v>D</v>
          </cell>
          <cell r="G2956">
            <v>0</v>
          </cell>
          <cell r="J2956">
            <v>0</v>
          </cell>
          <cell r="K2956">
            <v>0</v>
          </cell>
          <cell r="M2956">
            <v>0</v>
          </cell>
          <cell r="O2956">
            <v>0</v>
          </cell>
          <cell r="P2956">
            <v>0</v>
          </cell>
        </row>
        <row r="2957">
          <cell r="D2957">
            <v>2330787</v>
          </cell>
          <cell r="E2957" t="str">
            <v>RUTH HELENA DE L.C. NEVES</v>
          </cell>
          <cell r="F2957" t="str">
            <v>D</v>
          </cell>
          <cell r="G2957">
            <v>0</v>
          </cell>
          <cell r="K2957">
            <v>0</v>
          </cell>
          <cell r="M2957">
            <v>0</v>
          </cell>
          <cell r="O2957">
            <v>0</v>
          </cell>
          <cell r="P2957">
            <v>0</v>
          </cell>
        </row>
        <row r="2958">
          <cell r="D2958">
            <v>2330788</v>
          </cell>
          <cell r="E2958" t="str">
            <v>ADELINA MARIA SENA FORTES LIMA</v>
          </cell>
          <cell r="F2958" t="str">
            <v>D</v>
          </cell>
          <cell r="G2958">
            <v>0</v>
          </cell>
          <cell r="K2958">
            <v>0</v>
          </cell>
          <cell r="M2958">
            <v>0</v>
          </cell>
          <cell r="O2958">
            <v>0</v>
          </cell>
          <cell r="P2958">
            <v>0</v>
          </cell>
        </row>
        <row r="2959">
          <cell r="D2959">
            <v>2330789</v>
          </cell>
          <cell r="E2959" t="str">
            <v>AGUEDA VAZ DA MOURA</v>
          </cell>
          <cell r="F2959" t="str">
            <v>D</v>
          </cell>
          <cell r="G2959">
            <v>79961</v>
          </cell>
          <cell r="H2959" t="str">
            <v>D</v>
          </cell>
          <cell r="J2959">
            <v>79961</v>
          </cell>
          <cell r="K2959">
            <v>79961</v>
          </cell>
          <cell r="L2959" t="str">
            <v>C</v>
          </cell>
          <cell r="M2959">
            <v>0</v>
          </cell>
          <cell r="O2959">
            <v>0</v>
          </cell>
          <cell r="P2959">
            <v>0</v>
          </cell>
        </row>
        <row r="2960">
          <cell r="D2960">
            <v>2330793</v>
          </cell>
          <cell r="E2960" t="str">
            <v>MARIA MANUELA L.G. RODRIGUES</v>
          </cell>
          <cell r="F2960" t="str">
            <v>D</v>
          </cell>
          <cell r="G2960">
            <v>0</v>
          </cell>
          <cell r="I2960">
            <v>130900</v>
          </cell>
          <cell r="J2960">
            <v>68660</v>
          </cell>
          <cell r="K2960">
            <v>62240</v>
          </cell>
          <cell r="L2960" t="str">
            <v>D</v>
          </cell>
          <cell r="M2960">
            <v>62240</v>
          </cell>
          <cell r="N2960" t="str">
            <v>D</v>
          </cell>
          <cell r="O2960">
            <v>62</v>
          </cell>
          <cell r="P2960">
            <v>62</v>
          </cell>
        </row>
        <row r="2961">
          <cell r="D2961">
            <v>2330797</v>
          </cell>
          <cell r="E2961" t="str">
            <v>CARLOS ALBERTO GOMES</v>
          </cell>
          <cell r="F2961" t="str">
            <v>D</v>
          </cell>
          <cell r="G2961">
            <v>0</v>
          </cell>
          <cell r="K2961">
            <v>0</v>
          </cell>
          <cell r="M2961">
            <v>0</v>
          </cell>
          <cell r="O2961">
            <v>0</v>
          </cell>
          <cell r="P2961">
            <v>0</v>
          </cell>
        </row>
        <row r="2962">
          <cell r="D2962">
            <v>2330798</v>
          </cell>
          <cell r="E2962" t="str">
            <v>JOSE EMANUEL COELHO CARVALHO</v>
          </cell>
          <cell r="F2962" t="str">
            <v>D</v>
          </cell>
          <cell r="G2962">
            <v>0</v>
          </cell>
          <cell r="J2962">
            <v>0</v>
          </cell>
          <cell r="K2962">
            <v>0</v>
          </cell>
          <cell r="M2962">
            <v>0</v>
          </cell>
          <cell r="O2962">
            <v>0</v>
          </cell>
          <cell r="P2962">
            <v>0</v>
          </cell>
        </row>
        <row r="2963">
          <cell r="D2963">
            <v>2330800</v>
          </cell>
          <cell r="E2963" t="str">
            <v>MANUEL ELIAS SOUSA BARROS</v>
          </cell>
          <cell r="F2963" t="str">
            <v>D</v>
          </cell>
          <cell r="G2963">
            <v>0</v>
          </cell>
          <cell r="K2963">
            <v>0</v>
          </cell>
          <cell r="M2963">
            <v>0</v>
          </cell>
          <cell r="O2963">
            <v>0</v>
          </cell>
          <cell r="P2963">
            <v>0</v>
          </cell>
        </row>
        <row r="2964">
          <cell r="D2964">
            <v>2330802</v>
          </cell>
          <cell r="E2964" t="str">
            <v>CARLOS MANUEL SANTOS BRITO</v>
          </cell>
          <cell r="F2964" t="str">
            <v>D</v>
          </cell>
          <cell r="G2964">
            <v>0</v>
          </cell>
          <cell r="I2964">
            <v>0</v>
          </cell>
          <cell r="J2964">
            <v>0</v>
          </cell>
          <cell r="K2964">
            <v>0</v>
          </cell>
          <cell r="M2964">
            <v>0</v>
          </cell>
          <cell r="O2964">
            <v>0</v>
          </cell>
          <cell r="P2964">
            <v>0</v>
          </cell>
        </row>
        <row r="2965">
          <cell r="D2965">
            <v>2330803</v>
          </cell>
          <cell r="E2965" t="str">
            <v>MARIA JULIA ALVES</v>
          </cell>
          <cell r="F2965" t="str">
            <v>D</v>
          </cell>
          <cell r="G2965">
            <v>79091</v>
          </cell>
          <cell r="H2965" t="str">
            <v>D</v>
          </cell>
          <cell r="I2965">
            <v>67900</v>
          </cell>
          <cell r="J2965">
            <v>85200</v>
          </cell>
          <cell r="K2965">
            <v>17300</v>
          </cell>
          <cell r="L2965" t="str">
            <v>C</v>
          </cell>
          <cell r="M2965">
            <v>61791</v>
          </cell>
          <cell r="N2965" t="str">
            <v>D</v>
          </cell>
          <cell r="O2965">
            <v>62</v>
          </cell>
          <cell r="P2965">
            <v>62</v>
          </cell>
        </row>
        <row r="2966">
          <cell r="D2966">
            <v>2330804</v>
          </cell>
          <cell r="E2966" t="str">
            <v>LIANA MARIA MEDINA ESTRELA</v>
          </cell>
          <cell r="F2966" t="str">
            <v>D</v>
          </cell>
          <cell r="G2966">
            <v>0</v>
          </cell>
          <cell r="J2966">
            <v>0</v>
          </cell>
          <cell r="K2966">
            <v>0</v>
          </cell>
          <cell r="M2966">
            <v>0</v>
          </cell>
          <cell r="O2966">
            <v>0</v>
          </cell>
          <cell r="P2966">
            <v>0</v>
          </cell>
        </row>
        <row r="2967">
          <cell r="D2967">
            <v>2330805</v>
          </cell>
          <cell r="E2967" t="str">
            <v>EMANUEL ESTANISLAU PARREIRA</v>
          </cell>
          <cell r="F2967" t="str">
            <v>D</v>
          </cell>
          <cell r="G2967">
            <v>121517</v>
          </cell>
          <cell r="H2967" t="str">
            <v>D</v>
          </cell>
          <cell r="J2967">
            <v>60366</v>
          </cell>
          <cell r="K2967">
            <v>60366</v>
          </cell>
          <cell r="L2967" t="str">
            <v>C</v>
          </cell>
          <cell r="M2967">
            <v>61151</v>
          </cell>
          <cell r="N2967" t="str">
            <v>D</v>
          </cell>
          <cell r="O2967">
            <v>61</v>
          </cell>
          <cell r="P2967">
            <v>61</v>
          </cell>
        </row>
        <row r="2968">
          <cell r="D2968">
            <v>2330806</v>
          </cell>
          <cell r="E2968" t="str">
            <v>LUIS DANIEL SILVA</v>
          </cell>
          <cell r="F2968" t="str">
            <v>D</v>
          </cell>
          <cell r="G2968">
            <v>0</v>
          </cell>
          <cell r="I2968">
            <v>29100</v>
          </cell>
          <cell r="J2968">
            <v>2160</v>
          </cell>
          <cell r="K2968">
            <v>26940</v>
          </cell>
          <cell r="L2968" t="str">
            <v>D</v>
          </cell>
          <cell r="M2968">
            <v>26940</v>
          </cell>
          <cell r="N2968" t="str">
            <v>D</v>
          </cell>
          <cell r="O2968">
            <v>27</v>
          </cell>
          <cell r="P2968">
            <v>27</v>
          </cell>
        </row>
        <row r="2969">
          <cell r="D2969">
            <v>2330807</v>
          </cell>
          <cell r="E2969" t="str">
            <v>LOUISE FORTES</v>
          </cell>
          <cell r="F2969" t="str">
            <v>D</v>
          </cell>
          <cell r="G2969">
            <v>48195</v>
          </cell>
          <cell r="H2969" t="str">
            <v>C</v>
          </cell>
          <cell r="I2969">
            <v>48195</v>
          </cell>
          <cell r="K2969">
            <v>48195</v>
          </cell>
          <cell r="L2969" t="str">
            <v>D</v>
          </cell>
          <cell r="M2969">
            <v>0</v>
          </cell>
          <cell r="O2969">
            <v>0</v>
          </cell>
          <cell r="P2969">
            <v>0</v>
          </cell>
        </row>
        <row r="2970">
          <cell r="D2970">
            <v>2330808</v>
          </cell>
          <cell r="E2970" t="str">
            <v>ZELINDA SILVA TAVARES</v>
          </cell>
          <cell r="F2970" t="str">
            <v>D</v>
          </cell>
          <cell r="G2970">
            <v>0</v>
          </cell>
          <cell r="J2970">
            <v>0</v>
          </cell>
          <cell r="K2970">
            <v>0</v>
          </cell>
          <cell r="M2970">
            <v>0</v>
          </cell>
          <cell r="O2970">
            <v>0</v>
          </cell>
          <cell r="P2970">
            <v>0</v>
          </cell>
        </row>
        <row r="2971">
          <cell r="D2971">
            <v>2330809</v>
          </cell>
          <cell r="E2971" t="str">
            <v>IOLANDA LOPES ALHINHO</v>
          </cell>
          <cell r="F2971" t="str">
            <v>D</v>
          </cell>
          <cell r="G2971">
            <v>68490.3</v>
          </cell>
          <cell r="H2971" t="str">
            <v>D</v>
          </cell>
          <cell r="J2971">
            <v>68490.3</v>
          </cell>
          <cell r="K2971">
            <v>68490.3</v>
          </cell>
          <cell r="L2971" t="str">
            <v>C</v>
          </cell>
          <cell r="M2971">
            <v>0</v>
          </cell>
          <cell r="O2971">
            <v>0</v>
          </cell>
          <cell r="P2971">
            <v>0</v>
          </cell>
        </row>
        <row r="2972">
          <cell r="D2972">
            <v>2330811</v>
          </cell>
          <cell r="E2972" t="str">
            <v>JOSE HENRIQUE P. TAVARES</v>
          </cell>
          <cell r="F2972" t="str">
            <v>D</v>
          </cell>
          <cell r="G2972">
            <v>7634.8</v>
          </cell>
          <cell r="H2972" t="str">
            <v>D</v>
          </cell>
          <cell r="J2972">
            <v>7634.8</v>
          </cell>
          <cell r="K2972">
            <v>7634.8</v>
          </cell>
          <cell r="L2972" t="str">
            <v>C</v>
          </cell>
          <cell r="M2972">
            <v>0</v>
          </cell>
          <cell r="O2972">
            <v>0</v>
          </cell>
          <cell r="P2972">
            <v>0</v>
          </cell>
        </row>
        <row r="2973">
          <cell r="D2973">
            <v>2330813</v>
          </cell>
          <cell r="E2973" t="str">
            <v>JOAO BARBOSA CARVALHO</v>
          </cell>
          <cell r="F2973" t="str">
            <v>D</v>
          </cell>
          <cell r="G2973">
            <v>0</v>
          </cell>
          <cell r="J2973">
            <v>0</v>
          </cell>
          <cell r="K2973">
            <v>0</v>
          </cell>
          <cell r="M2973">
            <v>0</v>
          </cell>
          <cell r="O2973">
            <v>0</v>
          </cell>
          <cell r="P2973">
            <v>0</v>
          </cell>
        </row>
        <row r="2974">
          <cell r="D2974">
            <v>2330814</v>
          </cell>
          <cell r="E2974" t="str">
            <v>PERICLES JULIO HUNGRIA SILVA</v>
          </cell>
          <cell r="F2974" t="str">
            <v>D</v>
          </cell>
          <cell r="G2974">
            <v>0</v>
          </cell>
          <cell r="I2974">
            <v>0</v>
          </cell>
          <cell r="J2974">
            <v>0</v>
          </cell>
          <cell r="K2974">
            <v>0</v>
          </cell>
          <cell r="M2974">
            <v>0</v>
          </cell>
          <cell r="O2974">
            <v>0</v>
          </cell>
          <cell r="P2974">
            <v>0</v>
          </cell>
        </row>
        <row r="2975">
          <cell r="D2975">
            <v>2330815</v>
          </cell>
          <cell r="E2975" t="str">
            <v>FRANCISCA JULIA SILVA</v>
          </cell>
          <cell r="F2975" t="str">
            <v>D</v>
          </cell>
          <cell r="G2975">
            <v>8749</v>
          </cell>
          <cell r="H2975" t="str">
            <v>D</v>
          </cell>
          <cell r="I2975">
            <v>1811</v>
          </cell>
          <cell r="J2975">
            <v>10560</v>
          </cell>
          <cell r="K2975">
            <v>8749</v>
          </cell>
          <cell r="L2975" t="str">
            <v>C</v>
          </cell>
          <cell r="M2975">
            <v>0</v>
          </cell>
          <cell r="O2975">
            <v>0</v>
          </cell>
          <cell r="P2975">
            <v>0</v>
          </cell>
        </row>
        <row r="2976">
          <cell r="D2976">
            <v>2330816</v>
          </cell>
          <cell r="E2976" t="str">
            <v>ADRIANO AUGUSTO DE PINA AGUIAR</v>
          </cell>
          <cell r="F2976" t="str">
            <v>D</v>
          </cell>
          <cell r="G2976">
            <v>267960</v>
          </cell>
          <cell r="H2976" t="str">
            <v>D</v>
          </cell>
          <cell r="K2976">
            <v>0</v>
          </cell>
          <cell r="M2976">
            <v>267960</v>
          </cell>
          <cell r="N2976" t="str">
            <v>D</v>
          </cell>
          <cell r="O2976">
            <v>268</v>
          </cell>
          <cell r="P2976">
            <v>268</v>
          </cell>
        </row>
        <row r="2977">
          <cell r="D2977">
            <v>2330817</v>
          </cell>
          <cell r="E2977" t="str">
            <v>ANGELA DE FATIMA M.F. CAMACHO</v>
          </cell>
          <cell r="F2977" t="str">
            <v>D</v>
          </cell>
          <cell r="G2977">
            <v>0</v>
          </cell>
          <cell r="K2977">
            <v>0</v>
          </cell>
          <cell r="M2977">
            <v>0</v>
          </cell>
          <cell r="O2977">
            <v>0</v>
          </cell>
          <cell r="P2977">
            <v>0</v>
          </cell>
        </row>
        <row r="2978">
          <cell r="D2978">
            <v>2330818</v>
          </cell>
          <cell r="E2978" t="str">
            <v>MARIA NATALINA REIS BRITO</v>
          </cell>
          <cell r="F2978" t="str">
            <v>D</v>
          </cell>
          <cell r="G2978">
            <v>0</v>
          </cell>
          <cell r="K2978">
            <v>0</v>
          </cell>
          <cell r="M2978">
            <v>0</v>
          </cell>
          <cell r="O2978">
            <v>0</v>
          </cell>
          <cell r="P2978">
            <v>0</v>
          </cell>
        </row>
        <row r="2979">
          <cell r="D2979">
            <v>2330820</v>
          </cell>
          <cell r="E2979" t="str">
            <v>HELENA AUGUSTA VEIGA MONTEIRO</v>
          </cell>
          <cell r="F2979" t="str">
            <v>D</v>
          </cell>
          <cell r="G2979">
            <v>223715</v>
          </cell>
          <cell r="H2979" t="str">
            <v>D</v>
          </cell>
          <cell r="I2979">
            <v>142000</v>
          </cell>
          <cell r="J2979">
            <v>269940</v>
          </cell>
          <cell r="K2979">
            <v>127940</v>
          </cell>
          <cell r="L2979" t="str">
            <v>C</v>
          </cell>
          <cell r="M2979">
            <v>95775</v>
          </cell>
          <cell r="N2979" t="str">
            <v>D</v>
          </cell>
          <cell r="O2979">
            <v>96</v>
          </cell>
          <cell r="P2979">
            <v>96</v>
          </cell>
        </row>
        <row r="2980">
          <cell r="D2980">
            <v>2330822</v>
          </cell>
          <cell r="E2980" t="str">
            <v>MARIA DO ROSARIO M. SANTOS</v>
          </cell>
          <cell r="F2980" t="str">
            <v>D</v>
          </cell>
          <cell r="G2980">
            <v>0</v>
          </cell>
          <cell r="J2980">
            <v>0</v>
          </cell>
          <cell r="K2980">
            <v>0</v>
          </cell>
          <cell r="M2980">
            <v>0</v>
          </cell>
          <cell r="O2980">
            <v>0</v>
          </cell>
          <cell r="P2980">
            <v>0</v>
          </cell>
        </row>
        <row r="2981">
          <cell r="D2981">
            <v>2330823</v>
          </cell>
          <cell r="E2981" t="str">
            <v>CARLOS GONCALVES DE PINA</v>
          </cell>
          <cell r="F2981" t="str">
            <v>D</v>
          </cell>
          <cell r="G2981">
            <v>0</v>
          </cell>
          <cell r="J2981">
            <v>0</v>
          </cell>
          <cell r="K2981">
            <v>0</v>
          </cell>
          <cell r="M2981">
            <v>0</v>
          </cell>
          <cell r="O2981">
            <v>0</v>
          </cell>
          <cell r="P2981">
            <v>0</v>
          </cell>
        </row>
        <row r="2982">
          <cell r="D2982">
            <v>2330824</v>
          </cell>
          <cell r="E2982" t="str">
            <v>FILOMENA MARIA LIMA MENDES</v>
          </cell>
          <cell r="F2982" t="str">
            <v>D</v>
          </cell>
          <cell r="G2982">
            <v>0</v>
          </cell>
          <cell r="I2982">
            <v>28200</v>
          </cell>
          <cell r="J2982">
            <v>0</v>
          </cell>
          <cell r="K2982">
            <v>28200</v>
          </cell>
          <cell r="L2982" t="str">
            <v>D</v>
          </cell>
          <cell r="M2982">
            <v>28200</v>
          </cell>
          <cell r="N2982" t="str">
            <v>D</v>
          </cell>
          <cell r="O2982">
            <v>28</v>
          </cell>
          <cell r="P2982">
            <v>28</v>
          </cell>
        </row>
        <row r="2983">
          <cell r="D2983">
            <v>2330825</v>
          </cell>
          <cell r="E2983" t="str">
            <v>TERESA ANTONIA FONSECA</v>
          </cell>
          <cell r="F2983" t="str">
            <v>D</v>
          </cell>
          <cell r="G2983">
            <v>27629</v>
          </cell>
          <cell r="H2983" t="str">
            <v>D</v>
          </cell>
          <cell r="I2983">
            <v>212800</v>
          </cell>
          <cell r="J2983">
            <v>157890</v>
          </cell>
          <cell r="K2983">
            <v>54910</v>
          </cell>
          <cell r="L2983" t="str">
            <v>D</v>
          </cell>
          <cell r="M2983">
            <v>82539</v>
          </cell>
          <cell r="N2983" t="str">
            <v>D</v>
          </cell>
          <cell r="O2983">
            <v>83</v>
          </cell>
          <cell r="P2983">
            <v>83</v>
          </cell>
        </row>
        <row r="2984">
          <cell r="D2984">
            <v>2330826</v>
          </cell>
          <cell r="E2984" t="str">
            <v>FERNANDO JORGE PAIVA TAVARES</v>
          </cell>
          <cell r="F2984" t="str">
            <v>D</v>
          </cell>
          <cell r="G2984">
            <v>2000</v>
          </cell>
          <cell r="H2984" t="str">
            <v>D</v>
          </cell>
          <cell r="I2984">
            <v>0</v>
          </cell>
          <cell r="J2984">
            <v>2000</v>
          </cell>
          <cell r="K2984">
            <v>2000</v>
          </cell>
          <cell r="L2984" t="str">
            <v>C</v>
          </cell>
          <cell r="M2984">
            <v>0</v>
          </cell>
          <cell r="O2984">
            <v>0</v>
          </cell>
          <cell r="P2984">
            <v>0</v>
          </cell>
        </row>
        <row r="2985">
          <cell r="D2985">
            <v>2330827</v>
          </cell>
          <cell r="E2985" t="str">
            <v>PAULINO SANTOS PIRES</v>
          </cell>
          <cell r="F2985" t="str">
            <v>D</v>
          </cell>
          <cell r="G2985">
            <v>0</v>
          </cell>
          <cell r="J2985">
            <v>0</v>
          </cell>
          <cell r="K2985">
            <v>0</v>
          </cell>
          <cell r="M2985">
            <v>0</v>
          </cell>
          <cell r="O2985">
            <v>0</v>
          </cell>
          <cell r="P2985">
            <v>0</v>
          </cell>
        </row>
        <row r="2986">
          <cell r="D2986">
            <v>2330828</v>
          </cell>
          <cell r="E2986" t="str">
            <v>MARIA ISABEL TAVARES</v>
          </cell>
          <cell r="F2986" t="str">
            <v>D</v>
          </cell>
          <cell r="G2986">
            <v>0</v>
          </cell>
          <cell r="J2986">
            <v>0</v>
          </cell>
          <cell r="K2986">
            <v>0</v>
          </cell>
          <cell r="M2986">
            <v>0</v>
          </cell>
          <cell r="O2986">
            <v>0</v>
          </cell>
          <cell r="P2986">
            <v>0</v>
          </cell>
        </row>
        <row r="2987">
          <cell r="D2987">
            <v>2330829</v>
          </cell>
          <cell r="E2987" t="str">
            <v>MARIA HELENA MOREIRA</v>
          </cell>
          <cell r="F2987" t="str">
            <v>D</v>
          </cell>
          <cell r="G2987">
            <v>0</v>
          </cell>
          <cell r="I2987">
            <v>0</v>
          </cell>
          <cell r="J2987">
            <v>0</v>
          </cell>
          <cell r="K2987">
            <v>0</v>
          </cell>
          <cell r="M2987">
            <v>0</v>
          </cell>
          <cell r="O2987">
            <v>0</v>
          </cell>
          <cell r="P2987">
            <v>0</v>
          </cell>
        </row>
        <row r="2988">
          <cell r="D2988">
            <v>2330830</v>
          </cell>
          <cell r="E2988" t="str">
            <v>JOSE AUGUSTO CORREIA CARDOSO</v>
          </cell>
          <cell r="F2988" t="str">
            <v>D</v>
          </cell>
          <cell r="G2988">
            <v>0</v>
          </cell>
          <cell r="K2988">
            <v>0</v>
          </cell>
          <cell r="M2988">
            <v>0</v>
          </cell>
          <cell r="O2988">
            <v>0</v>
          </cell>
          <cell r="P2988">
            <v>0</v>
          </cell>
        </row>
        <row r="2989">
          <cell r="D2989">
            <v>2330831</v>
          </cell>
          <cell r="E2989" t="str">
            <v>JOAO PEREIRA CORREIA FURTADO</v>
          </cell>
          <cell r="F2989" t="str">
            <v>D</v>
          </cell>
          <cell r="G2989">
            <v>4640</v>
          </cell>
          <cell r="H2989" t="str">
            <v>D</v>
          </cell>
          <cell r="I2989">
            <v>27600</v>
          </cell>
          <cell r="J2989">
            <v>18440</v>
          </cell>
          <cell r="K2989">
            <v>9160</v>
          </cell>
          <cell r="L2989" t="str">
            <v>D</v>
          </cell>
          <cell r="M2989">
            <v>13800</v>
          </cell>
          <cell r="N2989" t="str">
            <v>D</v>
          </cell>
          <cell r="O2989">
            <v>14</v>
          </cell>
          <cell r="P2989">
            <v>14</v>
          </cell>
        </row>
        <row r="2990">
          <cell r="D2990">
            <v>2330832</v>
          </cell>
          <cell r="E2990" t="str">
            <v>JOSE CARLOS DE SOUSA LOPES</v>
          </cell>
          <cell r="F2990" t="str">
            <v>D</v>
          </cell>
          <cell r="G2990">
            <v>8661.1</v>
          </cell>
          <cell r="H2990" t="str">
            <v>C</v>
          </cell>
          <cell r="I2990">
            <v>8661.1</v>
          </cell>
          <cell r="K2990">
            <v>8661.1</v>
          </cell>
          <cell r="L2990" t="str">
            <v>D</v>
          </cell>
          <cell r="M2990">
            <v>0</v>
          </cell>
          <cell r="O2990">
            <v>0</v>
          </cell>
          <cell r="P2990">
            <v>0</v>
          </cell>
        </row>
        <row r="2991">
          <cell r="D2991">
            <v>2330833</v>
          </cell>
          <cell r="E2991" t="str">
            <v>DOMINGOS ROCHA</v>
          </cell>
          <cell r="F2991" t="str">
            <v>D</v>
          </cell>
          <cell r="G2991">
            <v>0</v>
          </cell>
          <cell r="J2991">
            <v>0</v>
          </cell>
          <cell r="K2991">
            <v>0</v>
          </cell>
          <cell r="M2991">
            <v>0</v>
          </cell>
          <cell r="O2991">
            <v>0</v>
          </cell>
          <cell r="P2991">
            <v>0</v>
          </cell>
        </row>
        <row r="2992">
          <cell r="D2992">
            <v>2330834</v>
          </cell>
          <cell r="E2992" t="str">
            <v>MANUEL DE JESUS L. TAVARES</v>
          </cell>
          <cell r="F2992" t="str">
            <v>D</v>
          </cell>
          <cell r="G2992">
            <v>0</v>
          </cell>
          <cell r="K2992">
            <v>0</v>
          </cell>
          <cell r="M2992">
            <v>0</v>
          </cell>
          <cell r="O2992">
            <v>0</v>
          </cell>
          <cell r="P2992">
            <v>0</v>
          </cell>
        </row>
        <row r="2993">
          <cell r="D2993">
            <v>2330835</v>
          </cell>
          <cell r="E2993" t="str">
            <v>EDGAR VARELA DA FONSECA</v>
          </cell>
          <cell r="F2993" t="str">
            <v>D</v>
          </cell>
          <cell r="G2993">
            <v>0</v>
          </cell>
          <cell r="I2993">
            <v>0</v>
          </cell>
          <cell r="J2993">
            <v>0</v>
          </cell>
          <cell r="K2993">
            <v>0</v>
          </cell>
          <cell r="M2993">
            <v>0</v>
          </cell>
          <cell r="O2993">
            <v>0</v>
          </cell>
          <cell r="P2993">
            <v>0</v>
          </cell>
        </row>
        <row r="2994">
          <cell r="D2994">
            <v>2330839</v>
          </cell>
          <cell r="E2994" t="str">
            <v>ABEL MENDES HOPFFER BARRETO</v>
          </cell>
          <cell r="F2994" t="str">
            <v>D</v>
          </cell>
          <cell r="G2994">
            <v>0</v>
          </cell>
          <cell r="K2994">
            <v>0</v>
          </cell>
          <cell r="M2994">
            <v>0</v>
          </cell>
          <cell r="O2994">
            <v>0</v>
          </cell>
          <cell r="P2994">
            <v>0</v>
          </cell>
        </row>
        <row r="2995">
          <cell r="D2995">
            <v>2330841</v>
          </cell>
          <cell r="E2995" t="str">
            <v>MANUEL ANTONIO LOPES GOMES</v>
          </cell>
          <cell r="F2995" t="str">
            <v>D</v>
          </cell>
          <cell r="G2995">
            <v>191883</v>
          </cell>
          <cell r="H2995" t="str">
            <v>D</v>
          </cell>
          <cell r="J2995">
            <v>119443</v>
          </cell>
          <cell r="K2995">
            <v>119443</v>
          </cell>
          <cell r="L2995" t="str">
            <v>C</v>
          </cell>
          <cell r="M2995">
            <v>72440</v>
          </cell>
          <cell r="N2995" t="str">
            <v>D</v>
          </cell>
          <cell r="O2995">
            <v>72</v>
          </cell>
          <cell r="P2995">
            <v>72</v>
          </cell>
        </row>
        <row r="2996">
          <cell r="D2996">
            <v>2330842</v>
          </cell>
          <cell r="E2996" t="str">
            <v>FELICIDADE MENDONCA GARCIA</v>
          </cell>
          <cell r="F2996" t="str">
            <v>D</v>
          </cell>
          <cell r="G2996">
            <v>0</v>
          </cell>
          <cell r="I2996">
            <v>67900</v>
          </cell>
          <cell r="J2996">
            <v>67900</v>
          </cell>
          <cell r="K2996">
            <v>0</v>
          </cell>
          <cell r="M2996">
            <v>0</v>
          </cell>
          <cell r="O2996">
            <v>0</v>
          </cell>
          <cell r="P2996">
            <v>0</v>
          </cell>
        </row>
        <row r="2997">
          <cell r="D2997">
            <v>2330843</v>
          </cell>
          <cell r="E2997" t="str">
            <v>DEOLINDA BARBOSA VICENTE</v>
          </cell>
          <cell r="F2997" t="str">
            <v>D</v>
          </cell>
          <cell r="G2997">
            <v>204398</v>
          </cell>
          <cell r="H2997" t="str">
            <v>D</v>
          </cell>
          <cell r="I2997">
            <v>0</v>
          </cell>
          <cell r="J2997">
            <v>204398</v>
          </cell>
          <cell r="K2997">
            <v>204398</v>
          </cell>
          <cell r="L2997" t="str">
            <v>C</v>
          </cell>
          <cell r="M2997">
            <v>0</v>
          </cell>
          <cell r="O2997">
            <v>0</v>
          </cell>
          <cell r="P2997">
            <v>0</v>
          </cell>
        </row>
        <row r="2998">
          <cell r="D2998">
            <v>2330850</v>
          </cell>
          <cell r="E2998" t="str">
            <v>ANTONIO CARLOS GONCALVES</v>
          </cell>
          <cell r="F2998" t="str">
            <v>D</v>
          </cell>
          <cell r="G2998">
            <v>0</v>
          </cell>
          <cell r="I2998">
            <v>0</v>
          </cell>
          <cell r="J2998">
            <v>0</v>
          </cell>
          <cell r="K2998">
            <v>0</v>
          </cell>
          <cell r="M2998">
            <v>0</v>
          </cell>
          <cell r="O2998">
            <v>0</v>
          </cell>
          <cell r="P2998">
            <v>0</v>
          </cell>
        </row>
        <row r="2999">
          <cell r="D2999">
            <v>2330851</v>
          </cell>
          <cell r="E2999" t="str">
            <v>VICENTE MORENO</v>
          </cell>
          <cell r="F2999" t="str">
            <v>D</v>
          </cell>
          <cell r="G2999">
            <v>0</v>
          </cell>
          <cell r="K2999">
            <v>0</v>
          </cell>
          <cell r="M2999">
            <v>0</v>
          </cell>
          <cell r="O2999">
            <v>0</v>
          </cell>
          <cell r="P2999">
            <v>0</v>
          </cell>
        </row>
        <row r="3000">
          <cell r="D3000">
            <v>2330852</v>
          </cell>
          <cell r="E3000" t="str">
            <v>DOMINGOS CARDOSO</v>
          </cell>
          <cell r="F3000" t="str">
            <v>D</v>
          </cell>
          <cell r="G3000">
            <v>0</v>
          </cell>
          <cell r="K3000">
            <v>0</v>
          </cell>
          <cell r="M3000">
            <v>0</v>
          </cell>
          <cell r="O3000">
            <v>0</v>
          </cell>
          <cell r="P3000">
            <v>0</v>
          </cell>
        </row>
        <row r="3001">
          <cell r="D3001">
            <v>2330854</v>
          </cell>
          <cell r="E3001" t="str">
            <v>MANUEL FERNANDES TEIXEIRA</v>
          </cell>
          <cell r="F3001" t="str">
            <v>D</v>
          </cell>
          <cell r="G3001">
            <v>0</v>
          </cell>
          <cell r="K3001">
            <v>0</v>
          </cell>
          <cell r="M3001">
            <v>0</v>
          </cell>
          <cell r="O3001">
            <v>0</v>
          </cell>
          <cell r="P3001">
            <v>0</v>
          </cell>
        </row>
        <row r="3002">
          <cell r="D3002">
            <v>2330857</v>
          </cell>
          <cell r="E3002" t="str">
            <v>HENRIQUE LOPES TAVARES</v>
          </cell>
          <cell r="F3002" t="str">
            <v>D</v>
          </cell>
          <cell r="G3002">
            <v>0</v>
          </cell>
          <cell r="I3002">
            <v>0</v>
          </cell>
          <cell r="J3002">
            <v>0</v>
          </cell>
          <cell r="K3002">
            <v>0</v>
          </cell>
          <cell r="M3002">
            <v>0</v>
          </cell>
          <cell r="O3002">
            <v>0</v>
          </cell>
          <cell r="P3002">
            <v>0</v>
          </cell>
        </row>
        <row r="3003">
          <cell r="D3003">
            <v>2330859</v>
          </cell>
          <cell r="E3003" t="str">
            <v>JOAO LOPES TAVARES</v>
          </cell>
          <cell r="F3003" t="str">
            <v>D</v>
          </cell>
          <cell r="G3003">
            <v>0</v>
          </cell>
          <cell r="I3003">
            <v>0</v>
          </cell>
          <cell r="J3003">
            <v>0</v>
          </cell>
          <cell r="K3003">
            <v>0</v>
          </cell>
          <cell r="M3003">
            <v>0</v>
          </cell>
          <cell r="O3003">
            <v>0</v>
          </cell>
          <cell r="P3003">
            <v>0</v>
          </cell>
        </row>
        <row r="3004">
          <cell r="D3004">
            <v>2330860</v>
          </cell>
          <cell r="E3004" t="str">
            <v>LUCIANO MENDES DE PINA</v>
          </cell>
          <cell r="F3004" t="str">
            <v>D</v>
          </cell>
          <cell r="G3004">
            <v>0</v>
          </cell>
          <cell r="I3004">
            <v>0</v>
          </cell>
          <cell r="J3004">
            <v>0</v>
          </cell>
          <cell r="K3004">
            <v>0</v>
          </cell>
          <cell r="M3004">
            <v>0</v>
          </cell>
          <cell r="O3004">
            <v>0</v>
          </cell>
          <cell r="P3004">
            <v>0</v>
          </cell>
        </row>
        <row r="3005">
          <cell r="D3005">
            <v>2330862</v>
          </cell>
          <cell r="E3005" t="str">
            <v>OSCAR SANTOS ARAUJO</v>
          </cell>
          <cell r="F3005" t="str">
            <v>D</v>
          </cell>
          <cell r="G3005">
            <v>0</v>
          </cell>
          <cell r="I3005">
            <v>0</v>
          </cell>
          <cell r="J3005">
            <v>0</v>
          </cell>
          <cell r="K3005">
            <v>0</v>
          </cell>
          <cell r="M3005">
            <v>0</v>
          </cell>
          <cell r="O3005">
            <v>0</v>
          </cell>
          <cell r="P3005">
            <v>0</v>
          </cell>
        </row>
        <row r="3006">
          <cell r="D3006">
            <v>2330864</v>
          </cell>
          <cell r="E3006" t="str">
            <v>JOSE LOPES DA SILVA</v>
          </cell>
          <cell r="F3006" t="str">
            <v>D</v>
          </cell>
          <cell r="G3006">
            <v>0</v>
          </cell>
          <cell r="I3006">
            <v>0</v>
          </cell>
          <cell r="J3006">
            <v>0</v>
          </cell>
          <cell r="K3006">
            <v>0</v>
          </cell>
          <cell r="M3006">
            <v>0</v>
          </cell>
          <cell r="O3006">
            <v>0</v>
          </cell>
          <cell r="P3006">
            <v>0</v>
          </cell>
        </row>
        <row r="3007">
          <cell r="D3007">
            <v>2330865</v>
          </cell>
          <cell r="E3007" t="str">
            <v>MANUEL DOS SANTOS MONTEIRO</v>
          </cell>
          <cell r="F3007" t="str">
            <v>D</v>
          </cell>
          <cell r="G3007">
            <v>0</v>
          </cell>
          <cell r="J3007">
            <v>0</v>
          </cell>
          <cell r="K3007">
            <v>0</v>
          </cell>
          <cell r="M3007">
            <v>0</v>
          </cell>
          <cell r="O3007">
            <v>0</v>
          </cell>
          <cell r="P3007">
            <v>0</v>
          </cell>
        </row>
        <row r="3008">
          <cell r="D3008">
            <v>2330866</v>
          </cell>
          <cell r="E3008" t="str">
            <v>JOSE LOPES</v>
          </cell>
          <cell r="F3008" t="str">
            <v>D</v>
          </cell>
          <cell r="G3008">
            <v>0</v>
          </cell>
          <cell r="I3008">
            <v>0</v>
          </cell>
          <cell r="J3008">
            <v>0</v>
          </cell>
          <cell r="K3008">
            <v>0</v>
          </cell>
          <cell r="M3008">
            <v>0</v>
          </cell>
          <cell r="O3008">
            <v>0</v>
          </cell>
          <cell r="P3008">
            <v>0</v>
          </cell>
        </row>
        <row r="3009">
          <cell r="D3009">
            <v>2330867</v>
          </cell>
          <cell r="E3009" t="str">
            <v>MANUEL VIEIRA</v>
          </cell>
          <cell r="F3009" t="str">
            <v>D</v>
          </cell>
          <cell r="G3009">
            <v>24000</v>
          </cell>
          <cell r="H3009" t="str">
            <v>C</v>
          </cell>
          <cell r="I3009">
            <v>32000</v>
          </cell>
          <cell r="J3009">
            <v>8000</v>
          </cell>
          <cell r="K3009">
            <v>24000</v>
          </cell>
          <cell r="L3009" t="str">
            <v>D</v>
          </cell>
          <cell r="M3009">
            <v>0</v>
          </cell>
          <cell r="O3009">
            <v>0</v>
          </cell>
          <cell r="P3009">
            <v>0</v>
          </cell>
        </row>
        <row r="3010">
          <cell r="D3010">
            <v>2330868</v>
          </cell>
          <cell r="E3010" t="str">
            <v>PAULO CRISTIANO R. VALCOBRA</v>
          </cell>
          <cell r="F3010" t="str">
            <v>D</v>
          </cell>
          <cell r="G3010">
            <v>0</v>
          </cell>
          <cell r="I3010">
            <v>0</v>
          </cell>
          <cell r="J3010">
            <v>0</v>
          </cell>
          <cell r="K3010">
            <v>0</v>
          </cell>
          <cell r="M3010">
            <v>0</v>
          </cell>
          <cell r="O3010">
            <v>0</v>
          </cell>
          <cell r="P3010">
            <v>0</v>
          </cell>
        </row>
        <row r="3011">
          <cell r="D3011">
            <v>2330869</v>
          </cell>
          <cell r="E3011" t="str">
            <v>VASCO NOEL MIRANDA</v>
          </cell>
          <cell r="F3011" t="str">
            <v>D</v>
          </cell>
          <cell r="G3011">
            <v>0</v>
          </cell>
          <cell r="I3011">
            <v>0</v>
          </cell>
          <cell r="J3011">
            <v>0</v>
          </cell>
          <cell r="K3011">
            <v>0</v>
          </cell>
          <cell r="M3011">
            <v>0</v>
          </cell>
          <cell r="O3011">
            <v>0</v>
          </cell>
          <cell r="P3011">
            <v>0</v>
          </cell>
        </row>
        <row r="3012">
          <cell r="D3012">
            <v>2330870</v>
          </cell>
          <cell r="E3012" t="str">
            <v>JOAO HENRIQUE BRAZAO ALMEIDA</v>
          </cell>
          <cell r="F3012" t="str">
            <v>D</v>
          </cell>
          <cell r="G3012">
            <v>0</v>
          </cell>
          <cell r="I3012">
            <v>0</v>
          </cell>
          <cell r="K3012">
            <v>0</v>
          </cell>
          <cell r="M3012">
            <v>0</v>
          </cell>
          <cell r="O3012">
            <v>0</v>
          </cell>
          <cell r="P3012">
            <v>0</v>
          </cell>
        </row>
        <row r="3013">
          <cell r="D3013">
            <v>2330871</v>
          </cell>
          <cell r="E3013" t="str">
            <v>FERNANDO EDUARDO F.M. GOMES</v>
          </cell>
          <cell r="F3013" t="str">
            <v>D</v>
          </cell>
          <cell r="G3013">
            <v>72802</v>
          </cell>
          <cell r="H3013" t="str">
            <v>D</v>
          </cell>
          <cell r="I3013">
            <v>0</v>
          </cell>
          <cell r="J3013">
            <v>0</v>
          </cell>
          <cell r="K3013">
            <v>0</v>
          </cell>
          <cell r="M3013">
            <v>72802</v>
          </cell>
          <cell r="N3013" t="str">
            <v>D</v>
          </cell>
          <cell r="O3013">
            <v>73</v>
          </cell>
          <cell r="P3013">
            <v>73</v>
          </cell>
        </row>
        <row r="3014">
          <cell r="D3014">
            <v>2330872</v>
          </cell>
          <cell r="E3014" t="str">
            <v>IDINO CLAUDINO SILVA EVORA</v>
          </cell>
          <cell r="F3014" t="str">
            <v>D</v>
          </cell>
          <cell r="G3014">
            <v>0</v>
          </cell>
          <cell r="K3014">
            <v>0</v>
          </cell>
          <cell r="M3014">
            <v>0</v>
          </cell>
          <cell r="O3014">
            <v>0</v>
          </cell>
          <cell r="P3014">
            <v>0</v>
          </cell>
        </row>
        <row r="3015">
          <cell r="D3015">
            <v>2330873</v>
          </cell>
          <cell r="E3015" t="str">
            <v>EDUARDO MANUEL DA CRUZ</v>
          </cell>
          <cell r="F3015" t="str">
            <v>D</v>
          </cell>
          <cell r="G3015">
            <v>42939</v>
          </cell>
          <cell r="H3015" t="str">
            <v>D</v>
          </cell>
          <cell r="I3015">
            <v>50300</v>
          </cell>
          <cell r="J3015">
            <v>36940</v>
          </cell>
          <cell r="K3015">
            <v>13360</v>
          </cell>
          <cell r="L3015" t="str">
            <v>D</v>
          </cell>
          <cell r="M3015">
            <v>56299</v>
          </cell>
          <cell r="N3015" t="str">
            <v>D</v>
          </cell>
          <cell r="O3015">
            <v>56</v>
          </cell>
          <cell r="P3015">
            <v>56</v>
          </cell>
        </row>
        <row r="3016">
          <cell r="D3016">
            <v>2330875</v>
          </cell>
          <cell r="E3016" t="str">
            <v>MARIA DE FATIMA G. MONTEIRO</v>
          </cell>
          <cell r="F3016" t="str">
            <v>D</v>
          </cell>
          <cell r="G3016">
            <v>0</v>
          </cell>
          <cell r="K3016">
            <v>0</v>
          </cell>
          <cell r="M3016">
            <v>0</v>
          </cell>
          <cell r="O3016">
            <v>0</v>
          </cell>
          <cell r="P3016">
            <v>0</v>
          </cell>
        </row>
        <row r="3017">
          <cell r="D3017">
            <v>2330876</v>
          </cell>
          <cell r="E3017" t="str">
            <v>MARIA TERESA LIVRAMENTO</v>
          </cell>
          <cell r="F3017" t="str">
            <v>D</v>
          </cell>
          <cell r="G3017">
            <v>0</v>
          </cell>
          <cell r="I3017">
            <v>0</v>
          </cell>
          <cell r="J3017">
            <v>0</v>
          </cell>
          <cell r="K3017">
            <v>0</v>
          </cell>
          <cell r="M3017">
            <v>0</v>
          </cell>
          <cell r="O3017">
            <v>0</v>
          </cell>
          <cell r="P3017">
            <v>0</v>
          </cell>
        </row>
        <row r="3018">
          <cell r="D3018">
            <v>2330877</v>
          </cell>
          <cell r="E3018" t="str">
            <v>MARIA DOS SANTOS A. BARBOSA</v>
          </cell>
          <cell r="F3018" t="str">
            <v>D</v>
          </cell>
          <cell r="G3018">
            <v>0</v>
          </cell>
          <cell r="K3018">
            <v>0</v>
          </cell>
          <cell r="M3018">
            <v>0</v>
          </cell>
          <cell r="O3018">
            <v>0</v>
          </cell>
          <cell r="P3018">
            <v>0</v>
          </cell>
        </row>
        <row r="3019">
          <cell r="D3019">
            <v>2330878</v>
          </cell>
          <cell r="E3019" t="str">
            <v>ELOISA DOS ANJOS M. EVORA</v>
          </cell>
          <cell r="F3019" t="str">
            <v>D</v>
          </cell>
          <cell r="G3019">
            <v>46400</v>
          </cell>
          <cell r="H3019" t="str">
            <v>D</v>
          </cell>
          <cell r="I3019">
            <v>0</v>
          </cell>
          <cell r="J3019">
            <v>46400</v>
          </cell>
          <cell r="K3019">
            <v>46400</v>
          </cell>
          <cell r="L3019" t="str">
            <v>C</v>
          </cell>
          <cell r="M3019">
            <v>0</v>
          </cell>
          <cell r="O3019">
            <v>0</v>
          </cell>
          <cell r="P3019">
            <v>0</v>
          </cell>
        </row>
        <row r="3020">
          <cell r="D3020">
            <v>2330879</v>
          </cell>
          <cell r="E3020" t="str">
            <v>ANTONIA ISABEL SANCA</v>
          </cell>
          <cell r="F3020" t="str">
            <v>D</v>
          </cell>
          <cell r="G3020">
            <v>48787.6</v>
          </cell>
          <cell r="H3020" t="str">
            <v>D</v>
          </cell>
          <cell r="J3020">
            <v>48787.6</v>
          </cell>
          <cell r="K3020">
            <v>48787.6</v>
          </cell>
          <cell r="L3020" t="str">
            <v>C</v>
          </cell>
          <cell r="M3020">
            <v>0</v>
          </cell>
          <cell r="O3020">
            <v>0</v>
          </cell>
          <cell r="P3020">
            <v>0</v>
          </cell>
        </row>
        <row r="3021">
          <cell r="D3021">
            <v>2330881</v>
          </cell>
          <cell r="E3021" t="str">
            <v>DULCE IVONE VERA-CRUZ</v>
          </cell>
          <cell r="F3021" t="str">
            <v>D</v>
          </cell>
          <cell r="G3021">
            <v>0</v>
          </cell>
          <cell r="K3021">
            <v>0</v>
          </cell>
          <cell r="M3021">
            <v>0</v>
          </cell>
          <cell r="O3021">
            <v>0</v>
          </cell>
          <cell r="P3021">
            <v>0</v>
          </cell>
        </row>
        <row r="3022">
          <cell r="D3022">
            <v>2330882</v>
          </cell>
          <cell r="E3022" t="str">
            <v>ADELINA BERTA T.L. DOS SANTOS</v>
          </cell>
          <cell r="F3022" t="str">
            <v>D</v>
          </cell>
          <cell r="G3022">
            <v>0</v>
          </cell>
          <cell r="K3022">
            <v>0</v>
          </cell>
          <cell r="M3022">
            <v>0</v>
          </cell>
          <cell r="O3022">
            <v>0</v>
          </cell>
          <cell r="P3022">
            <v>0</v>
          </cell>
        </row>
        <row r="3023">
          <cell r="D3023">
            <v>2330883</v>
          </cell>
          <cell r="E3023" t="str">
            <v>CELINA S. MELICIO PIRES</v>
          </cell>
          <cell r="F3023" t="str">
            <v>D</v>
          </cell>
          <cell r="G3023">
            <v>11800</v>
          </cell>
          <cell r="H3023" t="str">
            <v>D</v>
          </cell>
          <cell r="I3023">
            <v>0</v>
          </cell>
          <cell r="J3023">
            <v>0</v>
          </cell>
          <cell r="K3023">
            <v>0</v>
          </cell>
          <cell r="M3023">
            <v>11800</v>
          </cell>
          <cell r="N3023" t="str">
            <v>D</v>
          </cell>
          <cell r="O3023">
            <v>12</v>
          </cell>
          <cell r="P3023">
            <v>12</v>
          </cell>
        </row>
        <row r="3024">
          <cell r="D3024">
            <v>2330885</v>
          </cell>
          <cell r="E3024" t="str">
            <v>MARIA DA LUZ R. CRUZ</v>
          </cell>
          <cell r="F3024" t="str">
            <v>D</v>
          </cell>
          <cell r="G3024">
            <v>0</v>
          </cell>
          <cell r="K3024">
            <v>0</v>
          </cell>
          <cell r="M3024">
            <v>0</v>
          </cell>
          <cell r="O3024">
            <v>0</v>
          </cell>
          <cell r="P3024">
            <v>0</v>
          </cell>
        </row>
        <row r="3025">
          <cell r="D3025">
            <v>2330886</v>
          </cell>
          <cell r="E3025" t="str">
            <v>ALCINDA BRITO SILVA</v>
          </cell>
          <cell r="F3025" t="str">
            <v>D</v>
          </cell>
          <cell r="G3025">
            <v>0</v>
          </cell>
          <cell r="K3025">
            <v>0</v>
          </cell>
          <cell r="M3025">
            <v>0</v>
          </cell>
          <cell r="O3025">
            <v>0</v>
          </cell>
          <cell r="P3025">
            <v>0</v>
          </cell>
        </row>
        <row r="3026">
          <cell r="D3026">
            <v>2330887</v>
          </cell>
          <cell r="E3026" t="str">
            <v>MARIA DE LOURDES TAVARES</v>
          </cell>
          <cell r="F3026" t="str">
            <v>D</v>
          </cell>
          <cell r="G3026">
            <v>22591</v>
          </cell>
          <cell r="H3026" t="str">
            <v>D</v>
          </cell>
          <cell r="I3026">
            <v>74500</v>
          </cell>
          <cell r="J3026">
            <v>22590</v>
          </cell>
          <cell r="K3026">
            <v>51910</v>
          </cell>
          <cell r="L3026" t="str">
            <v>D</v>
          </cell>
          <cell r="M3026">
            <v>74501</v>
          </cell>
          <cell r="N3026" t="str">
            <v>D</v>
          </cell>
          <cell r="O3026">
            <v>75</v>
          </cell>
          <cell r="P3026">
            <v>75</v>
          </cell>
        </row>
        <row r="3027">
          <cell r="D3027">
            <v>2330889</v>
          </cell>
          <cell r="E3027" t="str">
            <v>MARIA DA LUZ FERREIRA SPENCER</v>
          </cell>
          <cell r="F3027" t="str">
            <v>D</v>
          </cell>
          <cell r="G3027">
            <v>50406.8</v>
          </cell>
          <cell r="H3027" t="str">
            <v>D</v>
          </cell>
          <cell r="I3027">
            <v>117500</v>
          </cell>
          <cell r="J3027">
            <v>0</v>
          </cell>
          <cell r="K3027">
            <v>117500</v>
          </cell>
          <cell r="L3027" t="str">
            <v>D</v>
          </cell>
          <cell r="M3027">
            <v>167906.8</v>
          </cell>
          <cell r="N3027" t="str">
            <v>D</v>
          </cell>
          <cell r="O3027">
            <v>168</v>
          </cell>
          <cell r="P3027">
            <v>168</v>
          </cell>
        </row>
        <row r="3028">
          <cell r="D3028">
            <v>2330892</v>
          </cell>
          <cell r="E3028" t="str">
            <v>JULIETA FERNANDES FERREIRA</v>
          </cell>
          <cell r="F3028" t="str">
            <v>D</v>
          </cell>
          <cell r="G3028">
            <v>0</v>
          </cell>
          <cell r="K3028">
            <v>0</v>
          </cell>
          <cell r="M3028">
            <v>0</v>
          </cell>
          <cell r="O3028">
            <v>0</v>
          </cell>
          <cell r="P3028">
            <v>0</v>
          </cell>
        </row>
        <row r="3029">
          <cell r="D3029">
            <v>2330893</v>
          </cell>
          <cell r="E3029" t="str">
            <v>JOAO LOPES</v>
          </cell>
          <cell r="F3029" t="str">
            <v>D</v>
          </cell>
          <cell r="G3029">
            <v>0</v>
          </cell>
          <cell r="I3029">
            <v>0</v>
          </cell>
          <cell r="J3029">
            <v>0</v>
          </cell>
          <cell r="K3029">
            <v>0</v>
          </cell>
          <cell r="M3029">
            <v>0</v>
          </cell>
          <cell r="O3029">
            <v>0</v>
          </cell>
          <cell r="P3029">
            <v>0</v>
          </cell>
        </row>
        <row r="3030">
          <cell r="D3030">
            <v>2330895</v>
          </cell>
          <cell r="E3030" t="str">
            <v>JOSE AUGUSTO CARVALHO DE MELO</v>
          </cell>
          <cell r="F3030" t="str">
            <v>D</v>
          </cell>
          <cell r="G3030">
            <v>0</v>
          </cell>
          <cell r="K3030">
            <v>0</v>
          </cell>
          <cell r="M3030">
            <v>0</v>
          </cell>
          <cell r="O3030">
            <v>0</v>
          </cell>
          <cell r="P3030">
            <v>0</v>
          </cell>
        </row>
        <row r="3031">
          <cell r="D3031">
            <v>2330898</v>
          </cell>
          <cell r="E3031" t="str">
            <v>FELISBERTA LOPES DE PINA</v>
          </cell>
          <cell r="F3031" t="str">
            <v>D</v>
          </cell>
          <cell r="G3031">
            <v>17423</v>
          </cell>
          <cell r="H3031" t="str">
            <v>D</v>
          </cell>
          <cell r="J3031">
            <v>17423</v>
          </cell>
          <cell r="K3031">
            <v>17423</v>
          </cell>
          <cell r="L3031" t="str">
            <v>C</v>
          </cell>
          <cell r="M3031">
            <v>0</v>
          </cell>
          <cell r="O3031">
            <v>0</v>
          </cell>
          <cell r="P3031">
            <v>0</v>
          </cell>
        </row>
        <row r="3032">
          <cell r="D3032">
            <v>2330899</v>
          </cell>
          <cell r="E3032" t="str">
            <v>RENATO DE PINA SOUSA</v>
          </cell>
          <cell r="F3032" t="str">
            <v>D</v>
          </cell>
          <cell r="G3032">
            <v>0</v>
          </cell>
          <cell r="K3032">
            <v>0</v>
          </cell>
          <cell r="M3032">
            <v>0</v>
          </cell>
          <cell r="O3032">
            <v>0</v>
          </cell>
          <cell r="P3032">
            <v>0</v>
          </cell>
        </row>
        <row r="3033">
          <cell r="D3033">
            <v>2330900</v>
          </cell>
          <cell r="E3033" t="str">
            <v>ANA ISABEL DE MELO AZEVEDO</v>
          </cell>
          <cell r="F3033" t="str">
            <v>D</v>
          </cell>
          <cell r="G3033">
            <v>9477</v>
          </cell>
          <cell r="H3033" t="str">
            <v>C</v>
          </cell>
          <cell r="I3033">
            <v>9477</v>
          </cell>
          <cell r="J3033">
            <v>0</v>
          </cell>
          <cell r="K3033">
            <v>9477</v>
          </cell>
          <cell r="L3033" t="str">
            <v>D</v>
          </cell>
          <cell r="M3033">
            <v>0</v>
          </cell>
          <cell r="O3033">
            <v>0</v>
          </cell>
          <cell r="P3033">
            <v>0</v>
          </cell>
        </row>
        <row r="3034">
          <cell r="D3034">
            <v>2330904</v>
          </cell>
          <cell r="E3034" t="str">
            <v>ANTONIO ROBERTO LOPES</v>
          </cell>
          <cell r="F3034" t="str">
            <v>D</v>
          </cell>
          <cell r="G3034">
            <v>0</v>
          </cell>
          <cell r="I3034">
            <v>0</v>
          </cell>
          <cell r="J3034">
            <v>0</v>
          </cell>
          <cell r="K3034">
            <v>0</v>
          </cell>
          <cell r="M3034">
            <v>0</v>
          </cell>
          <cell r="O3034">
            <v>0</v>
          </cell>
          <cell r="P3034">
            <v>0</v>
          </cell>
        </row>
        <row r="3035">
          <cell r="D3035">
            <v>2330905</v>
          </cell>
          <cell r="E3035" t="str">
            <v>ANIFA NASSUR A. SA NOGUEIRA</v>
          </cell>
          <cell r="F3035" t="str">
            <v>D</v>
          </cell>
          <cell r="G3035">
            <v>0</v>
          </cell>
          <cell r="K3035">
            <v>0</v>
          </cell>
          <cell r="M3035">
            <v>0</v>
          </cell>
          <cell r="O3035">
            <v>0</v>
          </cell>
          <cell r="P3035">
            <v>0</v>
          </cell>
        </row>
        <row r="3036">
          <cell r="D3036">
            <v>2330907</v>
          </cell>
          <cell r="E3036" t="str">
            <v>RAIMUNDO MARQUES NEVES</v>
          </cell>
          <cell r="F3036" t="str">
            <v>D</v>
          </cell>
          <cell r="G3036">
            <v>0</v>
          </cell>
          <cell r="K3036">
            <v>0</v>
          </cell>
          <cell r="M3036">
            <v>0</v>
          </cell>
          <cell r="O3036">
            <v>0</v>
          </cell>
          <cell r="P3036">
            <v>0</v>
          </cell>
        </row>
        <row r="3037">
          <cell r="D3037">
            <v>2330909</v>
          </cell>
          <cell r="E3037" t="str">
            <v>MARIO GOMES FERNANDES</v>
          </cell>
          <cell r="F3037" t="str">
            <v>D</v>
          </cell>
          <cell r="G3037">
            <v>0</v>
          </cell>
          <cell r="K3037">
            <v>0</v>
          </cell>
          <cell r="M3037">
            <v>0</v>
          </cell>
          <cell r="O3037">
            <v>0</v>
          </cell>
          <cell r="P3037">
            <v>0</v>
          </cell>
        </row>
        <row r="3038">
          <cell r="D3038">
            <v>2330910</v>
          </cell>
          <cell r="E3038" t="str">
            <v>RAUL JORGE OLIVEIRA MARTINS</v>
          </cell>
          <cell r="F3038" t="str">
            <v>D</v>
          </cell>
          <cell r="G3038">
            <v>16327</v>
          </cell>
          <cell r="H3038" t="str">
            <v>C</v>
          </cell>
          <cell r="I3038">
            <v>546857</v>
          </cell>
          <cell r="J3038">
            <v>530530</v>
          </cell>
          <cell r="K3038">
            <v>16327</v>
          </cell>
          <cell r="L3038" t="str">
            <v>D</v>
          </cell>
          <cell r="M3038">
            <v>0</v>
          </cell>
          <cell r="O3038">
            <v>0</v>
          </cell>
          <cell r="P3038">
            <v>0</v>
          </cell>
        </row>
        <row r="3039">
          <cell r="D3039">
            <v>2330911</v>
          </cell>
          <cell r="E3039" t="str">
            <v>MARIA TERESA MENDES S. BARROS</v>
          </cell>
          <cell r="F3039" t="str">
            <v>D</v>
          </cell>
          <cell r="G3039">
            <v>0</v>
          </cell>
          <cell r="K3039">
            <v>0</v>
          </cell>
          <cell r="M3039">
            <v>0</v>
          </cell>
          <cell r="O3039">
            <v>0</v>
          </cell>
          <cell r="P3039">
            <v>0</v>
          </cell>
        </row>
        <row r="3040">
          <cell r="D3040">
            <v>2330914</v>
          </cell>
          <cell r="E3040" t="str">
            <v>KITANA NA ALABA CABRAL</v>
          </cell>
          <cell r="F3040" t="str">
            <v>D</v>
          </cell>
          <cell r="G3040">
            <v>18965.5</v>
          </cell>
          <cell r="H3040" t="str">
            <v>D</v>
          </cell>
          <cell r="I3040">
            <v>565109</v>
          </cell>
          <cell r="J3040">
            <v>545674.5</v>
          </cell>
          <cell r="K3040">
            <v>19434.5</v>
          </cell>
          <cell r="L3040" t="str">
            <v>D</v>
          </cell>
          <cell r="M3040">
            <v>38400</v>
          </cell>
          <cell r="N3040" t="str">
            <v>D</v>
          </cell>
          <cell r="O3040">
            <v>38</v>
          </cell>
          <cell r="P3040">
            <v>38</v>
          </cell>
        </row>
        <row r="3041">
          <cell r="D3041">
            <v>2330915</v>
          </cell>
          <cell r="E3041" t="str">
            <v>DINA LISETE VILELA CARVALHO</v>
          </cell>
          <cell r="F3041" t="str">
            <v>D</v>
          </cell>
          <cell r="G3041">
            <v>0</v>
          </cell>
          <cell r="I3041">
            <v>0</v>
          </cell>
          <cell r="J3041">
            <v>0</v>
          </cell>
          <cell r="K3041">
            <v>0</v>
          </cell>
          <cell r="M3041">
            <v>0</v>
          </cell>
          <cell r="O3041">
            <v>0</v>
          </cell>
          <cell r="P3041">
            <v>0</v>
          </cell>
        </row>
        <row r="3042">
          <cell r="D3042">
            <v>2330916</v>
          </cell>
          <cell r="E3042" t="str">
            <v>MARIA JOSE NASCIMENTO CRUZ</v>
          </cell>
          <cell r="F3042" t="str">
            <v>D</v>
          </cell>
          <cell r="G3042">
            <v>0</v>
          </cell>
          <cell r="I3042">
            <v>0</v>
          </cell>
          <cell r="J3042">
            <v>0</v>
          </cell>
          <cell r="K3042">
            <v>0</v>
          </cell>
          <cell r="M3042">
            <v>0</v>
          </cell>
          <cell r="O3042">
            <v>0</v>
          </cell>
          <cell r="P3042">
            <v>0</v>
          </cell>
        </row>
        <row r="3043">
          <cell r="D3043">
            <v>2330917</v>
          </cell>
          <cell r="E3043" t="str">
            <v>FRANCISCO SEBASTIAO C.TEIXEIRA</v>
          </cell>
          <cell r="F3043" t="str">
            <v>D</v>
          </cell>
          <cell r="G3043">
            <v>0</v>
          </cell>
          <cell r="K3043">
            <v>0</v>
          </cell>
          <cell r="M3043">
            <v>0</v>
          </cell>
          <cell r="O3043">
            <v>0</v>
          </cell>
          <cell r="P3043">
            <v>0</v>
          </cell>
        </row>
        <row r="3044">
          <cell r="D3044">
            <v>2330919</v>
          </cell>
          <cell r="E3044" t="str">
            <v>ISMENIA MARTINS SANCHES</v>
          </cell>
          <cell r="F3044" t="str">
            <v>D</v>
          </cell>
          <cell r="G3044">
            <v>11000</v>
          </cell>
          <cell r="H3044" t="str">
            <v>D</v>
          </cell>
          <cell r="I3044">
            <v>20900</v>
          </cell>
          <cell r="J3044">
            <v>29810</v>
          </cell>
          <cell r="K3044">
            <v>8910</v>
          </cell>
          <cell r="L3044" t="str">
            <v>C</v>
          </cell>
          <cell r="M3044">
            <v>2090</v>
          </cell>
          <cell r="N3044" t="str">
            <v>D</v>
          </cell>
          <cell r="O3044">
            <v>2</v>
          </cell>
          <cell r="P3044">
            <v>2</v>
          </cell>
        </row>
        <row r="3045">
          <cell r="D3045">
            <v>2330920</v>
          </cell>
          <cell r="E3045" t="str">
            <v>MARGARIDA LOPES</v>
          </cell>
          <cell r="F3045" t="str">
            <v>D</v>
          </cell>
          <cell r="G3045">
            <v>0</v>
          </cell>
          <cell r="I3045">
            <v>0</v>
          </cell>
          <cell r="J3045">
            <v>0</v>
          </cell>
          <cell r="K3045">
            <v>0</v>
          </cell>
          <cell r="M3045">
            <v>0</v>
          </cell>
          <cell r="O3045">
            <v>0</v>
          </cell>
          <cell r="P3045">
            <v>0</v>
          </cell>
        </row>
        <row r="3046">
          <cell r="D3046">
            <v>2330922</v>
          </cell>
          <cell r="E3046" t="str">
            <v>JOAO EDUARDO BRITO ALMEIDA</v>
          </cell>
          <cell r="F3046" t="str">
            <v>D</v>
          </cell>
          <cell r="G3046">
            <v>126340</v>
          </cell>
          <cell r="H3046" t="str">
            <v>D</v>
          </cell>
          <cell r="J3046">
            <v>126340</v>
          </cell>
          <cell r="K3046">
            <v>126340</v>
          </cell>
          <cell r="L3046" t="str">
            <v>C</v>
          </cell>
          <cell r="M3046">
            <v>0</v>
          </cell>
          <cell r="O3046">
            <v>0</v>
          </cell>
          <cell r="P3046">
            <v>0</v>
          </cell>
        </row>
        <row r="3047">
          <cell r="D3047">
            <v>2330923</v>
          </cell>
          <cell r="E3047" t="str">
            <v>ANTONIO SOCORRO SILVA</v>
          </cell>
          <cell r="F3047" t="str">
            <v>D</v>
          </cell>
          <cell r="G3047">
            <v>31693.5</v>
          </cell>
          <cell r="H3047" t="str">
            <v>C</v>
          </cell>
          <cell r="I3047">
            <v>31693.5</v>
          </cell>
          <cell r="J3047">
            <v>0</v>
          </cell>
          <cell r="K3047">
            <v>31693.5</v>
          </cell>
          <cell r="L3047" t="str">
            <v>D</v>
          </cell>
          <cell r="M3047">
            <v>0</v>
          </cell>
          <cell r="O3047">
            <v>0</v>
          </cell>
          <cell r="P3047">
            <v>0</v>
          </cell>
        </row>
        <row r="3048">
          <cell r="D3048">
            <v>2330925</v>
          </cell>
          <cell r="E3048" t="str">
            <v>ANA MARIA ALMEIDA</v>
          </cell>
          <cell r="F3048" t="str">
            <v>D</v>
          </cell>
          <cell r="G3048">
            <v>0</v>
          </cell>
          <cell r="K3048">
            <v>0</v>
          </cell>
          <cell r="M3048">
            <v>0</v>
          </cell>
          <cell r="O3048">
            <v>0</v>
          </cell>
          <cell r="P3048">
            <v>0</v>
          </cell>
        </row>
        <row r="3049">
          <cell r="D3049">
            <v>2330926</v>
          </cell>
          <cell r="E3049" t="str">
            <v>ROSA ANDRADE M. CONCEICAO</v>
          </cell>
          <cell r="F3049" t="str">
            <v>D</v>
          </cell>
          <cell r="G3049">
            <v>0</v>
          </cell>
          <cell r="K3049">
            <v>0</v>
          </cell>
          <cell r="M3049">
            <v>0</v>
          </cell>
          <cell r="O3049">
            <v>0</v>
          </cell>
          <cell r="P3049">
            <v>0</v>
          </cell>
        </row>
        <row r="3050">
          <cell r="D3050">
            <v>2330928</v>
          </cell>
          <cell r="E3050" t="str">
            <v>ODILIA HELENA VICTORIA S.GOMES</v>
          </cell>
          <cell r="F3050" t="str">
            <v>D</v>
          </cell>
          <cell r="G3050">
            <v>0</v>
          </cell>
          <cell r="I3050">
            <v>29600</v>
          </cell>
          <cell r="J3050">
            <v>23680</v>
          </cell>
          <cell r="K3050">
            <v>5920</v>
          </cell>
          <cell r="L3050" t="str">
            <v>D</v>
          </cell>
          <cell r="M3050">
            <v>5920</v>
          </cell>
          <cell r="N3050" t="str">
            <v>D</v>
          </cell>
          <cell r="O3050">
            <v>6</v>
          </cell>
          <cell r="P3050">
            <v>6</v>
          </cell>
        </row>
        <row r="3051">
          <cell r="D3051">
            <v>2330929</v>
          </cell>
          <cell r="E3051" t="str">
            <v>MARIA DA LUZ SENA BARROS</v>
          </cell>
          <cell r="F3051" t="str">
            <v>D</v>
          </cell>
          <cell r="G3051">
            <v>22325</v>
          </cell>
          <cell r="H3051" t="str">
            <v>D</v>
          </cell>
          <cell r="K3051">
            <v>0</v>
          </cell>
          <cell r="M3051">
            <v>22325</v>
          </cell>
          <cell r="N3051" t="str">
            <v>D</v>
          </cell>
          <cell r="O3051">
            <v>22</v>
          </cell>
          <cell r="P3051">
            <v>22</v>
          </cell>
        </row>
        <row r="3052">
          <cell r="D3052">
            <v>2330930</v>
          </cell>
          <cell r="E3052" t="str">
            <v>ALCIDES MOREIRA DA VEIGA</v>
          </cell>
          <cell r="F3052" t="str">
            <v>D</v>
          </cell>
          <cell r="G3052">
            <v>0</v>
          </cell>
          <cell r="I3052">
            <v>0</v>
          </cell>
          <cell r="J3052">
            <v>0</v>
          </cell>
          <cell r="K3052">
            <v>0</v>
          </cell>
          <cell r="M3052">
            <v>0</v>
          </cell>
          <cell r="O3052">
            <v>0</v>
          </cell>
          <cell r="P3052">
            <v>0</v>
          </cell>
        </row>
        <row r="3053">
          <cell r="D3053">
            <v>2330931</v>
          </cell>
          <cell r="E3053" t="str">
            <v>ERNESTINA DA VEIGA</v>
          </cell>
          <cell r="F3053" t="str">
            <v>D</v>
          </cell>
          <cell r="G3053">
            <v>0</v>
          </cell>
          <cell r="I3053">
            <v>0</v>
          </cell>
          <cell r="J3053">
            <v>0</v>
          </cell>
          <cell r="K3053">
            <v>0</v>
          </cell>
          <cell r="M3053">
            <v>0</v>
          </cell>
          <cell r="O3053">
            <v>0</v>
          </cell>
          <cell r="P3053">
            <v>0</v>
          </cell>
        </row>
        <row r="3054">
          <cell r="D3054">
            <v>2330932</v>
          </cell>
          <cell r="E3054" t="str">
            <v>SOFIA LAURA R. SILVA</v>
          </cell>
          <cell r="F3054" t="str">
            <v>D</v>
          </cell>
          <cell r="G3054">
            <v>97480</v>
          </cell>
          <cell r="H3054" t="str">
            <v>D</v>
          </cell>
          <cell r="I3054">
            <v>181800</v>
          </cell>
          <cell r="J3054">
            <v>223980</v>
          </cell>
          <cell r="K3054">
            <v>42180</v>
          </cell>
          <cell r="L3054" t="str">
            <v>C</v>
          </cell>
          <cell r="M3054">
            <v>55300</v>
          </cell>
          <cell r="N3054" t="str">
            <v>D</v>
          </cell>
          <cell r="O3054">
            <v>55</v>
          </cell>
          <cell r="P3054">
            <v>55</v>
          </cell>
        </row>
        <row r="3055">
          <cell r="D3055">
            <v>2330933</v>
          </cell>
          <cell r="E3055" t="str">
            <v>CANDIDO MONTEIRO</v>
          </cell>
          <cell r="F3055" t="str">
            <v>D</v>
          </cell>
          <cell r="G3055">
            <v>0</v>
          </cell>
          <cell r="K3055">
            <v>0</v>
          </cell>
          <cell r="M3055">
            <v>0</v>
          </cell>
          <cell r="O3055">
            <v>0</v>
          </cell>
          <cell r="P3055">
            <v>0</v>
          </cell>
        </row>
        <row r="3056">
          <cell r="D3056">
            <v>2330934</v>
          </cell>
          <cell r="E3056" t="str">
            <v>ARMINDO JOSE SANTOS LELIS</v>
          </cell>
          <cell r="F3056" t="str">
            <v>D</v>
          </cell>
          <cell r="G3056">
            <v>0</v>
          </cell>
          <cell r="I3056">
            <v>0</v>
          </cell>
          <cell r="J3056">
            <v>0</v>
          </cell>
          <cell r="K3056">
            <v>0</v>
          </cell>
          <cell r="M3056">
            <v>0</v>
          </cell>
          <cell r="O3056">
            <v>0</v>
          </cell>
          <cell r="P3056">
            <v>0</v>
          </cell>
        </row>
        <row r="3057">
          <cell r="D3057">
            <v>2330935</v>
          </cell>
          <cell r="E3057" t="str">
            <v>RAUL ULISSES BETTENCOURT</v>
          </cell>
          <cell r="F3057" t="str">
            <v>D</v>
          </cell>
          <cell r="G3057">
            <v>0</v>
          </cell>
          <cell r="K3057">
            <v>0</v>
          </cell>
          <cell r="M3057">
            <v>0</v>
          </cell>
          <cell r="O3057">
            <v>0</v>
          </cell>
          <cell r="P3057">
            <v>0</v>
          </cell>
        </row>
        <row r="3058">
          <cell r="D3058">
            <v>2330938</v>
          </cell>
          <cell r="E3058" t="str">
            <v>ISABEL FERNANDES LOPES</v>
          </cell>
          <cell r="F3058" t="str">
            <v>D</v>
          </cell>
          <cell r="G3058">
            <v>0</v>
          </cell>
          <cell r="I3058">
            <v>0</v>
          </cell>
          <cell r="J3058">
            <v>0</v>
          </cell>
          <cell r="K3058">
            <v>0</v>
          </cell>
          <cell r="M3058">
            <v>0</v>
          </cell>
          <cell r="O3058">
            <v>0</v>
          </cell>
          <cell r="P3058">
            <v>0</v>
          </cell>
        </row>
        <row r="3059">
          <cell r="D3059">
            <v>2330940</v>
          </cell>
          <cell r="E3059" t="str">
            <v>ANA ILDA LOPES CABRAL</v>
          </cell>
          <cell r="F3059" t="str">
            <v>D</v>
          </cell>
          <cell r="G3059">
            <v>30240</v>
          </cell>
          <cell r="H3059" t="str">
            <v>D</v>
          </cell>
          <cell r="J3059">
            <v>30240</v>
          </cell>
          <cell r="K3059">
            <v>30240</v>
          </cell>
          <cell r="L3059" t="str">
            <v>C</v>
          </cell>
          <cell r="M3059">
            <v>0</v>
          </cell>
          <cell r="O3059">
            <v>0</v>
          </cell>
          <cell r="P3059">
            <v>0</v>
          </cell>
        </row>
        <row r="3060">
          <cell r="D3060">
            <v>2330941</v>
          </cell>
          <cell r="E3060" t="str">
            <v>CLAUDIA FORTES ALBANO</v>
          </cell>
          <cell r="F3060" t="str">
            <v>D</v>
          </cell>
          <cell r="G3060">
            <v>50184</v>
          </cell>
          <cell r="H3060" t="str">
            <v>D</v>
          </cell>
          <cell r="I3060">
            <v>155500</v>
          </cell>
          <cell r="J3060">
            <v>176110</v>
          </cell>
          <cell r="K3060">
            <v>20610</v>
          </cell>
          <cell r="L3060" t="str">
            <v>C</v>
          </cell>
          <cell r="M3060">
            <v>29574</v>
          </cell>
          <cell r="N3060" t="str">
            <v>D</v>
          </cell>
          <cell r="O3060">
            <v>30</v>
          </cell>
          <cell r="P3060">
            <v>30</v>
          </cell>
        </row>
        <row r="3061">
          <cell r="D3061">
            <v>2330943</v>
          </cell>
          <cell r="E3061" t="str">
            <v>ROSA DA RESSUREICAO CORREIA</v>
          </cell>
          <cell r="F3061" t="str">
            <v>D</v>
          </cell>
          <cell r="G3061">
            <v>43816</v>
          </cell>
          <cell r="H3061" t="str">
            <v>D</v>
          </cell>
          <cell r="I3061">
            <v>0</v>
          </cell>
          <cell r="J3061">
            <v>43816</v>
          </cell>
          <cell r="K3061">
            <v>43816</v>
          </cell>
          <cell r="L3061" t="str">
            <v>C</v>
          </cell>
          <cell r="M3061">
            <v>0</v>
          </cell>
          <cell r="O3061">
            <v>0</v>
          </cell>
          <cell r="P3061">
            <v>0</v>
          </cell>
        </row>
        <row r="3062">
          <cell r="D3062">
            <v>2330944</v>
          </cell>
          <cell r="E3062" t="str">
            <v>ANA CRISTINA CARDOSO</v>
          </cell>
          <cell r="F3062" t="str">
            <v>D</v>
          </cell>
          <cell r="G3062">
            <v>0</v>
          </cell>
          <cell r="K3062">
            <v>0</v>
          </cell>
          <cell r="M3062">
            <v>0</v>
          </cell>
          <cell r="O3062">
            <v>0</v>
          </cell>
          <cell r="P3062">
            <v>0</v>
          </cell>
        </row>
        <row r="3063">
          <cell r="D3063">
            <v>2330945</v>
          </cell>
          <cell r="E3063" t="str">
            <v>MARIA SALOME F. RODRIGUES</v>
          </cell>
          <cell r="F3063" t="str">
            <v>D</v>
          </cell>
          <cell r="G3063">
            <v>0</v>
          </cell>
          <cell r="K3063">
            <v>0</v>
          </cell>
          <cell r="M3063">
            <v>0</v>
          </cell>
          <cell r="O3063">
            <v>0</v>
          </cell>
          <cell r="P3063">
            <v>0</v>
          </cell>
        </row>
        <row r="3064">
          <cell r="D3064">
            <v>2330946</v>
          </cell>
          <cell r="E3064" t="str">
            <v>MARIA DE FATIMA ALMEIDA</v>
          </cell>
          <cell r="F3064" t="str">
            <v>D</v>
          </cell>
          <cell r="G3064">
            <v>0</v>
          </cell>
          <cell r="I3064">
            <v>0</v>
          </cell>
          <cell r="J3064">
            <v>0</v>
          </cell>
          <cell r="K3064">
            <v>0</v>
          </cell>
          <cell r="M3064">
            <v>0</v>
          </cell>
          <cell r="O3064">
            <v>0</v>
          </cell>
          <cell r="P3064">
            <v>0</v>
          </cell>
        </row>
        <row r="3065">
          <cell r="D3065">
            <v>2330947</v>
          </cell>
          <cell r="E3065" t="str">
            <v>MARIA DE LOURDES TEIXEIRA</v>
          </cell>
          <cell r="F3065" t="str">
            <v>D</v>
          </cell>
          <cell r="G3065">
            <v>74340</v>
          </cell>
          <cell r="H3065" t="str">
            <v>D</v>
          </cell>
          <cell r="J3065">
            <v>74340</v>
          </cell>
          <cell r="K3065">
            <v>74340</v>
          </cell>
          <cell r="L3065" t="str">
            <v>C</v>
          </cell>
          <cell r="M3065">
            <v>0</v>
          </cell>
          <cell r="O3065">
            <v>0</v>
          </cell>
          <cell r="P3065">
            <v>0</v>
          </cell>
        </row>
        <row r="3066">
          <cell r="D3066">
            <v>2330948</v>
          </cell>
          <cell r="E3066" t="str">
            <v>PEDRO MANUEL RAMOS</v>
          </cell>
          <cell r="F3066" t="str">
            <v>D</v>
          </cell>
          <cell r="G3066">
            <v>105955</v>
          </cell>
          <cell r="H3066" t="str">
            <v>D</v>
          </cell>
          <cell r="K3066">
            <v>0</v>
          </cell>
          <cell r="M3066">
            <v>105955</v>
          </cell>
          <cell r="N3066" t="str">
            <v>D</v>
          </cell>
          <cell r="O3066">
            <v>106</v>
          </cell>
          <cell r="P3066">
            <v>106</v>
          </cell>
        </row>
        <row r="3067">
          <cell r="D3067">
            <v>2330949</v>
          </cell>
          <cell r="E3067" t="str">
            <v>MARIO ANTONIO GONCALVES LOPES</v>
          </cell>
          <cell r="F3067" t="str">
            <v>D</v>
          </cell>
          <cell r="G3067">
            <v>325103</v>
          </cell>
          <cell r="H3067" t="str">
            <v>D</v>
          </cell>
          <cell r="I3067">
            <v>66525</v>
          </cell>
          <cell r="J3067">
            <v>216365</v>
          </cell>
          <cell r="K3067">
            <v>149840</v>
          </cell>
          <cell r="L3067" t="str">
            <v>C</v>
          </cell>
          <cell r="M3067">
            <v>175263</v>
          </cell>
          <cell r="N3067" t="str">
            <v>D</v>
          </cell>
          <cell r="O3067">
            <v>175</v>
          </cell>
          <cell r="P3067">
            <v>175</v>
          </cell>
        </row>
        <row r="3068">
          <cell r="D3068">
            <v>2330950</v>
          </cell>
          <cell r="E3068" t="str">
            <v>CARMEN MARIA TIMAS S. SANTOS</v>
          </cell>
          <cell r="F3068" t="str">
            <v>D</v>
          </cell>
          <cell r="G3068">
            <v>42719</v>
          </cell>
          <cell r="H3068" t="str">
            <v>D</v>
          </cell>
          <cell r="I3068">
            <v>89100</v>
          </cell>
          <cell r="J3068">
            <v>96180</v>
          </cell>
          <cell r="K3068">
            <v>7080</v>
          </cell>
          <cell r="L3068" t="str">
            <v>C</v>
          </cell>
          <cell r="M3068">
            <v>35639</v>
          </cell>
          <cell r="N3068" t="str">
            <v>D</v>
          </cell>
          <cell r="O3068">
            <v>36</v>
          </cell>
          <cell r="P3068">
            <v>36</v>
          </cell>
        </row>
        <row r="3069">
          <cell r="D3069">
            <v>2330951</v>
          </cell>
          <cell r="E3069" t="str">
            <v>ANTONIO GLADSTON MELO CRUZ</v>
          </cell>
          <cell r="F3069" t="str">
            <v>D</v>
          </cell>
          <cell r="G3069">
            <v>0</v>
          </cell>
          <cell r="I3069">
            <v>0</v>
          </cell>
          <cell r="J3069">
            <v>0</v>
          </cell>
          <cell r="K3069">
            <v>0</v>
          </cell>
          <cell r="M3069">
            <v>0</v>
          </cell>
          <cell r="O3069">
            <v>0</v>
          </cell>
          <cell r="P3069">
            <v>0</v>
          </cell>
        </row>
        <row r="3070">
          <cell r="D3070">
            <v>2330953</v>
          </cell>
          <cell r="E3070" t="str">
            <v>DANIEL SANCHES V. FERREIRA</v>
          </cell>
          <cell r="F3070" t="str">
            <v>D</v>
          </cell>
          <cell r="G3070">
            <v>0</v>
          </cell>
          <cell r="K3070">
            <v>0</v>
          </cell>
          <cell r="M3070">
            <v>0</v>
          </cell>
          <cell r="O3070">
            <v>0</v>
          </cell>
          <cell r="P3070">
            <v>0</v>
          </cell>
        </row>
        <row r="3071">
          <cell r="D3071">
            <v>2330954</v>
          </cell>
          <cell r="E3071" t="str">
            <v>JOSE CORSINO MENDONCA BORGES</v>
          </cell>
          <cell r="F3071" t="str">
            <v>D</v>
          </cell>
          <cell r="G3071">
            <v>0</v>
          </cell>
          <cell r="I3071">
            <v>0</v>
          </cell>
          <cell r="J3071">
            <v>0</v>
          </cell>
          <cell r="K3071">
            <v>0</v>
          </cell>
          <cell r="M3071">
            <v>0</v>
          </cell>
          <cell r="O3071">
            <v>0</v>
          </cell>
          <cell r="P3071">
            <v>0</v>
          </cell>
        </row>
        <row r="3072">
          <cell r="D3072">
            <v>2330955</v>
          </cell>
          <cell r="E3072" t="str">
            <v>JULIO CESAR LOPES VARELA</v>
          </cell>
          <cell r="F3072" t="str">
            <v>D</v>
          </cell>
          <cell r="G3072">
            <v>13234</v>
          </cell>
          <cell r="H3072" t="str">
            <v>D</v>
          </cell>
          <cell r="J3072">
            <v>13234</v>
          </cell>
          <cell r="K3072">
            <v>13234</v>
          </cell>
          <cell r="L3072" t="str">
            <v>C</v>
          </cell>
          <cell r="M3072">
            <v>0</v>
          </cell>
          <cell r="O3072">
            <v>0</v>
          </cell>
          <cell r="P3072">
            <v>0</v>
          </cell>
        </row>
        <row r="3073">
          <cell r="D3073">
            <v>2330956</v>
          </cell>
          <cell r="E3073" t="str">
            <v>MARIO RUI BARROS LOPES</v>
          </cell>
          <cell r="F3073" t="str">
            <v>D</v>
          </cell>
          <cell r="G3073">
            <v>90118.3</v>
          </cell>
          <cell r="H3073" t="str">
            <v>D</v>
          </cell>
          <cell r="J3073">
            <v>50950</v>
          </cell>
          <cell r="K3073">
            <v>50950</v>
          </cell>
          <cell r="L3073" t="str">
            <v>C</v>
          </cell>
          <cell r="M3073">
            <v>39168.300000000003</v>
          </cell>
          <cell r="N3073" t="str">
            <v>D</v>
          </cell>
          <cell r="O3073">
            <v>39</v>
          </cell>
          <cell r="P3073">
            <v>39</v>
          </cell>
        </row>
        <row r="3074">
          <cell r="D3074">
            <v>2330957</v>
          </cell>
          <cell r="E3074" t="str">
            <v>GRACIETE SILVA GOMES LIMA</v>
          </cell>
          <cell r="F3074" t="str">
            <v>D</v>
          </cell>
          <cell r="G3074">
            <v>0</v>
          </cell>
          <cell r="I3074">
            <v>0</v>
          </cell>
          <cell r="J3074">
            <v>0</v>
          </cell>
          <cell r="K3074">
            <v>0</v>
          </cell>
          <cell r="M3074">
            <v>0</v>
          </cell>
          <cell r="O3074">
            <v>0</v>
          </cell>
          <cell r="P3074">
            <v>0</v>
          </cell>
        </row>
        <row r="3075">
          <cell r="D3075">
            <v>2330958</v>
          </cell>
          <cell r="E3075" t="str">
            <v>MARIA ISABEL MONIZ PERREIRA</v>
          </cell>
          <cell r="F3075" t="str">
            <v>D</v>
          </cell>
          <cell r="G3075">
            <v>0</v>
          </cell>
          <cell r="J3075">
            <v>0</v>
          </cell>
          <cell r="K3075">
            <v>0</v>
          </cell>
          <cell r="M3075">
            <v>0</v>
          </cell>
          <cell r="O3075">
            <v>0</v>
          </cell>
          <cell r="P3075">
            <v>0</v>
          </cell>
        </row>
        <row r="3076">
          <cell r="D3076">
            <v>2330959</v>
          </cell>
          <cell r="E3076" t="str">
            <v>RAQUILDA CARVALHO SPENCER</v>
          </cell>
          <cell r="F3076" t="str">
            <v>D</v>
          </cell>
          <cell r="G3076">
            <v>0</v>
          </cell>
          <cell r="K3076">
            <v>0</v>
          </cell>
          <cell r="M3076">
            <v>0</v>
          </cell>
          <cell r="O3076">
            <v>0</v>
          </cell>
          <cell r="P3076">
            <v>0</v>
          </cell>
        </row>
        <row r="3077">
          <cell r="D3077">
            <v>2330960</v>
          </cell>
          <cell r="E3077" t="str">
            <v>JOSE MARIA SANCHES</v>
          </cell>
          <cell r="F3077" t="str">
            <v>D</v>
          </cell>
          <cell r="G3077">
            <v>0</v>
          </cell>
          <cell r="K3077">
            <v>0</v>
          </cell>
          <cell r="M3077">
            <v>0</v>
          </cell>
          <cell r="O3077">
            <v>0</v>
          </cell>
          <cell r="P3077">
            <v>0</v>
          </cell>
        </row>
        <row r="3078">
          <cell r="D3078">
            <v>2330962</v>
          </cell>
          <cell r="E3078" t="str">
            <v>FRANCISCO MONTROND</v>
          </cell>
          <cell r="F3078" t="str">
            <v>D</v>
          </cell>
          <cell r="G3078">
            <v>0</v>
          </cell>
          <cell r="K3078">
            <v>0</v>
          </cell>
          <cell r="M3078">
            <v>0</v>
          </cell>
          <cell r="O3078">
            <v>0</v>
          </cell>
          <cell r="P3078">
            <v>0</v>
          </cell>
        </row>
        <row r="3079">
          <cell r="D3079">
            <v>2330963</v>
          </cell>
          <cell r="E3079" t="str">
            <v>FRANCISCO DUARTE</v>
          </cell>
          <cell r="F3079" t="str">
            <v>D</v>
          </cell>
          <cell r="G3079">
            <v>0</v>
          </cell>
          <cell r="J3079">
            <v>0</v>
          </cell>
          <cell r="K3079">
            <v>0</v>
          </cell>
          <cell r="M3079">
            <v>0</v>
          </cell>
          <cell r="O3079">
            <v>0</v>
          </cell>
          <cell r="P3079">
            <v>0</v>
          </cell>
        </row>
        <row r="3080">
          <cell r="D3080">
            <v>2330964</v>
          </cell>
          <cell r="E3080" t="str">
            <v>MARIA LIVRAMENTO MONTEIRO</v>
          </cell>
          <cell r="F3080" t="str">
            <v>D</v>
          </cell>
          <cell r="G3080">
            <v>106700</v>
          </cell>
          <cell r="H3080" t="str">
            <v>D</v>
          </cell>
          <cell r="I3080">
            <v>0</v>
          </cell>
          <cell r="J3080">
            <v>106700</v>
          </cell>
          <cell r="K3080">
            <v>106700</v>
          </cell>
          <cell r="L3080" t="str">
            <v>C</v>
          </cell>
          <cell r="M3080">
            <v>0</v>
          </cell>
          <cell r="O3080">
            <v>0</v>
          </cell>
          <cell r="P3080">
            <v>0</v>
          </cell>
        </row>
        <row r="3081">
          <cell r="D3081">
            <v>2330965</v>
          </cell>
          <cell r="E3081" t="str">
            <v>RAUL CARLOS V. V. RODRIGUES</v>
          </cell>
          <cell r="F3081" t="str">
            <v>D</v>
          </cell>
          <cell r="G3081">
            <v>74800</v>
          </cell>
          <cell r="H3081" t="str">
            <v>D</v>
          </cell>
          <cell r="I3081">
            <v>0</v>
          </cell>
          <cell r="J3081">
            <v>0</v>
          </cell>
          <cell r="K3081">
            <v>0</v>
          </cell>
          <cell r="M3081">
            <v>74800</v>
          </cell>
          <cell r="N3081" t="str">
            <v>D</v>
          </cell>
          <cell r="O3081">
            <v>75</v>
          </cell>
          <cell r="P3081">
            <v>75</v>
          </cell>
        </row>
        <row r="3082">
          <cell r="D3082">
            <v>2330966</v>
          </cell>
          <cell r="E3082" t="str">
            <v>MARIO ALEXANDRE FERREIRA</v>
          </cell>
          <cell r="F3082" t="str">
            <v>D</v>
          </cell>
          <cell r="G3082">
            <v>0</v>
          </cell>
          <cell r="I3082">
            <v>0</v>
          </cell>
          <cell r="J3082">
            <v>0</v>
          </cell>
          <cell r="K3082">
            <v>0</v>
          </cell>
          <cell r="M3082">
            <v>0</v>
          </cell>
          <cell r="O3082">
            <v>0</v>
          </cell>
          <cell r="P3082">
            <v>0</v>
          </cell>
        </row>
        <row r="3083">
          <cell r="D3083">
            <v>2330967</v>
          </cell>
          <cell r="E3083" t="str">
            <v>JOAQUINA ALMEIDA VEIGA</v>
          </cell>
          <cell r="F3083" t="str">
            <v>D</v>
          </cell>
          <cell r="G3083">
            <v>66900</v>
          </cell>
          <cell r="H3083" t="str">
            <v>D</v>
          </cell>
          <cell r="I3083">
            <v>0</v>
          </cell>
          <cell r="J3083">
            <v>0</v>
          </cell>
          <cell r="K3083">
            <v>0</v>
          </cell>
          <cell r="M3083">
            <v>66900</v>
          </cell>
          <cell r="N3083" t="str">
            <v>D</v>
          </cell>
          <cell r="O3083">
            <v>67</v>
          </cell>
          <cell r="P3083">
            <v>67</v>
          </cell>
        </row>
        <row r="3084">
          <cell r="D3084">
            <v>2330968</v>
          </cell>
          <cell r="E3084" t="str">
            <v>MANUELA JORGE D.M.S. DE BRITO</v>
          </cell>
          <cell r="F3084" t="str">
            <v>D</v>
          </cell>
          <cell r="G3084">
            <v>0</v>
          </cell>
          <cell r="K3084">
            <v>0</v>
          </cell>
          <cell r="M3084">
            <v>0</v>
          </cell>
          <cell r="O3084">
            <v>0</v>
          </cell>
          <cell r="P3084">
            <v>0</v>
          </cell>
        </row>
        <row r="3085">
          <cell r="D3085">
            <v>2330969</v>
          </cell>
          <cell r="E3085" t="str">
            <v>FERNANDO GIL EVORA</v>
          </cell>
          <cell r="F3085" t="str">
            <v>D</v>
          </cell>
          <cell r="G3085">
            <v>0</v>
          </cell>
          <cell r="K3085">
            <v>0</v>
          </cell>
          <cell r="M3085">
            <v>0</v>
          </cell>
          <cell r="O3085">
            <v>0</v>
          </cell>
          <cell r="P3085">
            <v>0</v>
          </cell>
        </row>
        <row r="3086">
          <cell r="D3086">
            <v>2330970</v>
          </cell>
          <cell r="E3086" t="str">
            <v>JOAO ALBERTO PEREIRA</v>
          </cell>
          <cell r="F3086" t="str">
            <v>D</v>
          </cell>
          <cell r="G3086">
            <v>4420</v>
          </cell>
          <cell r="H3086" t="str">
            <v>D</v>
          </cell>
          <cell r="J3086">
            <v>4420</v>
          </cell>
          <cell r="K3086">
            <v>4420</v>
          </cell>
          <cell r="L3086" t="str">
            <v>C</v>
          </cell>
          <cell r="M3086">
            <v>0</v>
          </cell>
          <cell r="O3086">
            <v>0</v>
          </cell>
          <cell r="P3086">
            <v>0</v>
          </cell>
        </row>
        <row r="3087">
          <cell r="D3087">
            <v>2330971</v>
          </cell>
          <cell r="E3087" t="str">
            <v>JOAO TAVARES DE PINA</v>
          </cell>
          <cell r="F3087" t="str">
            <v>D</v>
          </cell>
          <cell r="G3087">
            <v>0</v>
          </cell>
          <cell r="I3087">
            <v>71500</v>
          </cell>
          <cell r="J3087">
            <v>71500</v>
          </cell>
          <cell r="K3087">
            <v>0</v>
          </cell>
          <cell r="M3087">
            <v>0</v>
          </cell>
          <cell r="O3087">
            <v>0</v>
          </cell>
          <cell r="P3087">
            <v>0</v>
          </cell>
        </row>
        <row r="3088">
          <cell r="D3088">
            <v>2330972</v>
          </cell>
          <cell r="E3088" t="str">
            <v>DANIEL VALADARES DUPRET</v>
          </cell>
          <cell r="F3088" t="str">
            <v>D</v>
          </cell>
          <cell r="G3088">
            <v>0</v>
          </cell>
          <cell r="K3088">
            <v>0</v>
          </cell>
          <cell r="M3088">
            <v>0</v>
          </cell>
          <cell r="O3088">
            <v>0</v>
          </cell>
          <cell r="P3088">
            <v>0</v>
          </cell>
        </row>
        <row r="3089">
          <cell r="D3089">
            <v>2330973</v>
          </cell>
          <cell r="E3089" t="str">
            <v>GERALDA C. MENDES</v>
          </cell>
          <cell r="F3089" t="str">
            <v>D</v>
          </cell>
          <cell r="G3089">
            <v>0</v>
          </cell>
          <cell r="I3089">
            <v>48900</v>
          </cell>
          <cell r="J3089">
            <v>48900</v>
          </cell>
          <cell r="K3089">
            <v>0</v>
          </cell>
          <cell r="M3089">
            <v>0</v>
          </cell>
          <cell r="O3089">
            <v>0</v>
          </cell>
          <cell r="P3089">
            <v>0</v>
          </cell>
        </row>
        <row r="3090">
          <cell r="D3090">
            <v>2330974</v>
          </cell>
          <cell r="E3090" t="str">
            <v>SORAYA RIBEIRO</v>
          </cell>
          <cell r="F3090" t="str">
            <v>D</v>
          </cell>
          <cell r="G3090">
            <v>86380</v>
          </cell>
          <cell r="H3090" t="str">
            <v>D</v>
          </cell>
          <cell r="J3090">
            <v>86380</v>
          </cell>
          <cell r="K3090">
            <v>86380</v>
          </cell>
          <cell r="L3090" t="str">
            <v>C</v>
          </cell>
          <cell r="M3090">
            <v>0</v>
          </cell>
          <cell r="O3090">
            <v>0</v>
          </cell>
          <cell r="P3090">
            <v>0</v>
          </cell>
        </row>
        <row r="3091">
          <cell r="D3091">
            <v>2330975</v>
          </cell>
          <cell r="E3091" t="str">
            <v>FRANCISCA LIVRAMENTO EVORA</v>
          </cell>
          <cell r="F3091" t="str">
            <v>D</v>
          </cell>
          <cell r="G3091">
            <v>0</v>
          </cell>
          <cell r="J3091">
            <v>0</v>
          </cell>
          <cell r="K3091">
            <v>0</v>
          </cell>
          <cell r="M3091">
            <v>0</v>
          </cell>
          <cell r="O3091">
            <v>0</v>
          </cell>
          <cell r="P3091">
            <v>0</v>
          </cell>
        </row>
        <row r="3092">
          <cell r="D3092">
            <v>2330976</v>
          </cell>
          <cell r="E3092" t="str">
            <v>AUGUSTO MONTEIRO LIMA</v>
          </cell>
          <cell r="F3092" t="str">
            <v>D</v>
          </cell>
          <cell r="G3092">
            <v>0</v>
          </cell>
          <cell r="K3092">
            <v>0</v>
          </cell>
          <cell r="M3092">
            <v>0</v>
          </cell>
          <cell r="O3092">
            <v>0</v>
          </cell>
          <cell r="P3092">
            <v>0</v>
          </cell>
        </row>
        <row r="3093">
          <cell r="D3093">
            <v>2330977</v>
          </cell>
          <cell r="E3093" t="str">
            <v>ANTONIO CAROLINO Q.REIS BORGES</v>
          </cell>
          <cell r="F3093" t="str">
            <v>D</v>
          </cell>
          <cell r="G3093">
            <v>678943.5</v>
          </cell>
          <cell r="H3093" t="str">
            <v>D</v>
          </cell>
          <cell r="J3093">
            <v>433236</v>
          </cell>
          <cell r="K3093">
            <v>433236</v>
          </cell>
          <cell r="L3093" t="str">
            <v>C</v>
          </cell>
          <cell r="M3093">
            <v>245707.5</v>
          </cell>
          <cell r="N3093" t="str">
            <v>D</v>
          </cell>
          <cell r="O3093">
            <v>246</v>
          </cell>
          <cell r="P3093">
            <v>246</v>
          </cell>
        </row>
        <row r="3094">
          <cell r="D3094">
            <v>2330978</v>
          </cell>
          <cell r="E3094" t="str">
            <v>DOMINGAS FERREIRA L.DO ROSARIO</v>
          </cell>
          <cell r="F3094" t="str">
            <v>D</v>
          </cell>
          <cell r="G3094">
            <v>0</v>
          </cell>
          <cell r="J3094">
            <v>0</v>
          </cell>
          <cell r="K3094">
            <v>0</v>
          </cell>
          <cell r="M3094">
            <v>0</v>
          </cell>
          <cell r="O3094">
            <v>0</v>
          </cell>
          <cell r="P3094">
            <v>0</v>
          </cell>
        </row>
        <row r="3095">
          <cell r="D3095">
            <v>2330979</v>
          </cell>
          <cell r="E3095" t="str">
            <v>EDMUNDO FERNANDES</v>
          </cell>
          <cell r="F3095" t="str">
            <v>D</v>
          </cell>
          <cell r="G3095">
            <v>82020</v>
          </cell>
          <cell r="H3095" t="str">
            <v>D</v>
          </cell>
          <cell r="I3095">
            <v>108800</v>
          </cell>
          <cell r="J3095">
            <v>140460</v>
          </cell>
          <cell r="K3095">
            <v>31660</v>
          </cell>
          <cell r="L3095" t="str">
            <v>C</v>
          </cell>
          <cell r="M3095">
            <v>50360</v>
          </cell>
          <cell r="N3095" t="str">
            <v>D</v>
          </cell>
          <cell r="O3095">
            <v>50</v>
          </cell>
          <cell r="P3095">
            <v>50</v>
          </cell>
        </row>
        <row r="3096">
          <cell r="D3096">
            <v>2330980</v>
          </cell>
          <cell r="E3096" t="str">
            <v>PEDRO DINIS DOS S. BARBOSA</v>
          </cell>
          <cell r="F3096" t="str">
            <v>D</v>
          </cell>
          <cell r="G3096">
            <v>258187.1</v>
          </cell>
          <cell r="H3096" t="str">
            <v>C</v>
          </cell>
          <cell r="I3096">
            <v>288091.09999999998</v>
          </cell>
          <cell r="J3096">
            <v>29904</v>
          </cell>
          <cell r="K3096">
            <v>258187.1</v>
          </cell>
          <cell r="L3096" t="str">
            <v>D</v>
          </cell>
          <cell r="M3096">
            <v>0</v>
          </cell>
          <cell r="O3096">
            <v>0</v>
          </cell>
          <cell r="P3096">
            <v>0</v>
          </cell>
        </row>
        <row r="3097">
          <cell r="D3097">
            <v>2330981</v>
          </cell>
          <cell r="E3097" t="str">
            <v>RUI JORGE ANDRADE</v>
          </cell>
          <cell r="F3097" t="str">
            <v>D</v>
          </cell>
          <cell r="G3097">
            <v>0</v>
          </cell>
          <cell r="I3097">
            <v>0</v>
          </cell>
          <cell r="J3097">
            <v>0</v>
          </cell>
          <cell r="K3097">
            <v>0</v>
          </cell>
          <cell r="M3097">
            <v>0</v>
          </cell>
          <cell r="O3097">
            <v>0</v>
          </cell>
          <cell r="P3097">
            <v>0</v>
          </cell>
        </row>
        <row r="3098">
          <cell r="D3098">
            <v>2330982</v>
          </cell>
          <cell r="E3098" t="str">
            <v>MARIA DO ROSARIO GOMES</v>
          </cell>
          <cell r="F3098" t="str">
            <v>D</v>
          </cell>
          <cell r="G3098">
            <v>67300</v>
          </cell>
          <cell r="H3098" t="str">
            <v>D</v>
          </cell>
          <cell r="I3098">
            <v>0</v>
          </cell>
          <cell r="J3098">
            <v>67300</v>
          </cell>
          <cell r="K3098">
            <v>67300</v>
          </cell>
          <cell r="L3098" t="str">
            <v>C</v>
          </cell>
          <cell r="M3098">
            <v>0</v>
          </cell>
          <cell r="O3098">
            <v>0</v>
          </cell>
          <cell r="P3098">
            <v>0</v>
          </cell>
        </row>
        <row r="3099">
          <cell r="D3099">
            <v>2330983</v>
          </cell>
          <cell r="E3099" t="str">
            <v>ANA LINA GARCIA</v>
          </cell>
          <cell r="F3099" t="str">
            <v>D</v>
          </cell>
          <cell r="G3099">
            <v>99372</v>
          </cell>
          <cell r="H3099" t="str">
            <v>D</v>
          </cell>
          <cell r="I3099">
            <v>37900</v>
          </cell>
          <cell r="J3099">
            <v>0</v>
          </cell>
          <cell r="K3099">
            <v>37900</v>
          </cell>
          <cell r="L3099" t="str">
            <v>D</v>
          </cell>
          <cell r="M3099">
            <v>137272</v>
          </cell>
          <cell r="N3099" t="str">
            <v>D</v>
          </cell>
          <cell r="O3099">
            <v>137</v>
          </cell>
          <cell r="P3099">
            <v>137</v>
          </cell>
        </row>
        <row r="3100">
          <cell r="D3100">
            <v>2330984</v>
          </cell>
          <cell r="E3100" t="str">
            <v>ANA PAULA FATIMA DUARTE</v>
          </cell>
          <cell r="F3100" t="str">
            <v>D</v>
          </cell>
          <cell r="G3100">
            <v>0</v>
          </cell>
          <cell r="J3100">
            <v>0</v>
          </cell>
          <cell r="K3100">
            <v>0</v>
          </cell>
          <cell r="M3100">
            <v>0</v>
          </cell>
          <cell r="O3100">
            <v>0</v>
          </cell>
          <cell r="P3100">
            <v>0</v>
          </cell>
        </row>
        <row r="3101">
          <cell r="D3101">
            <v>2330985</v>
          </cell>
          <cell r="E3101" t="str">
            <v>MARIA LOPES TAVARES MONTEIRO</v>
          </cell>
          <cell r="F3101" t="str">
            <v>D</v>
          </cell>
          <cell r="G3101">
            <v>0</v>
          </cell>
          <cell r="I3101">
            <v>0</v>
          </cell>
          <cell r="J3101">
            <v>0</v>
          </cell>
          <cell r="K3101">
            <v>0</v>
          </cell>
          <cell r="M3101">
            <v>0</v>
          </cell>
          <cell r="O3101">
            <v>0</v>
          </cell>
          <cell r="P3101">
            <v>0</v>
          </cell>
        </row>
        <row r="3102">
          <cell r="D3102">
            <v>2330986</v>
          </cell>
          <cell r="E3102" t="str">
            <v>ELSA DANTAS FERREIRA</v>
          </cell>
          <cell r="F3102" t="str">
            <v>D</v>
          </cell>
          <cell r="G3102">
            <v>38450</v>
          </cell>
          <cell r="H3102" t="str">
            <v>D</v>
          </cell>
          <cell r="J3102">
            <v>38450</v>
          </cell>
          <cell r="K3102">
            <v>38450</v>
          </cell>
          <cell r="L3102" t="str">
            <v>C</v>
          </cell>
          <cell r="M3102">
            <v>0</v>
          </cell>
          <cell r="O3102">
            <v>0</v>
          </cell>
          <cell r="P3102">
            <v>0</v>
          </cell>
        </row>
        <row r="3103">
          <cell r="D3103">
            <v>2330987</v>
          </cell>
          <cell r="E3103" t="str">
            <v>JERONIMO SANTOS</v>
          </cell>
          <cell r="F3103" t="str">
            <v>D</v>
          </cell>
          <cell r="G3103">
            <v>0</v>
          </cell>
          <cell r="I3103">
            <v>0</v>
          </cell>
          <cell r="J3103">
            <v>0</v>
          </cell>
          <cell r="K3103">
            <v>0</v>
          </cell>
          <cell r="M3103">
            <v>0</v>
          </cell>
          <cell r="O3103">
            <v>0</v>
          </cell>
          <cell r="P3103">
            <v>0</v>
          </cell>
        </row>
        <row r="3104">
          <cell r="D3104">
            <v>2330988</v>
          </cell>
          <cell r="E3104" t="str">
            <v>RAQUEL FONTAINHAS MENDES PINTO</v>
          </cell>
          <cell r="F3104" t="str">
            <v>D</v>
          </cell>
          <cell r="G3104">
            <v>16687</v>
          </cell>
          <cell r="H3104" t="str">
            <v>D</v>
          </cell>
          <cell r="I3104">
            <v>93500</v>
          </cell>
          <cell r="J3104">
            <v>47050</v>
          </cell>
          <cell r="K3104">
            <v>46450</v>
          </cell>
          <cell r="L3104" t="str">
            <v>D</v>
          </cell>
          <cell r="M3104">
            <v>63137</v>
          </cell>
          <cell r="N3104" t="str">
            <v>D</v>
          </cell>
          <cell r="O3104">
            <v>63</v>
          </cell>
          <cell r="P3104">
            <v>63</v>
          </cell>
        </row>
        <row r="3105">
          <cell r="D3105">
            <v>2330989</v>
          </cell>
          <cell r="E3105" t="str">
            <v>SERAFINA LIMA MENDES</v>
          </cell>
          <cell r="F3105" t="str">
            <v>D</v>
          </cell>
          <cell r="G3105">
            <v>12600</v>
          </cell>
          <cell r="H3105" t="str">
            <v>D</v>
          </cell>
          <cell r="K3105">
            <v>0</v>
          </cell>
          <cell r="M3105">
            <v>12600</v>
          </cell>
          <cell r="N3105" t="str">
            <v>D</v>
          </cell>
          <cell r="O3105">
            <v>13</v>
          </cell>
          <cell r="P3105">
            <v>13</v>
          </cell>
        </row>
        <row r="3106">
          <cell r="D3106">
            <v>2330991</v>
          </cell>
          <cell r="E3106" t="str">
            <v>JOAO ANTONIO R.B.V. MARIANO</v>
          </cell>
          <cell r="F3106" t="str">
            <v>D</v>
          </cell>
          <cell r="G3106">
            <v>0</v>
          </cell>
          <cell r="K3106">
            <v>0</v>
          </cell>
          <cell r="M3106">
            <v>0</v>
          </cell>
          <cell r="O3106">
            <v>0</v>
          </cell>
          <cell r="P3106">
            <v>0</v>
          </cell>
        </row>
        <row r="3107">
          <cell r="D3107">
            <v>2330992</v>
          </cell>
          <cell r="E3107" t="str">
            <v>CARLOS ALBERTO JANET CARVALHO</v>
          </cell>
          <cell r="F3107" t="str">
            <v>D</v>
          </cell>
          <cell r="G3107">
            <v>0</v>
          </cell>
          <cell r="J3107">
            <v>0</v>
          </cell>
          <cell r="K3107">
            <v>0</v>
          </cell>
          <cell r="M3107">
            <v>0</v>
          </cell>
          <cell r="O3107">
            <v>0</v>
          </cell>
          <cell r="P3107">
            <v>0</v>
          </cell>
        </row>
        <row r="3108">
          <cell r="D3108">
            <v>2330993</v>
          </cell>
          <cell r="E3108" t="str">
            <v>LIDIA SANTOS</v>
          </cell>
          <cell r="F3108" t="str">
            <v>D</v>
          </cell>
          <cell r="G3108">
            <v>13000</v>
          </cell>
          <cell r="H3108" t="str">
            <v>D</v>
          </cell>
          <cell r="I3108">
            <v>13500</v>
          </cell>
          <cell r="J3108">
            <v>21100</v>
          </cell>
          <cell r="K3108">
            <v>7600</v>
          </cell>
          <cell r="L3108" t="str">
            <v>C</v>
          </cell>
          <cell r="M3108">
            <v>5400</v>
          </cell>
          <cell r="N3108" t="str">
            <v>D</v>
          </cell>
          <cell r="O3108">
            <v>5</v>
          </cell>
          <cell r="P3108">
            <v>5</v>
          </cell>
        </row>
        <row r="3109">
          <cell r="D3109">
            <v>2330994</v>
          </cell>
          <cell r="E3109" t="str">
            <v>FILOMENA BARROS</v>
          </cell>
          <cell r="F3109" t="str">
            <v>D</v>
          </cell>
          <cell r="G3109">
            <v>0</v>
          </cell>
          <cell r="I3109">
            <v>0</v>
          </cell>
          <cell r="J3109">
            <v>0</v>
          </cell>
          <cell r="K3109">
            <v>0</v>
          </cell>
          <cell r="M3109">
            <v>0</v>
          </cell>
          <cell r="O3109">
            <v>0</v>
          </cell>
          <cell r="P3109">
            <v>0</v>
          </cell>
        </row>
        <row r="3110">
          <cell r="D3110">
            <v>2330995</v>
          </cell>
          <cell r="E3110" t="str">
            <v>ARMINDO ANDRADE SOUSA</v>
          </cell>
          <cell r="F3110" t="str">
            <v>D</v>
          </cell>
          <cell r="G3110">
            <v>53211</v>
          </cell>
          <cell r="H3110" t="str">
            <v>C</v>
          </cell>
          <cell r="I3110">
            <v>53211</v>
          </cell>
          <cell r="J3110">
            <v>0</v>
          </cell>
          <cell r="K3110">
            <v>53211</v>
          </cell>
          <cell r="L3110" t="str">
            <v>D</v>
          </cell>
          <cell r="M3110">
            <v>0</v>
          </cell>
          <cell r="O3110">
            <v>0</v>
          </cell>
          <cell r="P3110">
            <v>0</v>
          </cell>
        </row>
        <row r="3111">
          <cell r="D3111">
            <v>2330997</v>
          </cell>
          <cell r="E3111" t="str">
            <v>FILOMENA SOLANGE A. CARVALHO</v>
          </cell>
          <cell r="F3111" t="str">
            <v>D</v>
          </cell>
          <cell r="G3111">
            <v>51720</v>
          </cell>
          <cell r="H3111" t="str">
            <v>D</v>
          </cell>
          <cell r="I3111">
            <v>64126</v>
          </cell>
          <cell r="J3111">
            <v>115846</v>
          </cell>
          <cell r="K3111">
            <v>51720</v>
          </cell>
          <cell r="L3111" t="str">
            <v>C</v>
          </cell>
          <cell r="M3111">
            <v>0</v>
          </cell>
          <cell r="O3111">
            <v>0</v>
          </cell>
          <cell r="P3111">
            <v>0</v>
          </cell>
        </row>
        <row r="3112">
          <cell r="D3112">
            <v>2330998</v>
          </cell>
          <cell r="E3112" t="str">
            <v>OSVALDO MENDES T.F. FREIRE</v>
          </cell>
          <cell r="F3112" t="str">
            <v>D</v>
          </cell>
          <cell r="G3112">
            <v>0</v>
          </cell>
          <cell r="J3112">
            <v>0</v>
          </cell>
          <cell r="K3112">
            <v>0</v>
          </cell>
          <cell r="M3112">
            <v>0</v>
          </cell>
          <cell r="O3112">
            <v>0</v>
          </cell>
          <cell r="P3112">
            <v>0</v>
          </cell>
        </row>
        <row r="3113">
          <cell r="D3113">
            <v>2330999</v>
          </cell>
          <cell r="E3113" t="str">
            <v>JOAO CELESTINO PEREIRA TAVARES</v>
          </cell>
          <cell r="F3113" t="str">
            <v>D</v>
          </cell>
          <cell r="G3113">
            <v>0</v>
          </cell>
          <cell r="I3113">
            <v>0</v>
          </cell>
          <cell r="K3113">
            <v>0</v>
          </cell>
          <cell r="M3113">
            <v>0</v>
          </cell>
          <cell r="O3113">
            <v>0</v>
          </cell>
          <cell r="P3113">
            <v>0</v>
          </cell>
        </row>
        <row r="3114">
          <cell r="D3114">
            <v>2331000</v>
          </cell>
          <cell r="E3114" t="str">
            <v>PAULINO TAVARES SOARES</v>
          </cell>
          <cell r="F3114" t="str">
            <v>D</v>
          </cell>
          <cell r="G3114">
            <v>0</v>
          </cell>
          <cell r="I3114">
            <v>32300</v>
          </cell>
          <cell r="J3114">
            <v>0</v>
          </cell>
          <cell r="K3114">
            <v>32300</v>
          </cell>
          <cell r="L3114" t="str">
            <v>D</v>
          </cell>
          <cell r="M3114">
            <v>32300</v>
          </cell>
          <cell r="N3114" t="str">
            <v>D</v>
          </cell>
          <cell r="O3114">
            <v>32</v>
          </cell>
          <cell r="P3114">
            <v>32</v>
          </cell>
        </row>
        <row r="3115">
          <cell r="D3115">
            <v>2331001</v>
          </cell>
          <cell r="E3115" t="str">
            <v>EMILIANO MARTINS MIRANDA</v>
          </cell>
          <cell r="F3115" t="str">
            <v>D</v>
          </cell>
          <cell r="G3115">
            <v>70296</v>
          </cell>
          <cell r="H3115" t="str">
            <v>D</v>
          </cell>
          <cell r="J3115">
            <v>70296</v>
          </cell>
          <cell r="K3115">
            <v>70296</v>
          </cell>
          <cell r="L3115" t="str">
            <v>C</v>
          </cell>
          <cell r="M3115">
            <v>0</v>
          </cell>
          <cell r="O3115">
            <v>0</v>
          </cell>
          <cell r="P3115">
            <v>0</v>
          </cell>
        </row>
        <row r="3116">
          <cell r="D3116">
            <v>2331003</v>
          </cell>
          <cell r="E3116" t="str">
            <v>EURICO LOPES FERREIRA</v>
          </cell>
          <cell r="F3116" t="str">
            <v>D</v>
          </cell>
          <cell r="G3116">
            <v>0</v>
          </cell>
          <cell r="J3116">
            <v>0</v>
          </cell>
          <cell r="K3116">
            <v>0</v>
          </cell>
          <cell r="M3116">
            <v>0</v>
          </cell>
          <cell r="O3116">
            <v>0</v>
          </cell>
          <cell r="P3116">
            <v>0</v>
          </cell>
        </row>
        <row r="3117">
          <cell r="D3117">
            <v>2331004</v>
          </cell>
          <cell r="E3117" t="str">
            <v>TIAGO MENDES DOS REIS</v>
          </cell>
          <cell r="F3117" t="str">
            <v>D</v>
          </cell>
          <cell r="G3117">
            <v>70296</v>
          </cell>
          <cell r="H3117" t="str">
            <v>C</v>
          </cell>
          <cell r="I3117">
            <v>70296</v>
          </cell>
          <cell r="K3117">
            <v>70296</v>
          </cell>
          <cell r="L3117" t="str">
            <v>D</v>
          </cell>
          <cell r="M3117">
            <v>0</v>
          </cell>
          <cell r="O3117">
            <v>0</v>
          </cell>
          <cell r="P3117">
            <v>0</v>
          </cell>
        </row>
        <row r="3118">
          <cell r="D3118">
            <v>2331005</v>
          </cell>
          <cell r="E3118" t="str">
            <v>ROBERTO RODRIGUES DA GRACA</v>
          </cell>
          <cell r="F3118" t="str">
            <v>D</v>
          </cell>
          <cell r="G3118">
            <v>0</v>
          </cell>
          <cell r="I3118">
            <v>0</v>
          </cell>
          <cell r="J3118">
            <v>0</v>
          </cell>
          <cell r="K3118">
            <v>0</v>
          </cell>
          <cell r="M3118">
            <v>0</v>
          </cell>
          <cell r="O3118">
            <v>0</v>
          </cell>
          <cell r="P3118">
            <v>0</v>
          </cell>
        </row>
        <row r="3119">
          <cell r="D3119">
            <v>2331006</v>
          </cell>
          <cell r="E3119" t="str">
            <v>MARIA EUGENIA CARDOSO</v>
          </cell>
          <cell r="F3119" t="str">
            <v>D</v>
          </cell>
          <cell r="G3119">
            <v>0</v>
          </cell>
          <cell r="J3119">
            <v>0</v>
          </cell>
          <cell r="K3119">
            <v>0</v>
          </cell>
          <cell r="M3119">
            <v>0</v>
          </cell>
          <cell r="O3119">
            <v>0</v>
          </cell>
          <cell r="P3119">
            <v>0</v>
          </cell>
        </row>
        <row r="3120">
          <cell r="D3120">
            <v>2331007</v>
          </cell>
          <cell r="E3120" t="str">
            <v>DANUTA KATARZYNA PAWLAK SILVA</v>
          </cell>
          <cell r="F3120" t="str">
            <v>D</v>
          </cell>
          <cell r="G3120">
            <v>0</v>
          </cell>
          <cell r="I3120">
            <v>43803</v>
          </cell>
          <cell r="J3120">
            <v>43803</v>
          </cell>
          <cell r="K3120">
            <v>0</v>
          </cell>
          <cell r="M3120">
            <v>0</v>
          </cell>
          <cell r="O3120">
            <v>0</v>
          </cell>
          <cell r="P3120">
            <v>0</v>
          </cell>
        </row>
        <row r="3121">
          <cell r="D3121">
            <v>2331008</v>
          </cell>
          <cell r="E3121" t="str">
            <v>CARLOS ALBERTO DA C.F. CAMARA</v>
          </cell>
          <cell r="F3121" t="str">
            <v>D</v>
          </cell>
          <cell r="G3121">
            <v>14938.8</v>
          </cell>
          <cell r="H3121" t="str">
            <v>D</v>
          </cell>
          <cell r="I3121">
            <v>76478.7</v>
          </cell>
          <cell r="J3121">
            <v>68221</v>
          </cell>
          <cell r="K3121">
            <v>8257.7000000000007</v>
          </cell>
          <cell r="L3121" t="str">
            <v>D</v>
          </cell>
          <cell r="M3121">
            <v>23196.5</v>
          </cell>
          <cell r="N3121" t="str">
            <v>D</v>
          </cell>
          <cell r="O3121">
            <v>23</v>
          </cell>
          <cell r="P3121">
            <v>23</v>
          </cell>
        </row>
        <row r="3122">
          <cell r="D3122">
            <v>2331009</v>
          </cell>
          <cell r="E3122" t="str">
            <v>JOSE HELDER BARBOSA MENDES</v>
          </cell>
          <cell r="F3122" t="str">
            <v>D</v>
          </cell>
          <cell r="G3122">
            <v>0</v>
          </cell>
          <cell r="I3122">
            <v>0</v>
          </cell>
          <cell r="J3122">
            <v>0</v>
          </cell>
          <cell r="K3122">
            <v>0</v>
          </cell>
          <cell r="M3122">
            <v>0</v>
          </cell>
          <cell r="O3122">
            <v>0</v>
          </cell>
          <cell r="P3122">
            <v>0</v>
          </cell>
        </row>
        <row r="3123">
          <cell r="D3123">
            <v>2331010</v>
          </cell>
          <cell r="E3123" t="str">
            <v>CORINE ADELINE INES LEITE</v>
          </cell>
          <cell r="F3123" t="str">
            <v>D</v>
          </cell>
          <cell r="G3123">
            <v>0</v>
          </cell>
          <cell r="K3123">
            <v>0</v>
          </cell>
          <cell r="M3123">
            <v>0</v>
          </cell>
          <cell r="O3123">
            <v>0</v>
          </cell>
          <cell r="P3123">
            <v>0</v>
          </cell>
        </row>
        <row r="3124">
          <cell r="D3124">
            <v>2331011</v>
          </cell>
          <cell r="E3124" t="str">
            <v>TELMO ALEXANDRE S.P. FERREIRA</v>
          </cell>
          <cell r="F3124" t="str">
            <v>D</v>
          </cell>
          <cell r="G3124">
            <v>0</v>
          </cell>
          <cell r="I3124">
            <v>0</v>
          </cell>
          <cell r="K3124">
            <v>0</v>
          </cell>
          <cell r="M3124">
            <v>0</v>
          </cell>
          <cell r="O3124">
            <v>0</v>
          </cell>
          <cell r="P3124">
            <v>0</v>
          </cell>
        </row>
        <row r="3125">
          <cell r="D3125">
            <v>2331012</v>
          </cell>
          <cell r="E3125" t="str">
            <v>VERA HELENA C.L.A. GOMES</v>
          </cell>
          <cell r="F3125" t="str">
            <v>D</v>
          </cell>
          <cell r="G3125">
            <v>0</v>
          </cell>
          <cell r="I3125">
            <v>0</v>
          </cell>
          <cell r="J3125">
            <v>0</v>
          </cell>
          <cell r="K3125">
            <v>0</v>
          </cell>
          <cell r="M3125">
            <v>0</v>
          </cell>
          <cell r="O3125">
            <v>0</v>
          </cell>
          <cell r="P3125">
            <v>0</v>
          </cell>
        </row>
        <row r="3126">
          <cell r="D3126">
            <v>2331013</v>
          </cell>
          <cell r="E3126" t="str">
            <v>MARIO DELGADO</v>
          </cell>
          <cell r="F3126" t="str">
            <v>D</v>
          </cell>
          <cell r="G3126">
            <v>0</v>
          </cell>
          <cell r="K3126">
            <v>0</v>
          </cell>
          <cell r="M3126">
            <v>0</v>
          </cell>
          <cell r="O3126">
            <v>0</v>
          </cell>
          <cell r="P3126">
            <v>0</v>
          </cell>
        </row>
        <row r="3127">
          <cell r="D3127">
            <v>2331014</v>
          </cell>
          <cell r="E3127" t="str">
            <v>JULIO CESAR MELO MODESTO</v>
          </cell>
          <cell r="F3127" t="str">
            <v>D</v>
          </cell>
          <cell r="G3127">
            <v>0</v>
          </cell>
          <cell r="J3127">
            <v>0</v>
          </cell>
          <cell r="K3127">
            <v>0</v>
          </cell>
          <cell r="M3127">
            <v>0</v>
          </cell>
          <cell r="O3127">
            <v>0</v>
          </cell>
          <cell r="P3127">
            <v>0</v>
          </cell>
        </row>
        <row r="3128">
          <cell r="D3128">
            <v>2331015</v>
          </cell>
          <cell r="E3128" t="str">
            <v>ANA CRISTINA V.C.M. MORAIS</v>
          </cell>
          <cell r="F3128" t="str">
            <v>D</v>
          </cell>
          <cell r="G3128">
            <v>16568</v>
          </cell>
          <cell r="H3128" t="str">
            <v>D</v>
          </cell>
          <cell r="I3128">
            <v>0</v>
          </cell>
          <cell r="K3128">
            <v>0</v>
          </cell>
          <cell r="M3128">
            <v>16568</v>
          </cell>
          <cell r="N3128" t="str">
            <v>D</v>
          </cell>
          <cell r="O3128">
            <v>17</v>
          </cell>
          <cell r="P3128">
            <v>17</v>
          </cell>
        </row>
        <row r="3129">
          <cell r="D3129">
            <v>2331016</v>
          </cell>
          <cell r="E3129" t="str">
            <v>ADRIANO DO CARMO VEIGA GOMES</v>
          </cell>
          <cell r="F3129" t="str">
            <v>D</v>
          </cell>
          <cell r="G3129">
            <v>0</v>
          </cell>
          <cell r="J3129">
            <v>0</v>
          </cell>
          <cell r="K3129">
            <v>0</v>
          </cell>
          <cell r="M3129">
            <v>0</v>
          </cell>
          <cell r="O3129">
            <v>0</v>
          </cell>
          <cell r="P3129">
            <v>0</v>
          </cell>
        </row>
        <row r="3130">
          <cell r="D3130">
            <v>2331017</v>
          </cell>
          <cell r="E3130" t="str">
            <v>IRLANDO GONCALVES COSTA</v>
          </cell>
          <cell r="F3130" t="str">
            <v>D</v>
          </cell>
          <cell r="G3130">
            <v>0</v>
          </cell>
          <cell r="I3130">
            <v>0</v>
          </cell>
          <cell r="J3130">
            <v>0</v>
          </cell>
          <cell r="K3130">
            <v>0</v>
          </cell>
          <cell r="M3130">
            <v>0</v>
          </cell>
          <cell r="O3130">
            <v>0</v>
          </cell>
          <cell r="P3130">
            <v>0</v>
          </cell>
        </row>
        <row r="3131">
          <cell r="D3131">
            <v>2331018</v>
          </cell>
          <cell r="E3131" t="str">
            <v>CELESTINO GOMES DE CARVALHO</v>
          </cell>
          <cell r="F3131" t="str">
            <v>D</v>
          </cell>
          <cell r="G3131">
            <v>0</v>
          </cell>
          <cell r="I3131">
            <v>0</v>
          </cell>
          <cell r="K3131">
            <v>0</v>
          </cell>
          <cell r="M3131">
            <v>0</v>
          </cell>
          <cell r="O3131">
            <v>0</v>
          </cell>
          <cell r="P3131">
            <v>0</v>
          </cell>
        </row>
        <row r="3132">
          <cell r="D3132">
            <v>2331020</v>
          </cell>
          <cell r="E3132" t="str">
            <v>JOSE RUI TAVARES FONSECA</v>
          </cell>
          <cell r="F3132" t="str">
            <v>D</v>
          </cell>
          <cell r="G3132">
            <v>0</v>
          </cell>
          <cell r="K3132">
            <v>0</v>
          </cell>
          <cell r="M3132">
            <v>0</v>
          </cell>
          <cell r="O3132">
            <v>0</v>
          </cell>
          <cell r="P3132">
            <v>0</v>
          </cell>
        </row>
        <row r="3133">
          <cell r="D3133">
            <v>2331021</v>
          </cell>
          <cell r="E3133" t="str">
            <v>MARIA HUGUETE NUNES</v>
          </cell>
          <cell r="F3133" t="str">
            <v>D</v>
          </cell>
          <cell r="G3133">
            <v>0</v>
          </cell>
          <cell r="J3133">
            <v>0</v>
          </cell>
          <cell r="K3133">
            <v>0</v>
          </cell>
          <cell r="M3133">
            <v>0</v>
          </cell>
          <cell r="O3133">
            <v>0</v>
          </cell>
          <cell r="P3133">
            <v>0</v>
          </cell>
        </row>
        <row r="3134">
          <cell r="D3134">
            <v>2331022</v>
          </cell>
          <cell r="E3134" t="str">
            <v>CARLOS ALBERTO SANTOS</v>
          </cell>
          <cell r="F3134" t="str">
            <v>D</v>
          </cell>
          <cell r="G3134">
            <v>131060</v>
          </cell>
          <cell r="H3134" t="str">
            <v>C</v>
          </cell>
          <cell r="I3134">
            <v>131060</v>
          </cell>
          <cell r="J3134">
            <v>0</v>
          </cell>
          <cell r="K3134">
            <v>131060</v>
          </cell>
          <cell r="L3134" t="str">
            <v>D</v>
          </cell>
          <cell r="M3134">
            <v>0</v>
          </cell>
          <cell r="O3134">
            <v>0</v>
          </cell>
          <cell r="P3134">
            <v>0</v>
          </cell>
        </row>
        <row r="3135">
          <cell r="D3135">
            <v>2331023</v>
          </cell>
          <cell r="E3135" t="str">
            <v>JOAO DAS DORES ANDRADE</v>
          </cell>
          <cell r="F3135" t="str">
            <v>D</v>
          </cell>
          <cell r="G3135">
            <v>66880.2</v>
          </cell>
          <cell r="H3135" t="str">
            <v>D</v>
          </cell>
          <cell r="I3135">
            <v>87300</v>
          </cell>
          <cell r="J3135">
            <v>93070.2</v>
          </cell>
          <cell r="K3135">
            <v>5770.2</v>
          </cell>
          <cell r="L3135" t="str">
            <v>C</v>
          </cell>
          <cell r="M3135">
            <v>61110</v>
          </cell>
          <cell r="N3135" t="str">
            <v>D</v>
          </cell>
          <cell r="O3135">
            <v>61</v>
          </cell>
          <cell r="P3135">
            <v>61</v>
          </cell>
        </row>
        <row r="3136">
          <cell r="D3136">
            <v>2331024</v>
          </cell>
          <cell r="E3136" t="str">
            <v>ARMANDO JORGE PINA DOS SANTOS</v>
          </cell>
          <cell r="F3136" t="str">
            <v>D</v>
          </cell>
          <cell r="G3136">
            <v>36000</v>
          </cell>
          <cell r="H3136" t="str">
            <v>D</v>
          </cell>
          <cell r="J3136">
            <v>36000</v>
          </cell>
          <cell r="K3136">
            <v>36000</v>
          </cell>
          <cell r="L3136" t="str">
            <v>C</v>
          </cell>
          <cell r="M3136">
            <v>0</v>
          </cell>
          <cell r="O3136">
            <v>0</v>
          </cell>
          <cell r="P3136">
            <v>0</v>
          </cell>
        </row>
        <row r="3137">
          <cell r="D3137">
            <v>2331025</v>
          </cell>
          <cell r="E3137" t="str">
            <v>ELISA MARIA TAVARES ANDRADE</v>
          </cell>
          <cell r="F3137" t="str">
            <v>D</v>
          </cell>
          <cell r="G3137">
            <v>0</v>
          </cell>
          <cell r="I3137">
            <v>0</v>
          </cell>
          <cell r="J3137">
            <v>0</v>
          </cell>
          <cell r="K3137">
            <v>0</v>
          </cell>
          <cell r="M3137">
            <v>0</v>
          </cell>
          <cell r="O3137">
            <v>0</v>
          </cell>
          <cell r="P3137">
            <v>0</v>
          </cell>
        </row>
        <row r="3138">
          <cell r="D3138">
            <v>2331026</v>
          </cell>
          <cell r="E3138" t="str">
            <v>JOSE MANUEL DUARTE DOS SANTOS</v>
          </cell>
          <cell r="F3138" t="str">
            <v>D</v>
          </cell>
          <cell r="G3138">
            <v>0</v>
          </cell>
          <cell r="K3138">
            <v>0</v>
          </cell>
          <cell r="M3138">
            <v>0</v>
          </cell>
          <cell r="O3138">
            <v>0</v>
          </cell>
          <cell r="P3138">
            <v>0</v>
          </cell>
        </row>
        <row r="3139">
          <cell r="D3139">
            <v>2331027</v>
          </cell>
          <cell r="E3139" t="str">
            <v>MANUEL DE JESUS FERREIRA LEITE</v>
          </cell>
          <cell r="F3139" t="str">
            <v>D</v>
          </cell>
          <cell r="G3139">
            <v>4761</v>
          </cell>
          <cell r="H3139" t="str">
            <v>D</v>
          </cell>
          <cell r="J3139">
            <v>4761</v>
          </cell>
          <cell r="K3139">
            <v>4761</v>
          </cell>
          <cell r="L3139" t="str">
            <v>C</v>
          </cell>
          <cell r="M3139">
            <v>0</v>
          </cell>
          <cell r="O3139">
            <v>0</v>
          </cell>
          <cell r="P3139">
            <v>0</v>
          </cell>
        </row>
        <row r="3140">
          <cell r="D3140">
            <v>2331028</v>
          </cell>
          <cell r="E3140" t="str">
            <v>ADRIANO MONTEIRO ALMEIDA</v>
          </cell>
          <cell r="F3140" t="str">
            <v>D</v>
          </cell>
          <cell r="G3140">
            <v>145921</v>
          </cell>
          <cell r="H3140" t="str">
            <v>D</v>
          </cell>
          <cell r="K3140">
            <v>0</v>
          </cell>
          <cell r="M3140">
            <v>145921</v>
          </cell>
          <cell r="N3140" t="str">
            <v>D</v>
          </cell>
          <cell r="O3140">
            <v>146</v>
          </cell>
          <cell r="P3140">
            <v>146</v>
          </cell>
        </row>
        <row r="3141">
          <cell r="D3141">
            <v>2331029</v>
          </cell>
          <cell r="E3141" t="str">
            <v>RUI MIGUEL FREITAS</v>
          </cell>
          <cell r="F3141" t="str">
            <v>D</v>
          </cell>
          <cell r="G3141">
            <v>0</v>
          </cell>
          <cell r="I3141">
            <v>0</v>
          </cell>
          <cell r="J3141">
            <v>0</v>
          </cell>
          <cell r="K3141">
            <v>0</v>
          </cell>
          <cell r="M3141">
            <v>0</v>
          </cell>
          <cell r="O3141">
            <v>0</v>
          </cell>
          <cell r="P3141">
            <v>0</v>
          </cell>
        </row>
        <row r="3142">
          <cell r="D3142">
            <v>2331030</v>
          </cell>
          <cell r="E3142" t="str">
            <v>JORGE DANIEL FORTES BARROS</v>
          </cell>
          <cell r="F3142" t="str">
            <v>D</v>
          </cell>
          <cell r="G3142">
            <v>106856</v>
          </cell>
          <cell r="H3142" t="str">
            <v>D</v>
          </cell>
          <cell r="I3142">
            <v>34804</v>
          </cell>
          <cell r="J3142">
            <v>141660</v>
          </cell>
          <cell r="K3142">
            <v>106856</v>
          </cell>
          <cell r="L3142" t="str">
            <v>C</v>
          </cell>
          <cell r="M3142">
            <v>0</v>
          </cell>
          <cell r="O3142">
            <v>0</v>
          </cell>
          <cell r="P3142">
            <v>0</v>
          </cell>
        </row>
        <row r="3143">
          <cell r="D3143">
            <v>2331031</v>
          </cell>
          <cell r="E3143" t="str">
            <v>JOAO JOSE DUARTE</v>
          </cell>
          <cell r="F3143" t="str">
            <v>D</v>
          </cell>
          <cell r="G3143">
            <v>0</v>
          </cell>
          <cell r="K3143">
            <v>0</v>
          </cell>
          <cell r="M3143">
            <v>0</v>
          </cell>
          <cell r="O3143">
            <v>0</v>
          </cell>
          <cell r="P3143">
            <v>0</v>
          </cell>
        </row>
        <row r="3144">
          <cell r="D3144">
            <v>2331032</v>
          </cell>
          <cell r="E3144" t="str">
            <v>CARLOS FAUSTINO ANDRADE</v>
          </cell>
          <cell r="F3144" t="str">
            <v>D</v>
          </cell>
          <cell r="G3144">
            <v>0</v>
          </cell>
          <cell r="I3144">
            <v>0</v>
          </cell>
          <cell r="K3144">
            <v>0</v>
          </cell>
          <cell r="M3144">
            <v>0</v>
          </cell>
          <cell r="O3144">
            <v>0</v>
          </cell>
          <cell r="P3144">
            <v>0</v>
          </cell>
        </row>
        <row r="3145">
          <cell r="D3145">
            <v>2331033</v>
          </cell>
          <cell r="E3145" t="str">
            <v>JOSE AUGUSTO ALMEIDA</v>
          </cell>
          <cell r="F3145" t="str">
            <v>D</v>
          </cell>
          <cell r="G3145">
            <v>0</v>
          </cell>
          <cell r="I3145">
            <v>0</v>
          </cell>
          <cell r="J3145">
            <v>0</v>
          </cell>
          <cell r="K3145">
            <v>0</v>
          </cell>
          <cell r="M3145">
            <v>0</v>
          </cell>
          <cell r="O3145">
            <v>0</v>
          </cell>
          <cell r="P3145">
            <v>0</v>
          </cell>
        </row>
        <row r="3146">
          <cell r="D3146">
            <v>2331034</v>
          </cell>
          <cell r="E3146" t="str">
            <v>DANIEL RODRIGUES LIVRAMENTO</v>
          </cell>
          <cell r="F3146" t="str">
            <v>D</v>
          </cell>
          <cell r="G3146">
            <v>0</v>
          </cell>
          <cell r="J3146">
            <v>0</v>
          </cell>
          <cell r="K3146">
            <v>0</v>
          </cell>
          <cell r="M3146">
            <v>0</v>
          </cell>
          <cell r="O3146">
            <v>0</v>
          </cell>
          <cell r="P3146">
            <v>0</v>
          </cell>
        </row>
        <row r="3147">
          <cell r="D3147">
            <v>2331035</v>
          </cell>
          <cell r="E3147" t="str">
            <v>ERNESTO BARBOSA TEIXEIRA</v>
          </cell>
          <cell r="F3147" t="str">
            <v>D</v>
          </cell>
          <cell r="G3147">
            <v>18810</v>
          </cell>
          <cell r="H3147" t="str">
            <v>D</v>
          </cell>
          <cell r="I3147">
            <v>12000</v>
          </cell>
          <cell r="J3147">
            <v>26810</v>
          </cell>
          <cell r="K3147">
            <v>14810</v>
          </cell>
          <cell r="L3147" t="str">
            <v>C</v>
          </cell>
          <cell r="M3147">
            <v>4000</v>
          </cell>
          <cell r="N3147" t="str">
            <v>D</v>
          </cell>
          <cell r="O3147">
            <v>4</v>
          </cell>
          <cell r="P3147">
            <v>4</v>
          </cell>
        </row>
        <row r="3148">
          <cell r="D3148">
            <v>2331038</v>
          </cell>
          <cell r="E3148" t="str">
            <v>ANTONIO AUGUSTO ALMEIDA</v>
          </cell>
          <cell r="F3148" t="str">
            <v>D</v>
          </cell>
          <cell r="G3148">
            <v>0</v>
          </cell>
          <cell r="I3148">
            <v>0</v>
          </cell>
          <cell r="K3148">
            <v>0</v>
          </cell>
          <cell r="M3148">
            <v>0</v>
          </cell>
          <cell r="O3148">
            <v>0</v>
          </cell>
          <cell r="P3148">
            <v>0</v>
          </cell>
        </row>
        <row r="3149">
          <cell r="D3149">
            <v>2331040</v>
          </cell>
          <cell r="E3149" t="str">
            <v>FRANCISCO DE SOUSA LOBO</v>
          </cell>
          <cell r="F3149" t="str">
            <v>D</v>
          </cell>
          <cell r="G3149">
            <v>0</v>
          </cell>
          <cell r="I3149">
            <v>0</v>
          </cell>
          <cell r="J3149">
            <v>0</v>
          </cell>
          <cell r="K3149">
            <v>0</v>
          </cell>
          <cell r="M3149">
            <v>0</v>
          </cell>
          <cell r="O3149">
            <v>0</v>
          </cell>
          <cell r="P3149">
            <v>0</v>
          </cell>
        </row>
        <row r="3150">
          <cell r="D3150">
            <v>2331041</v>
          </cell>
          <cell r="E3150" t="str">
            <v>NELSON PAULO RENDALL EVORA</v>
          </cell>
          <cell r="F3150" t="str">
            <v>D</v>
          </cell>
          <cell r="G3150">
            <v>0</v>
          </cell>
          <cell r="J3150">
            <v>0</v>
          </cell>
          <cell r="K3150">
            <v>0</v>
          </cell>
          <cell r="M3150">
            <v>0</v>
          </cell>
          <cell r="O3150">
            <v>0</v>
          </cell>
          <cell r="P3150">
            <v>0</v>
          </cell>
        </row>
        <row r="3151">
          <cell r="D3151">
            <v>2331042</v>
          </cell>
          <cell r="E3151" t="str">
            <v>MARIO ALBERTO A. FONSECA</v>
          </cell>
          <cell r="F3151" t="str">
            <v>D</v>
          </cell>
          <cell r="G3151">
            <v>0</v>
          </cell>
          <cell r="I3151">
            <v>0</v>
          </cell>
          <cell r="J3151">
            <v>0</v>
          </cell>
          <cell r="K3151">
            <v>0</v>
          </cell>
          <cell r="M3151">
            <v>0</v>
          </cell>
          <cell r="O3151">
            <v>0</v>
          </cell>
          <cell r="P3151">
            <v>0</v>
          </cell>
        </row>
        <row r="3152">
          <cell r="D3152">
            <v>2331043</v>
          </cell>
          <cell r="E3152" t="str">
            <v>HENRIQUE MONTEIRO</v>
          </cell>
          <cell r="F3152" t="str">
            <v>D</v>
          </cell>
          <cell r="G3152">
            <v>133854.9</v>
          </cell>
          <cell r="H3152" t="str">
            <v>D</v>
          </cell>
          <cell r="I3152">
            <v>99968</v>
          </cell>
          <cell r="J3152">
            <v>52188</v>
          </cell>
          <cell r="K3152">
            <v>47780</v>
          </cell>
          <cell r="L3152" t="str">
            <v>D</v>
          </cell>
          <cell r="M3152">
            <v>181634.9</v>
          </cell>
          <cell r="N3152" t="str">
            <v>D</v>
          </cell>
          <cell r="O3152">
            <v>182</v>
          </cell>
          <cell r="P3152">
            <v>182</v>
          </cell>
        </row>
        <row r="3153">
          <cell r="D3153">
            <v>2331044</v>
          </cell>
          <cell r="E3153" t="str">
            <v>JOAO TEOFILO SEQUEIRA</v>
          </cell>
          <cell r="F3153" t="str">
            <v>D</v>
          </cell>
          <cell r="G3153">
            <v>0</v>
          </cell>
          <cell r="J3153">
            <v>0</v>
          </cell>
          <cell r="K3153">
            <v>0</v>
          </cell>
          <cell r="M3153">
            <v>0</v>
          </cell>
          <cell r="O3153">
            <v>0</v>
          </cell>
          <cell r="P3153">
            <v>0</v>
          </cell>
        </row>
        <row r="3154">
          <cell r="D3154">
            <v>2331045</v>
          </cell>
          <cell r="E3154" t="str">
            <v>LUIZETE MONTEIRO OLIVEIRA</v>
          </cell>
          <cell r="F3154" t="str">
            <v>D</v>
          </cell>
          <cell r="G3154">
            <v>33808</v>
          </cell>
          <cell r="H3154" t="str">
            <v>D</v>
          </cell>
          <cell r="I3154">
            <v>563000</v>
          </cell>
          <cell r="J3154">
            <v>85560</v>
          </cell>
          <cell r="K3154">
            <v>477440</v>
          </cell>
          <cell r="L3154" t="str">
            <v>D</v>
          </cell>
          <cell r="M3154">
            <v>511248</v>
          </cell>
          <cell r="N3154" t="str">
            <v>D</v>
          </cell>
          <cell r="O3154">
            <v>511</v>
          </cell>
          <cell r="P3154">
            <v>511</v>
          </cell>
        </row>
        <row r="3155">
          <cell r="D3155">
            <v>2331046</v>
          </cell>
          <cell r="E3155" t="str">
            <v>ARLINDO DUARTE SANTOS CARDOSO</v>
          </cell>
          <cell r="F3155" t="str">
            <v>D</v>
          </cell>
          <cell r="G3155">
            <v>0</v>
          </cell>
          <cell r="K3155">
            <v>0</v>
          </cell>
          <cell r="M3155">
            <v>0</v>
          </cell>
          <cell r="O3155">
            <v>0</v>
          </cell>
          <cell r="P3155">
            <v>0</v>
          </cell>
        </row>
        <row r="3156">
          <cell r="D3156">
            <v>2331047</v>
          </cell>
          <cell r="E3156" t="str">
            <v>RAUL JORGE SILVA V. ANDRADE</v>
          </cell>
          <cell r="F3156" t="str">
            <v>D</v>
          </cell>
          <cell r="G3156">
            <v>11630</v>
          </cell>
          <cell r="H3156" t="str">
            <v>C</v>
          </cell>
          <cell r="I3156">
            <v>11630</v>
          </cell>
          <cell r="J3156">
            <v>0</v>
          </cell>
          <cell r="K3156">
            <v>11630</v>
          </cell>
          <cell r="L3156" t="str">
            <v>D</v>
          </cell>
          <cell r="M3156">
            <v>0</v>
          </cell>
          <cell r="O3156">
            <v>0</v>
          </cell>
          <cell r="P3156">
            <v>0</v>
          </cell>
        </row>
        <row r="3157">
          <cell r="D3157">
            <v>2331048</v>
          </cell>
          <cell r="E3157" t="str">
            <v>MARIA TERESA FONSECA LIMA</v>
          </cell>
          <cell r="F3157" t="str">
            <v>D</v>
          </cell>
          <cell r="G3157">
            <v>13925</v>
          </cell>
          <cell r="H3157" t="str">
            <v>D</v>
          </cell>
          <cell r="J3157">
            <v>13925</v>
          </cell>
          <cell r="K3157">
            <v>13925</v>
          </cell>
          <cell r="L3157" t="str">
            <v>C</v>
          </cell>
          <cell r="M3157">
            <v>0</v>
          </cell>
          <cell r="O3157">
            <v>0</v>
          </cell>
          <cell r="P3157">
            <v>0</v>
          </cell>
        </row>
        <row r="3158">
          <cell r="D3158">
            <v>2331049</v>
          </cell>
          <cell r="E3158" t="str">
            <v>JOSE MANUEL B. VICENTE</v>
          </cell>
          <cell r="F3158" t="str">
            <v>D</v>
          </cell>
          <cell r="G3158">
            <v>0</v>
          </cell>
          <cell r="I3158">
            <v>0</v>
          </cell>
          <cell r="J3158">
            <v>0</v>
          </cell>
          <cell r="K3158">
            <v>0</v>
          </cell>
          <cell r="M3158">
            <v>0</v>
          </cell>
          <cell r="O3158">
            <v>0</v>
          </cell>
          <cell r="P3158">
            <v>0</v>
          </cell>
        </row>
        <row r="3159">
          <cell r="D3159">
            <v>2331050</v>
          </cell>
          <cell r="E3159" t="str">
            <v>EMANUEL RAMOS MONTEIRO</v>
          </cell>
          <cell r="F3159" t="str">
            <v>D</v>
          </cell>
          <cell r="G3159">
            <v>0</v>
          </cell>
          <cell r="J3159">
            <v>0</v>
          </cell>
          <cell r="K3159">
            <v>0</v>
          </cell>
          <cell r="M3159">
            <v>0</v>
          </cell>
          <cell r="O3159">
            <v>0</v>
          </cell>
          <cell r="P3159">
            <v>0</v>
          </cell>
        </row>
        <row r="3160">
          <cell r="D3160">
            <v>2331051</v>
          </cell>
          <cell r="E3160" t="str">
            <v>LUIS CARLOS CORTEZ MORENO</v>
          </cell>
          <cell r="F3160" t="str">
            <v>D</v>
          </cell>
          <cell r="G3160">
            <v>0</v>
          </cell>
          <cell r="K3160">
            <v>0</v>
          </cell>
          <cell r="M3160">
            <v>0</v>
          </cell>
          <cell r="O3160">
            <v>0</v>
          </cell>
          <cell r="P3160">
            <v>0</v>
          </cell>
        </row>
        <row r="3161">
          <cell r="D3161">
            <v>2331052</v>
          </cell>
          <cell r="E3161" t="str">
            <v>ARNALDO JOSE CARNEIRO F.SILVA</v>
          </cell>
          <cell r="F3161" t="str">
            <v>D</v>
          </cell>
          <cell r="G3161">
            <v>0</v>
          </cell>
          <cell r="I3161">
            <v>0</v>
          </cell>
          <cell r="J3161">
            <v>0</v>
          </cell>
          <cell r="K3161">
            <v>0</v>
          </cell>
          <cell r="M3161">
            <v>0</v>
          </cell>
          <cell r="O3161">
            <v>0</v>
          </cell>
          <cell r="P3161">
            <v>0</v>
          </cell>
        </row>
        <row r="3162">
          <cell r="D3162">
            <v>2331053</v>
          </cell>
          <cell r="E3162" t="str">
            <v>PORFIRIO DE ANDRADE</v>
          </cell>
          <cell r="F3162" t="str">
            <v>D</v>
          </cell>
          <cell r="G3162">
            <v>5590</v>
          </cell>
          <cell r="H3162" t="str">
            <v>D</v>
          </cell>
          <cell r="J3162">
            <v>5590</v>
          </cell>
          <cell r="K3162">
            <v>5590</v>
          </cell>
          <cell r="L3162" t="str">
            <v>C</v>
          </cell>
          <cell r="M3162">
            <v>0</v>
          </cell>
          <cell r="O3162">
            <v>0</v>
          </cell>
          <cell r="P3162">
            <v>0</v>
          </cell>
        </row>
        <row r="3163">
          <cell r="D3163">
            <v>2331055</v>
          </cell>
          <cell r="E3163" t="str">
            <v>AUGUSTO ANTONIO LIMA</v>
          </cell>
          <cell r="F3163" t="str">
            <v>D</v>
          </cell>
          <cell r="G3163">
            <v>0</v>
          </cell>
          <cell r="K3163">
            <v>0</v>
          </cell>
          <cell r="M3163">
            <v>0</v>
          </cell>
          <cell r="O3163">
            <v>0</v>
          </cell>
          <cell r="P3163">
            <v>0</v>
          </cell>
        </row>
        <row r="3164">
          <cell r="D3164">
            <v>2331056</v>
          </cell>
          <cell r="E3164" t="str">
            <v>ADRIANO DA CRUZ</v>
          </cell>
          <cell r="F3164" t="str">
            <v>D</v>
          </cell>
          <cell r="G3164">
            <v>12197.2</v>
          </cell>
          <cell r="H3164" t="str">
            <v>C</v>
          </cell>
          <cell r="I3164">
            <v>12197.2</v>
          </cell>
          <cell r="K3164">
            <v>12197.2</v>
          </cell>
          <cell r="L3164" t="str">
            <v>D</v>
          </cell>
          <cell r="M3164">
            <v>0</v>
          </cell>
          <cell r="O3164">
            <v>0</v>
          </cell>
          <cell r="P3164">
            <v>0</v>
          </cell>
        </row>
        <row r="3165">
          <cell r="D3165">
            <v>2331057</v>
          </cell>
          <cell r="E3165" t="str">
            <v>MOISES TAVARESL</v>
          </cell>
          <cell r="F3165" t="str">
            <v>D</v>
          </cell>
          <cell r="G3165">
            <v>0</v>
          </cell>
          <cell r="K3165">
            <v>0</v>
          </cell>
          <cell r="M3165">
            <v>0</v>
          </cell>
          <cell r="O3165">
            <v>0</v>
          </cell>
          <cell r="P3165">
            <v>0</v>
          </cell>
        </row>
        <row r="3166">
          <cell r="D3166">
            <v>2331058</v>
          </cell>
          <cell r="E3166" t="str">
            <v>CARLOS CARDOSO</v>
          </cell>
          <cell r="F3166" t="str">
            <v>D</v>
          </cell>
          <cell r="G3166">
            <v>85293.8</v>
          </cell>
          <cell r="H3166" t="str">
            <v>C</v>
          </cell>
          <cell r="I3166">
            <v>0</v>
          </cell>
          <cell r="J3166">
            <v>0</v>
          </cell>
          <cell r="K3166">
            <v>0</v>
          </cell>
          <cell r="M3166">
            <v>85293.8</v>
          </cell>
          <cell r="N3166" t="str">
            <v>C</v>
          </cell>
          <cell r="O3166">
            <v>85</v>
          </cell>
          <cell r="P3166">
            <v>-85</v>
          </cell>
        </row>
        <row r="3167">
          <cell r="D3167">
            <v>2331059</v>
          </cell>
          <cell r="E3167" t="str">
            <v>ALFREDO MONTEIRO CARVALHO</v>
          </cell>
          <cell r="F3167" t="str">
            <v>D</v>
          </cell>
          <cell r="G3167">
            <v>0</v>
          </cell>
          <cell r="K3167">
            <v>0</v>
          </cell>
          <cell r="M3167">
            <v>0</v>
          </cell>
          <cell r="O3167">
            <v>0</v>
          </cell>
          <cell r="P3167">
            <v>0</v>
          </cell>
        </row>
        <row r="3168">
          <cell r="D3168">
            <v>2331060</v>
          </cell>
          <cell r="E3168" t="str">
            <v>MARIO ILDO FORTES</v>
          </cell>
          <cell r="F3168" t="str">
            <v>D</v>
          </cell>
          <cell r="G3168">
            <v>0</v>
          </cell>
          <cell r="I3168">
            <v>0</v>
          </cell>
          <cell r="J3168">
            <v>0</v>
          </cell>
          <cell r="K3168">
            <v>0</v>
          </cell>
          <cell r="M3168">
            <v>0</v>
          </cell>
          <cell r="O3168">
            <v>0</v>
          </cell>
          <cell r="P3168">
            <v>0</v>
          </cell>
        </row>
        <row r="3169">
          <cell r="D3169">
            <v>2331061</v>
          </cell>
          <cell r="E3169" t="str">
            <v>SERGE TAVARES</v>
          </cell>
          <cell r="F3169" t="str">
            <v>D</v>
          </cell>
          <cell r="G3169">
            <v>0</v>
          </cell>
          <cell r="I3169">
            <v>846181.7</v>
          </cell>
          <cell r="J3169">
            <v>820428.80000000005</v>
          </cell>
          <cell r="K3169">
            <v>25752.9</v>
          </cell>
          <cell r="L3169" t="str">
            <v>D</v>
          </cell>
          <cell r="M3169">
            <v>25752.9</v>
          </cell>
          <cell r="N3169" t="str">
            <v>D</v>
          </cell>
          <cell r="O3169">
            <v>26</v>
          </cell>
          <cell r="P3169">
            <v>26</v>
          </cell>
        </row>
        <row r="3170">
          <cell r="D3170">
            <v>2331062</v>
          </cell>
          <cell r="E3170" t="str">
            <v>ANDRE CORREIA</v>
          </cell>
          <cell r="F3170" t="str">
            <v>D</v>
          </cell>
          <cell r="G3170">
            <v>0</v>
          </cell>
          <cell r="I3170">
            <v>0</v>
          </cell>
          <cell r="K3170">
            <v>0</v>
          </cell>
          <cell r="M3170">
            <v>0</v>
          </cell>
          <cell r="O3170">
            <v>0</v>
          </cell>
          <cell r="P3170">
            <v>0</v>
          </cell>
        </row>
        <row r="3171">
          <cell r="D3171">
            <v>2331063</v>
          </cell>
          <cell r="E3171" t="str">
            <v>ARISTIDES RODRIGUES COSTA</v>
          </cell>
          <cell r="F3171" t="str">
            <v>D</v>
          </cell>
          <cell r="G3171">
            <v>27400</v>
          </cell>
          <cell r="H3171" t="str">
            <v>D</v>
          </cell>
          <cell r="I3171">
            <v>0</v>
          </cell>
          <cell r="J3171">
            <v>27400</v>
          </cell>
          <cell r="K3171">
            <v>27400</v>
          </cell>
          <cell r="L3171" t="str">
            <v>C</v>
          </cell>
          <cell r="M3171">
            <v>0</v>
          </cell>
          <cell r="O3171">
            <v>0</v>
          </cell>
          <cell r="P3171">
            <v>0</v>
          </cell>
        </row>
        <row r="3172">
          <cell r="D3172">
            <v>2331064</v>
          </cell>
          <cell r="E3172" t="str">
            <v>SALVADOR LANDIM DE BARROS</v>
          </cell>
          <cell r="F3172" t="str">
            <v>D</v>
          </cell>
          <cell r="G3172">
            <v>0</v>
          </cell>
          <cell r="K3172">
            <v>0</v>
          </cell>
          <cell r="M3172">
            <v>0</v>
          </cell>
          <cell r="O3172">
            <v>0</v>
          </cell>
          <cell r="P3172">
            <v>0</v>
          </cell>
        </row>
        <row r="3173">
          <cell r="D3173">
            <v>2331065</v>
          </cell>
          <cell r="E3173" t="str">
            <v>SOLITA BARCELOS S. BRITO</v>
          </cell>
          <cell r="F3173" t="str">
            <v>D</v>
          </cell>
          <cell r="G3173">
            <v>0</v>
          </cell>
          <cell r="I3173">
            <v>91600</v>
          </cell>
          <cell r="J3173">
            <v>45800</v>
          </cell>
          <cell r="K3173">
            <v>45800</v>
          </cell>
          <cell r="L3173" t="str">
            <v>D</v>
          </cell>
          <cell r="M3173">
            <v>45800</v>
          </cell>
          <cell r="N3173" t="str">
            <v>D</v>
          </cell>
          <cell r="O3173">
            <v>46</v>
          </cell>
          <cell r="P3173">
            <v>46</v>
          </cell>
        </row>
        <row r="3174">
          <cell r="D3174">
            <v>2331066</v>
          </cell>
          <cell r="E3174" t="str">
            <v>CARLOS ALBERTO RUFINO MONTEIRO</v>
          </cell>
          <cell r="F3174" t="str">
            <v>D</v>
          </cell>
          <cell r="G3174">
            <v>602453.6</v>
          </cell>
          <cell r="H3174" t="str">
            <v>D</v>
          </cell>
          <cell r="I3174">
            <v>197973.7</v>
          </cell>
          <cell r="J3174">
            <v>286015.59999999998</v>
          </cell>
          <cell r="K3174">
            <v>88041.9</v>
          </cell>
          <cell r="L3174" t="str">
            <v>C</v>
          </cell>
          <cell r="M3174">
            <v>514411.7</v>
          </cell>
          <cell r="N3174" t="str">
            <v>D</v>
          </cell>
          <cell r="O3174">
            <v>514</v>
          </cell>
          <cell r="P3174">
            <v>514</v>
          </cell>
        </row>
        <row r="3175">
          <cell r="D3175">
            <v>2331067</v>
          </cell>
          <cell r="E3175" t="str">
            <v>ARLINDO RODRIGUES</v>
          </cell>
          <cell r="F3175" t="str">
            <v>D</v>
          </cell>
          <cell r="G3175">
            <v>1059958.6000000001</v>
          </cell>
          <cell r="H3175" t="str">
            <v>D</v>
          </cell>
          <cell r="K3175">
            <v>0</v>
          </cell>
          <cell r="M3175">
            <v>1059958.6000000001</v>
          </cell>
          <cell r="N3175" t="str">
            <v>D</v>
          </cell>
          <cell r="O3175">
            <v>1060</v>
          </cell>
          <cell r="P3175">
            <v>1060</v>
          </cell>
        </row>
        <row r="3176">
          <cell r="D3176">
            <v>2331068</v>
          </cell>
          <cell r="E3176" t="str">
            <v>LUCIANO ALVES SEMEDO</v>
          </cell>
          <cell r="F3176" t="str">
            <v>D</v>
          </cell>
          <cell r="G3176">
            <v>29986</v>
          </cell>
          <cell r="H3176" t="str">
            <v>D</v>
          </cell>
          <cell r="I3176">
            <v>14</v>
          </cell>
          <cell r="J3176">
            <v>0</v>
          </cell>
          <cell r="K3176">
            <v>14</v>
          </cell>
          <cell r="L3176" t="str">
            <v>D</v>
          </cell>
          <cell r="M3176">
            <v>30000</v>
          </cell>
          <cell r="N3176" t="str">
            <v>D</v>
          </cell>
          <cell r="O3176">
            <v>30</v>
          </cell>
          <cell r="P3176">
            <v>30</v>
          </cell>
        </row>
        <row r="3177">
          <cell r="D3177">
            <v>2331070</v>
          </cell>
          <cell r="E3177" t="str">
            <v>MARIA DA LUZ MARTINS</v>
          </cell>
          <cell r="F3177" t="str">
            <v>D</v>
          </cell>
          <cell r="G3177">
            <v>0</v>
          </cell>
          <cell r="I3177">
            <v>0</v>
          </cell>
          <cell r="J3177">
            <v>0</v>
          </cell>
          <cell r="K3177">
            <v>0</v>
          </cell>
          <cell r="M3177">
            <v>0</v>
          </cell>
          <cell r="O3177">
            <v>0</v>
          </cell>
          <cell r="P3177">
            <v>0</v>
          </cell>
        </row>
        <row r="3178">
          <cell r="D3178">
            <v>2331072</v>
          </cell>
          <cell r="E3178" t="str">
            <v>ARMINDO RAMOS FORTES</v>
          </cell>
          <cell r="F3178" t="str">
            <v>D</v>
          </cell>
          <cell r="G3178">
            <v>48078</v>
          </cell>
          <cell r="H3178" t="str">
            <v>C</v>
          </cell>
          <cell r="I3178">
            <v>82778</v>
          </cell>
          <cell r="J3178">
            <v>10410</v>
          </cell>
          <cell r="K3178">
            <v>72368</v>
          </cell>
          <cell r="L3178" t="str">
            <v>D</v>
          </cell>
          <cell r="M3178">
            <v>24290</v>
          </cell>
          <cell r="N3178" t="str">
            <v>D</v>
          </cell>
          <cell r="O3178">
            <v>24</v>
          </cell>
          <cell r="P3178">
            <v>24</v>
          </cell>
        </row>
        <row r="3179">
          <cell r="D3179">
            <v>2331073</v>
          </cell>
          <cell r="E3179" t="str">
            <v>ARMINDO RAMOS FORTES</v>
          </cell>
          <cell r="F3179" t="str">
            <v>D</v>
          </cell>
          <cell r="G3179">
            <v>101550</v>
          </cell>
          <cell r="H3179" t="str">
            <v>D</v>
          </cell>
          <cell r="I3179">
            <v>79000</v>
          </cell>
          <cell r="J3179">
            <v>148960</v>
          </cell>
          <cell r="K3179">
            <v>69960</v>
          </cell>
          <cell r="L3179" t="str">
            <v>C</v>
          </cell>
          <cell r="M3179">
            <v>31590</v>
          </cell>
          <cell r="N3179" t="str">
            <v>D</v>
          </cell>
          <cell r="O3179">
            <v>32</v>
          </cell>
          <cell r="P3179">
            <v>32</v>
          </cell>
        </row>
        <row r="3180">
          <cell r="D3180">
            <v>2331074</v>
          </cell>
          <cell r="E3180" t="str">
            <v>BASILO ANTONIO NEVES</v>
          </cell>
          <cell r="F3180" t="str">
            <v>D</v>
          </cell>
          <cell r="G3180">
            <v>0</v>
          </cell>
          <cell r="K3180">
            <v>0</v>
          </cell>
          <cell r="M3180">
            <v>0</v>
          </cell>
          <cell r="O3180">
            <v>0</v>
          </cell>
          <cell r="P3180">
            <v>0</v>
          </cell>
        </row>
        <row r="3181">
          <cell r="D3181">
            <v>2331075</v>
          </cell>
          <cell r="E3181" t="str">
            <v>DOMINIANA GARCIA LOPES</v>
          </cell>
          <cell r="F3181" t="str">
            <v>D</v>
          </cell>
          <cell r="G3181">
            <v>164977</v>
          </cell>
          <cell r="H3181" t="str">
            <v>D</v>
          </cell>
          <cell r="I3181">
            <v>187600</v>
          </cell>
          <cell r="J3181">
            <v>218469</v>
          </cell>
          <cell r="K3181">
            <v>30869</v>
          </cell>
          <cell r="L3181" t="str">
            <v>C</v>
          </cell>
          <cell r="M3181">
            <v>134108</v>
          </cell>
          <cell r="N3181" t="str">
            <v>D</v>
          </cell>
          <cell r="O3181">
            <v>134</v>
          </cell>
          <cell r="P3181">
            <v>134</v>
          </cell>
        </row>
        <row r="3182">
          <cell r="D3182">
            <v>2331076</v>
          </cell>
          <cell r="E3182" t="str">
            <v>FERNANDO F. ALVES</v>
          </cell>
          <cell r="F3182" t="str">
            <v>D</v>
          </cell>
          <cell r="G3182">
            <v>0</v>
          </cell>
          <cell r="K3182">
            <v>0</v>
          </cell>
          <cell r="M3182">
            <v>0</v>
          </cell>
          <cell r="O3182">
            <v>0</v>
          </cell>
          <cell r="P3182">
            <v>0</v>
          </cell>
        </row>
        <row r="3183">
          <cell r="D3183">
            <v>2331077</v>
          </cell>
          <cell r="E3183" t="str">
            <v>IEDA DE JESUS DOS SANTOS</v>
          </cell>
          <cell r="F3183" t="str">
            <v>D</v>
          </cell>
          <cell r="G3183">
            <v>0</v>
          </cell>
          <cell r="I3183">
            <v>0</v>
          </cell>
          <cell r="J3183">
            <v>0</v>
          </cell>
          <cell r="K3183">
            <v>0</v>
          </cell>
          <cell r="M3183">
            <v>0</v>
          </cell>
          <cell r="O3183">
            <v>0</v>
          </cell>
          <cell r="P3183">
            <v>0</v>
          </cell>
        </row>
        <row r="3184">
          <cell r="D3184">
            <v>2331078</v>
          </cell>
          <cell r="E3184" t="str">
            <v>JOAO BERTILO GONCALVES</v>
          </cell>
          <cell r="F3184" t="str">
            <v>D</v>
          </cell>
          <cell r="G3184">
            <v>0</v>
          </cell>
          <cell r="J3184">
            <v>0</v>
          </cell>
          <cell r="K3184">
            <v>0</v>
          </cell>
          <cell r="M3184">
            <v>0</v>
          </cell>
          <cell r="O3184">
            <v>0</v>
          </cell>
          <cell r="P3184">
            <v>0</v>
          </cell>
        </row>
        <row r="3185">
          <cell r="D3185">
            <v>2331079</v>
          </cell>
          <cell r="E3185" t="str">
            <v>LUCIANO AURELIO BRITO DINIS</v>
          </cell>
          <cell r="F3185" t="str">
            <v>D</v>
          </cell>
          <cell r="G3185">
            <v>0</v>
          </cell>
          <cell r="J3185">
            <v>0</v>
          </cell>
          <cell r="K3185">
            <v>0</v>
          </cell>
          <cell r="M3185">
            <v>0</v>
          </cell>
          <cell r="O3185">
            <v>0</v>
          </cell>
          <cell r="P3185">
            <v>0</v>
          </cell>
        </row>
        <row r="3186">
          <cell r="D3186">
            <v>2331081</v>
          </cell>
          <cell r="E3186" t="str">
            <v>PERES DA FONSECA BRITO</v>
          </cell>
          <cell r="F3186" t="str">
            <v>D</v>
          </cell>
          <cell r="G3186">
            <v>18760</v>
          </cell>
          <cell r="H3186" t="str">
            <v>D</v>
          </cell>
          <cell r="K3186">
            <v>0</v>
          </cell>
          <cell r="M3186">
            <v>18760</v>
          </cell>
          <cell r="N3186" t="str">
            <v>D</v>
          </cell>
          <cell r="O3186">
            <v>19</v>
          </cell>
          <cell r="P3186">
            <v>19</v>
          </cell>
        </row>
        <row r="3187">
          <cell r="D3187">
            <v>2331082</v>
          </cell>
          <cell r="E3187" t="str">
            <v>ROBERTO ALBERTINO GRACA</v>
          </cell>
          <cell r="F3187" t="str">
            <v>D</v>
          </cell>
          <cell r="G3187">
            <v>5607.1</v>
          </cell>
          <cell r="H3187" t="str">
            <v>D</v>
          </cell>
          <cell r="I3187">
            <v>119300</v>
          </cell>
          <cell r="J3187">
            <v>103260</v>
          </cell>
          <cell r="K3187">
            <v>16040</v>
          </cell>
          <cell r="L3187" t="str">
            <v>D</v>
          </cell>
          <cell r="M3187">
            <v>21647.1</v>
          </cell>
          <cell r="N3187" t="str">
            <v>D</v>
          </cell>
          <cell r="O3187">
            <v>22</v>
          </cell>
          <cell r="P3187">
            <v>22</v>
          </cell>
        </row>
        <row r="3188">
          <cell r="D3188">
            <v>2331083</v>
          </cell>
          <cell r="E3188" t="str">
            <v>ARLINDO NEVES DA GRACA</v>
          </cell>
          <cell r="F3188" t="str">
            <v>D</v>
          </cell>
          <cell r="G3188">
            <v>0</v>
          </cell>
          <cell r="I3188">
            <v>0</v>
          </cell>
          <cell r="J3188">
            <v>0</v>
          </cell>
          <cell r="K3188">
            <v>0</v>
          </cell>
          <cell r="M3188">
            <v>0</v>
          </cell>
          <cell r="O3188">
            <v>0</v>
          </cell>
          <cell r="P3188">
            <v>0</v>
          </cell>
        </row>
        <row r="3189">
          <cell r="D3189">
            <v>2331084</v>
          </cell>
          <cell r="E3189" t="str">
            <v>FRANCISCO NEVES</v>
          </cell>
          <cell r="F3189" t="str">
            <v>D</v>
          </cell>
          <cell r="G3189">
            <v>0</v>
          </cell>
          <cell r="K3189">
            <v>0</v>
          </cell>
          <cell r="M3189">
            <v>0</v>
          </cell>
          <cell r="O3189">
            <v>0</v>
          </cell>
          <cell r="P3189">
            <v>0</v>
          </cell>
        </row>
        <row r="3190">
          <cell r="D3190">
            <v>2331085</v>
          </cell>
          <cell r="E3190" t="str">
            <v>CARLOS RAUL ALMEIDA PEREIRA</v>
          </cell>
          <cell r="F3190" t="str">
            <v>D</v>
          </cell>
          <cell r="G3190">
            <v>0</v>
          </cell>
          <cell r="I3190">
            <v>0</v>
          </cell>
          <cell r="J3190">
            <v>0</v>
          </cell>
          <cell r="K3190">
            <v>0</v>
          </cell>
          <cell r="M3190">
            <v>0</v>
          </cell>
          <cell r="O3190">
            <v>0</v>
          </cell>
          <cell r="P3190">
            <v>0</v>
          </cell>
        </row>
        <row r="3191">
          <cell r="D3191">
            <v>2331086</v>
          </cell>
          <cell r="E3191" t="str">
            <v>LINO DO ESPIRITO SANTO SALOMAO</v>
          </cell>
          <cell r="F3191" t="str">
            <v>D</v>
          </cell>
          <cell r="G3191">
            <v>0</v>
          </cell>
          <cell r="I3191">
            <v>0</v>
          </cell>
          <cell r="K3191">
            <v>0</v>
          </cell>
          <cell r="M3191">
            <v>0</v>
          </cell>
          <cell r="O3191">
            <v>0</v>
          </cell>
          <cell r="P3191">
            <v>0</v>
          </cell>
        </row>
        <row r="3192">
          <cell r="D3192">
            <v>2331087</v>
          </cell>
          <cell r="E3192" t="str">
            <v>JERONIMO SANTOS</v>
          </cell>
          <cell r="F3192" t="str">
            <v>D</v>
          </cell>
          <cell r="G3192">
            <v>52045.1</v>
          </cell>
          <cell r="H3192" t="str">
            <v>D</v>
          </cell>
          <cell r="I3192">
            <v>0</v>
          </cell>
          <cell r="J3192">
            <v>0</v>
          </cell>
          <cell r="K3192">
            <v>0</v>
          </cell>
          <cell r="M3192">
            <v>52045.1</v>
          </cell>
          <cell r="N3192" t="str">
            <v>D</v>
          </cell>
          <cell r="O3192">
            <v>52</v>
          </cell>
          <cell r="P3192">
            <v>52</v>
          </cell>
        </row>
        <row r="3193">
          <cell r="D3193">
            <v>2331088</v>
          </cell>
          <cell r="E3193" t="str">
            <v>JIMMY DULAC</v>
          </cell>
          <cell r="F3193" t="str">
            <v>D</v>
          </cell>
          <cell r="G3193">
            <v>0</v>
          </cell>
          <cell r="I3193">
            <v>0</v>
          </cell>
          <cell r="J3193">
            <v>0</v>
          </cell>
          <cell r="K3193">
            <v>0</v>
          </cell>
          <cell r="M3193">
            <v>0</v>
          </cell>
          <cell r="O3193">
            <v>0</v>
          </cell>
          <cell r="P3193">
            <v>0</v>
          </cell>
        </row>
        <row r="3194">
          <cell r="D3194">
            <v>2331090</v>
          </cell>
          <cell r="E3194" t="str">
            <v>ISABEL ANDRIA MAHENINARIVO</v>
          </cell>
          <cell r="F3194" t="str">
            <v>D</v>
          </cell>
          <cell r="G3194">
            <v>0</v>
          </cell>
          <cell r="K3194">
            <v>0</v>
          </cell>
          <cell r="M3194">
            <v>0</v>
          </cell>
          <cell r="O3194">
            <v>0</v>
          </cell>
          <cell r="P3194">
            <v>0</v>
          </cell>
        </row>
        <row r="3195">
          <cell r="D3195">
            <v>2331091</v>
          </cell>
          <cell r="E3195" t="str">
            <v>ANTONIO AVELINO COSTA E SILVA</v>
          </cell>
          <cell r="F3195" t="str">
            <v>D</v>
          </cell>
          <cell r="G3195">
            <v>0</v>
          </cell>
          <cell r="I3195">
            <v>0</v>
          </cell>
          <cell r="J3195">
            <v>0</v>
          </cell>
          <cell r="K3195">
            <v>0</v>
          </cell>
          <cell r="M3195">
            <v>0</v>
          </cell>
          <cell r="O3195">
            <v>0</v>
          </cell>
          <cell r="P3195">
            <v>0</v>
          </cell>
        </row>
        <row r="3196">
          <cell r="D3196">
            <v>2331093</v>
          </cell>
          <cell r="E3196" t="str">
            <v>LAURA EGINA BORGES G.MARIANO</v>
          </cell>
          <cell r="F3196" t="str">
            <v>D</v>
          </cell>
          <cell r="G3196">
            <v>1417250</v>
          </cell>
          <cell r="H3196" t="str">
            <v>D</v>
          </cell>
          <cell r="I3196">
            <v>27286.1</v>
          </cell>
          <cell r="J3196">
            <v>349438</v>
          </cell>
          <cell r="K3196">
            <v>322151.90000000002</v>
          </cell>
          <cell r="L3196" t="str">
            <v>C</v>
          </cell>
          <cell r="M3196">
            <v>1095098.1000000001</v>
          </cell>
          <cell r="N3196" t="str">
            <v>D</v>
          </cell>
          <cell r="O3196">
            <v>1095</v>
          </cell>
          <cell r="P3196">
            <v>1095</v>
          </cell>
        </row>
        <row r="3197">
          <cell r="D3197">
            <v>2331094</v>
          </cell>
          <cell r="E3197" t="str">
            <v>MARGARIDA MARIA DOS REIS MOTA</v>
          </cell>
          <cell r="F3197" t="str">
            <v>D</v>
          </cell>
          <cell r="G3197">
            <v>328703</v>
          </cell>
          <cell r="H3197" t="str">
            <v>D</v>
          </cell>
          <cell r="I3197">
            <v>33400</v>
          </cell>
          <cell r="J3197">
            <v>239394</v>
          </cell>
          <cell r="K3197">
            <v>205994</v>
          </cell>
          <cell r="L3197" t="str">
            <v>C</v>
          </cell>
          <cell r="M3197">
            <v>122709</v>
          </cell>
          <cell r="N3197" t="str">
            <v>D</v>
          </cell>
          <cell r="O3197">
            <v>123</v>
          </cell>
          <cell r="P3197">
            <v>123</v>
          </cell>
        </row>
        <row r="3198">
          <cell r="D3198">
            <v>2331096</v>
          </cell>
          <cell r="E3198" t="str">
            <v>SANDRA RAQUEL DUPRET RIBEIRO</v>
          </cell>
          <cell r="F3198" t="str">
            <v>D</v>
          </cell>
          <cell r="G3198">
            <v>0</v>
          </cell>
          <cell r="K3198">
            <v>0</v>
          </cell>
          <cell r="M3198">
            <v>0</v>
          </cell>
          <cell r="O3198">
            <v>0</v>
          </cell>
          <cell r="P3198">
            <v>0</v>
          </cell>
        </row>
        <row r="3199">
          <cell r="D3199">
            <v>2331099</v>
          </cell>
          <cell r="E3199" t="str">
            <v>ELIANE RAQUEL LOPES TEIXEIRA</v>
          </cell>
          <cell r="F3199" t="str">
            <v>D</v>
          </cell>
          <cell r="G3199">
            <v>1684.8</v>
          </cell>
          <cell r="H3199" t="str">
            <v>D</v>
          </cell>
          <cell r="J3199">
            <v>1684.8</v>
          </cell>
          <cell r="K3199">
            <v>1684.8</v>
          </cell>
          <cell r="L3199" t="str">
            <v>C</v>
          </cell>
          <cell r="M3199">
            <v>0</v>
          </cell>
          <cell r="O3199">
            <v>0</v>
          </cell>
          <cell r="P3199">
            <v>0</v>
          </cell>
        </row>
        <row r="3200">
          <cell r="D3200">
            <v>2331100</v>
          </cell>
          <cell r="E3200" t="str">
            <v>GILDA ANDRADE BRITO</v>
          </cell>
          <cell r="F3200" t="str">
            <v>D</v>
          </cell>
          <cell r="G3200">
            <v>0</v>
          </cell>
          <cell r="K3200">
            <v>0</v>
          </cell>
          <cell r="M3200">
            <v>0</v>
          </cell>
          <cell r="O3200">
            <v>0</v>
          </cell>
          <cell r="P3200">
            <v>0</v>
          </cell>
        </row>
        <row r="3201">
          <cell r="D3201">
            <v>2331101</v>
          </cell>
          <cell r="E3201" t="str">
            <v>IRLANDO MONTEIRO</v>
          </cell>
          <cell r="F3201" t="str">
            <v>D</v>
          </cell>
          <cell r="G3201">
            <v>0</v>
          </cell>
          <cell r="I3201">
            <v>0</v>
          </cell>
          <cell r="J3201">
            <v>0</v>
          </cell>
          <cell r="K3201">
            <v>0</v>
          </cell>
          <cell r="M3201">
            <v>0</v>
          </cell>
          <cell r="O3201">
            <v>0</v>
          </cell>
          <cell r="P3201">
            <v>0</v>
          </cell>
        </row>
        <row r="3202">
          <cell r="D3202">
            <v>2331104</v>
          </cell>
          <cell r="E3202" t="str">
            <v>LUCETE MOREIRA SANTOS</v>
          </cell>
          <cell r="F3202" t="str">
            <v>D</v>
          </cell>
          <cell r="G3202">
            <v>283130.2</v>
          </cell>
          <cell r="H3202" t="str">
            <v>D</v>
          </cell>
          <cell r="I3202">
            <v>0</v>
          </cell>
          <cell r="J3202">
            <v>160000</v>
          </cell>
          <cell r="K3202">
            <v>160000</v>
          </cell>
          <cell r="L3202" t="str">
            <v>C</v>
          </cell>
          <cell r="M3202">
            <v>123130.2</v>
          </cell>
          <cell r="N3202" t="str">
            <v>D</v>
          </cell>
          <cell r="O3202">
            <v>123</v>
          </cell>
          <cell r="P3202">
            <v>123</v>
          </cell>
        </row>
        <row r="3203">
          <cell r="D3203">
            <v>2331105</v>
          </cell>
          <cell r="E3203" t="str">
            <v>JANINE SANTOS FORTES</v>
          </cell>
          <cell r="F3203" t="str">
            <v>D</v>
          </cell>
          <cell r="G3203">
            <v>0</v>
          </cell>
          <cell r="K3203">
            <v>0</v>
          </cell>
          <cell r="M3203">
            <v>0</v>
          </cell>
          <cell r="O3203">
            <v>0</v>
          </cell>
          <cell r="P3203">
            <v>0</v>
          </cell>
        </row>
        <row r="3204">
          <cell r="D3204">
            <v>2331106</v>
          </cell>
          <cell r="E3204" t="str">
            <v>LOIDE EUNICE RODRIGUES ROCHA</v>
          </cell>
          <cell r="F3204" t="str">
            <v>D</v>
          </cell>
          <cell r="G3204">
            <v>0</v>
          </cell>
          <cell r="I3204">
            <v>0</v>
          </cell>
          <cell r="J3204">
            <v>0</v>
          </cell>
          <cell r="K3204">
            <v>0</v>
          </cell>
          <cell r="M3204">
            <v>0</v>
          </cell>
          <cell r="O3204">
            <v>0</v>
          </cell>
          <cell r="P3204">
            <v>0</v>
          </cell>
        </row>
        <row r="3205">
          <cell r="D3205">
            <v>2331109</v>
          </cell>
          <cell r="E3205" t="str">
            <v>MARIA JOAO OLIVEIRA BRITO</v>
          </cell>
          <cell r="F3205" t="str">
            <v>D</v>
          </cell>
          <cell r="G3205">
            <v>0</v>
          </cell>
          <cell r="K3205">
            <v>0</v>
          </cell>
          <cell r="M3205">
            <v>0</v>
          </cell>
          <cell r="O3205">
            <v>0</v>
          </cell>
          <cell r="P3205">
            <v>0</v>
          </cell>
        </row>
        <row r="3206">
          <cell r="D3206">
            <v>2331110</v>
          </cell>
          <cell r="E3206" t="str">
            <v>NANCY CURADO TOLENTINO</v>
          </cell>
          <cell r="F3206" t="str">
            <v>D</v>
          </cell>
          <cell r="G3206">
            <v>0</v>
          </cell>
          <cell r="K3206">
            <v>0</v>
          </cell>
          <cell r="M3206">
            <v>0</v>
          </cell>
          <cell r="O3206">
            <v>0</v>
          </cell>
          <cell r="P3206">
            <v>0</v>
          </cell>
        </row>
        <row r="3207">
          <cell r="D3207">
            <v>2331111</v>
          </cell>
          <cell r="E3207" t="str">
            <v>VICTOR MANUEL DUARTE</v>
          </cell>
          <cell r="F3207" t="str">
            <v>D</v>
          </cell>
          <cell r="G3207">
            <v>35593</v>
          </cell>
          <cell r="H3207" t="str">
            <v>D</v>
          </cell>
          <cell r="J3207">
            <v>35593</v>
          </cell>
          <cell r="K3207">
            <v>35593</v>
          </cell>
          <cell r="L3207" t="str">
            <v>C</v>
          </cell>
          <cell r="M3207">
            <v>0</v>
          </cell>
          <cell r="O3207">
            <v>0</v>
          </cell>
          <cell r="P3207">
            <v>0</v>
          </cell>
        </row>
        <row r="3208">
          <cell r="D3208">
            <v>2331112</v>
          </cell>
          <cell r="E3208" t="str">
            <v>ELEONOR DE F.PINTO CARVALHO</v>
          </cell>
          <cell r="F3208" t="str">
            <v>D</v>
          </cell>
          <cell r="G3208">
            <v>35050</v>
          </cell>
          <cell r="H3208" t="str">
            <v>D</v>
          </cell>
          <cell r="I3208">
            <v>32400</v>
          </cell>
          <cell r="J3208">
            <v>48010</v>
          </cell>
          <cell r="K3208">
            <v>15610</v>
          </cell>
          <cell r="L3208" t="str">
            <v>C</v>
          </cell>
          <cell r="M3208">
            <v>19440</v>
          </cell>
          <cell r="N3208" t="str">
            <v>D</v>
          </cell>
          <cell r="O3208">
            <v>19</v>
          </cell>
          <cell r="P3208">
            <v>19</v>
          </cell>
        </row>
        <row r="3209">
          <cell r="D3209">
            <v>2331113</v>
          </cell>
          <cell r="E3209" t="str">
            <v>ANTONIO JORGE PINHEIRO</v>
          </cell>
          <cell r="F3209" t="str">
            <v>D</v>
          </cell>
          <cell r="G3209">
            <v>0</v>
          </cell>
          <cell r="K3209">
            <v>0</v>
          </cell>
          <cell r="M3209">
            <v>0</v>
          </cell>
          <cell r="O3209">
            <v>0</v>
          </cell>
          <cell r="P3209">
            <v>0</v>
          </cell>
        </row>
        <row r="3210">
          <cell r="D3210">
            <v>2331114</v>
          </cell>
          <cell r="E3210" t="str">
            <v>ARMINDO FORTES</v>
          </cell>
          <cell r="F3210" t="str">
            <v>D</v>
          </cell>
          <cell r="G3210">
            <v>0</v>
          </cell>
          <cell r="I3210">
            <v>0</v>
          </cell>
          <cell r="J3210">
            <v>0</v>
          </cell>
          <cell r="K3210">
            <v>0</v>
          </cell>
          <cell r="M3210">
            <v>0</v>
          </cell>
          <cell r="O3210">
            <v>0</v>
          </cell>
          <cell r="P3210">
            <v>0</v>
          </cell>
        </row>
        <row r="3211">
          <cell r="D3211">
            <v>2331115</v>
          </cell>
          <cell r="E3211" t="str">
            <v>TACV-FUNCIONARIOS S/N</v>
          </cell>
          <cell r="F3211" t="str">
            <v>D</v>
          </cell>
          <cell r="G3211">
            <v>0</v>
          </cell>
          <cell r="I3211">
            <v>0</v>
          </cell>
          <cell r="J3211">
            <v>0</v>
          </cell>
          <cell r="K3211">
            <v>0</v>
          </cell>
          <cell r="M3211">
            <v>0</v>
          </cell>
          <cell r="O3211">
            <v>0</v>
          </cell>
          <cell r="P3211">
            <v>0</v>
          </cell>
        </row>
        <row r="3212">
          <cell r="D3212">
            <v>2331116</v>
          </cell>
          <cell r="E3212" t="str">
            <v>MANUEL DA LUZ DOS SANTOS</v>
          </cell>
          <cell r="F3212" t="str">
            <v>D</v>
          </cell>
          <cell r="G3212">
            <v>0</v>
          </cell>
          <cell r="K3212">
            <v>0</v>
          </cell>
          <cell r="M3212">
            <v>0</v>
          </cell>
          <cell r="O3212">
            <v>0</v>
          </cell>
          <cell r="P3212">
            <v>0</v>
          </cell>
        </row>
        <row r="3213">
          <cell r="D3213">
            <v>2331117</v>
          </cell>
          <cell r="E3213" t="str">
            <v>JOSE RAMOS MOTTA FILHO</v>
          </cell>
          <cell r="F3213" t="str">
            <v>D</v>
          </cell>
          <cell r="G3213">
            <v>17091.099999999999</v>
          </cell>
          <cell r="H3213" t="str">
            <v>D</v>
          </cell>
          <cell r="I3213">
            <v>14561.6</v>
          </cell>
          <cell r="J3213">
            <v>14561.6</v>
          </cell>
          <cell r="K3213">
            <v>0</v>
          </cell>
          <cell r="M3213">
            <v>17091.099999999999</v>
          </cell>
          <cell r="N3213" t="str">
            <v>D</v>
          </cell>
          <cell r="O3213">
            <v>17</v>
          </cell>
          <cell r="P3213">
            <v>17</v>
          </cell>
        </row>
        <row r="3214">
          <cell r="D3214">
            <v>2331118</v>
          </cell>
          <cell r="E3214" t="str">
            <v>RUI JORGE SILVA ROSA ANDRADE</v>
          </cell>
          <cell r="F3214" t="str">
            <v>D</v>
          </cell>
          <cell r="G3214">
            <v>5992</v>
          </cell>
          <cell r="H3214" t="str">
            <v>C</v>
          </cell>
          <cell r="I3214">
            <v>5992</v>
          </cell>
          <cell r="J3214">
            <v>0</v>
          </cell>
          <cell r="K3214">
            <v>5992</v>
          </cell>
          <cell r="L3214" t="str">
            <v>D</v>
          </cell>
          <cell r="M3214">
            <v>0</v>
          </cell>
          <cell r="O3214">
            <v>0</v>
          </cell>
          <cell r="P3214">
            <v>0</v>
          </cell>
        </row>
        <row r="3215">
          <cell r="D3215">
            <v>2331119</v>
          </cell>
          <cell r="E3215" t="str">
            <v>JOSE MARIA MARTINS DE BRITO</v>
          </cell>
          <cell r="F3215" t="str">
            <v>D</v>
          </cell>
          <cell r="G3215">
            <v>0</v>
          </cell>
          <cell r="K3215">
            <v>0</v>
          </cell>
          <cell r="M3215">
            <v>0</v>
          </cell>
          <cell r="O3215">
            <v>0</v>
          </cell>
          <cell r="P3215">
            <v>0</v>
          </cell>
        </row>
        <row r="3216">
          <cell r="D3216">
            <v>2331120</v>
          </cell>
          <cell r="E3216" t="str">
            <v>ANTONIO PEDRO TAVARES</v>
          </cell>
          <cell r="F3216" t="str">
            <v>D</v>
          </cell>
          <cell r="G3216">
            <v>0</v>
          </cell>
          <cell r="J3216">
            <v>0</v>
          </cell>
          <cell r="K3216">
            <v>0</v>
          </cell>
          <cell r="M3216">
            <v>0</v>
          </cell>
          <cell r="O3216">
            <v>0</v>
          </cell>
          <cell r="P3216">
            <v>0</v>
          </cell>
        </row>
        <row r="3217">
          <cell r="D3217">
            <v>2331121</v>
          </cell>
          <cell r="E3217" t="str">
            <v>CARLOS BARBOSA AMADO</v>
          </cell>
          <cell r="F3217" t="str">
            <v>D</v>
          </cell>
          <cell r="G3217">
            <v>0</v>
          </cell>
          <cell r="I3217">
            <v>337338</v>
          </cell>
          <cell r="J3217">
            <v>337338</v>
          </cell>
          <cell r="K3217">
            <v>0</v>
          </cell>
          <cell r="M3217">
            <v>0</v>
          </cell>
          <cell r="O3217">
            <v>0</v>
          </cell>
          <cell r="P3217">
            <v>0</v>
          </cell>
        </row>
        <row r="3218">
          <cell r="D3218">
            <v>2331122</v>
          </cell>
          <cell r="E3218" t="str">
            <v>DENISE SEMEDO</v>
          </cell>
          <cell r="F3218" t="str">
            <v>D</v>
          </cell>
          <cell r="G3218">
            <v>0</v>
          </cell>
          <cell r="I3218">
            <v>398165</v>
          </cell>
          <cell r="J3218">
            <v>398165</v>
          </cell>
          <cell r="K3218">
            <v>0</v>
          </cell>
          <cell r="M3218">
            <v>0</v>
          </cell>
          <cell r="O3218">
            <v>0</v>
          </cell>
          <cell r="P3218">
            <v>0</v>
          </cell>
        </row>
        <row r="3219">
          <cell r="D3219">
            <v>2331123</v>
          </cell>
          <cell r="E3219" t="str">
            <v>ANICETO PEDRO P.DE O.FONSECA</v>
          </cell>
          <cell r="F3219" t="str">
            <v>D</v>
          </cell>
          <cell r="G3219">
            <v>0</v>
          </cell>
          <cell r="I3219">
            <v>57600</v>
          </cell>
          <cell r="K3219">
            <v>57600</v>
          </cell>
          <cell r="L3219" t="str">
            <v>D</v>
          </cell>
          <cell r="M3219">
            <v>57600</v>
          </cell>
          <cell r="N3219" t="str">
            <v>D</v>
          </cell>
          <cell r="O3219">
            <v>58</v>
          </cell>
          <cell r="P3219">
            <v>58</v>
          </cell>
        </row>
        <row r="3220">
          <cell r="D3220">
            <v>2331124</v>
          </cell>
          <cell r="E3220" t="str">
            <v>ANTONIO CARLOS M. RAMOS</v>
          </cell>
          <cell r="F3220" t="str">
            <v>D</v>
          </cell>
          <cell r="G3220">
            <v>5741</v>
          </cell>
          <cell r="H3220" t="str">
            <v>D</v>
          </cell>
          <cell r="J3220">
            <v>5741</v>
          </cell>
          <cell r="K3220">
            <v>5741</v>
          </cell>
          <cell r="L3220" t="str">
            <v>C</v>
          </cell>
          <cell r="M3220">
            <v>0</v>
          </cell>
          <cell r="O3220">
            <v>0</v>
          </cell>
          <cell r="P3220">
            <v>0</v>
          </cell>
        </row>
        <row r="3221">
          <cell r="D3221">
            <v>2331125</v>
          </cell>
          <cell r="E3221" t="str">
            <v>JOAO JOSE COSTA</v>
          </cell>
          <cell r="F3221" t="str">
            <v>D</v>
          </cell>
          <cell r="G3221">
            <v>0</v>
          </cell>
          <cell r="I3221">
            <v>71300</v>
          </cell>
          <cell r="J3221">
            <v>56100</v>
          </cell>
          <cell r="K3221">
            <v>15200</v>
          </cell>
          <cell r="L3221" t="str">
            <v>D</v>
          </cell>
          <cell r="M3221">
            <v>15200</v>
          </cell>
          <cell r="N3221" t="str">
            <v>D</v>
          </cell>
          <cell r="O3221">
            <v>15</v>
          </cell>
          <cell r="P3221">
            <v>15</v>
          </cell>
        </row>
        <row r="3222">
          <cell r="D3222">
            <v>2331126</v>
          </cell>
          <cell r="E3222" t="str">
            <v>HUMBERTO LELIS</v>
          </cell>
          <cell r="F3222" t="str">
            <v>D</v>
          </cell>
          <cell r="G3222">
            <v>0</v>
          </cell>
          <cell r="I3222">
            <v>0</v>
          </cell>
          <cell r="J3222">
            <v>0</v>
          </cell>
          <cell r="K3222">
            <v>0</v>
          </cell>
          <cell r="M3222">
            <v>0</v>
          </cell>
          <cell r="O3222">
            <v>0</v>
          </cell>
          <cell r="P3222">
            <v>0</v>
          </cell>
        </row>
        <row r="3223">
          <cell r="D3223">
            <v>2331127</v>
          </cell>
          <cell r="E3223" t="str">
            <v>ANTONIA ROCHA PASCOA</v>
          </cell>
          <cell r="F3223" t="str">
            <v>D</v>
          </cell>
          <cell r="G3223">
            <v>14821</v>
          </cell>
          <cell r="H3223" t="str">
            <v>D</v>
          </cell>
          <cell r="J3223">
            <v>0</v>
          </cell>
          <cell r="K3223">
            <v>0</v>
          </cell>
          <cell r="M3223">
            <v>14821</v>
          </cell>
          <cell r="N3223" t="str">
            <v>D</v>
          </cell>
          <cell r="O3223">
            <v>15</v>
          </cell>
          <cell r="P3223">
            <v>15</v>
          </cell>
        </row>
        <row r="3224">
          <cell r="D3224">
            <v>2331128</v>
          </cell>
          <cell r="E3224" t="str">
            <v>ILDA SOUSA PINTO</v>
          </cell>
          <cell r="F3224" t="str">
            <v>D</v>
          </cell>
          <cell r="G3224">
            <v>0</v>
          </cell>
          <cell r="I3224">
            <v>0</v>
          </cell>
          <cell r="J3224">
            <v>0</v>
          </cell>
          <cell r="K3224">
            <v>0</v>
          </cell>
          <cell r="M3224">
            <v>0</v>
          </cell>
          <cell r="O3224">
            <v>0</v>
          </cell>
          <cell r="P3224">
            <v>0</v>
          </cell>
        </row>
        <row r="3225">
          <cell r="D3225">
            <v>2331129</v>
          </cell>
          <cell r="E3225" t="str">
            <v>MARIA HELENA ALMEIDA EVORA</v>
          </cell>
          <cell r="F3225" t="str">
            <v>D</v>
          </cell>
          <cell r="G3225">
            <v>0</v>
          </cell>
          <cell r="J3225">
            <v>0</v>
          </cell>
          <cell r="K3225">
            <v>0</v>
          </cell>
          <cell r="M3225">
            <v>0</v>
          </cell>
          <cell r="O3225">
            <v>0</v>
          </cell>
          <cell r="P3225">
            <v>0</v>
          </cell>
        </row>
        <row r="3226">
          <cell r="D3226">
            <v>2331130</v>
          </cell>
          <cell r="E3226" t="str">
            <v>HELGA CRISTINA C.P.E PRADO</v>
          </cell>
          <cell r="F3226" t="str">
            <v>D</v>
          </cell>
          <cell r="G3226">
            <v>0</v>
          </cell>
          <cell r="K3226">
            <v>0</v>
          </cell>
          <cell r="M3226">
            <v>0</v>
          </cell>
          <cell r="O3226">
            <v>0</v>
          </cell>
          <cell r="P3226">
            <v>0</v>
          </cell>
        </row>
        <row r="3227">
          <cell r="D3227">
            <v>2331131</v>
          </cell>
          <cell r="E3227" t="str">
            <v>ALBERTO ANIZIA LIMA</v>
          </cell>
          <cell r="F3227" t="str">
            <v>D</v>
          </cell>
          <cell r="G3227">
            <v>0</v>
          </cell>
          <cell r="I3227">
            <v>0</v>
          </cell>
          <cell r="J3227">
            <v>0</v>
          </cell>
          <cell r="K3227">
            <v>0</v>
          </cell>
          <cell r="M3227">
            <v>0</v>
          </cell>
          <cell r="O3227">
            <v>0</v>
          </cell>
          <cell r="P3227">
            <v>0</v>
          </cell>
        </row>
        <row r="3228">
          <cell r="D3228">
            <v>2331132</v>
          </cell>
          <cell r="E3228" t="str">
            <v>IVO GONCALVES DOS SANTOS</v>
          </cell>
          <cell r="F3228" t="str">
            <v>D</v>
          </cell>
          <cell r="G3228">
            <v>0</v>
          </cell>
          <cell r="I3228">
            <v>0</v>
          </cell>
          <cell r="K3228">
            <v>0</v>
          </cell>
          <cell r="M3228">
            <v>0</v>
          </cell>
          <cell r="O3228">
            <v>0</v>
          </cell>
          <cell r="P3228">
            <v>0</v>
          </cell>
        </row>
        <row r="3229">
          <cell r="D3229">
            <v>2331133</v>
          </cell>
          <cell r="E3229" t="str">
            <v>DOMINGOS LOPES FONTES</v>
          </cell>
          <cell r="F3229" t="str">
            <v>D</v>
          </cell>
          <cell r="G3229">
            <v>0</v>
          </cell>
          <cell r="I3229">
            <v>251851</v>
          </cell>
          <cell r="J3229">
            <v>251851</v>
          </cell>
          <cell r="K3229">
            <v>0</v>
          </cell>
          <cell r="M3229">
            <v>0</v>
          </cell>
          <cell r="O3229">
            <v>0</v>
          </cell>
          <cell r="P3229">
            <v>0</v>
          </cell>
        </row>
        <row r="3230">
          <cell r="D3230">
            <v>2331134</v>
          </cell>
          <cell r="E3230" t="str">
            <v>GABRIEL LOPES DA COSTA</v>
          </cell>
          <cell r="F3230" t="str">
            <v>D</v>
          </cell>
          <cell r="G3230">
            <v>213276.3</v>
          </cell>
          <cell r="H3230" t="str">
            <v>D</v>
          </cell>
          <cell r="I3230">
            <v>26055.7</v>
          </cell>
          <cell r="J3230">
            <v>147755.4</v>
          </cell>
          <cell r="K3230">
            <v>121699.7</v>
          </cell>
          <cell r="L3230" t="str">
            <v>C</v>
          </cell>
          <cell r="M3230">
            <v>91576.6</v>
          </cell>
          <cell r="N3230" t="str">
            <v>D</v>
          </cell>
          <cell r="O3230">
            <v>92</v>
          </cell>
          <cell r="P3230">
            <v>92</v>
          </cell>
        </row>
        <row r="3231">
          <cell r="D3231">
            <v>2331135</v>
          </cell>
          <cell r="E3231" t="str">
            <v>CARLA BRIGHAM</v>
          </cell>
          <cell r="F3231" t="str">
            <v>D</v>
          </cell>
          <cell r="G3231">
            <v>0</v>
          </cell>
          <cell r="I3231">
            <v>0</v>
          </cell>
          <cell r="J3231">
            <v>0</v>
          </cell>
          <cell r="K3231">
            <v>0</v>
          </cell>
          <cell r="M3231">
            <v>0</v>
          </cell>
          <cell r="O3231">
            <v>0</v>
          </cell>
          <cell r="P3231">
            <v>0</v>
          </cell>
        </row>
        <row r="3232">
          <cell r="D3232">
            <v>2331136</v>
          </cell>
          <cell r="E3232" t="str">
            <v>ELOISA GOMES</v>
          </cell>
          <cell r="F3232" t="str">
            <v>D</v>
          </cell>
          <cell r="G3232">
            <v>70901</v>
          </cell>
          <cell r="H3232" t="str">
            <v>D</v>
          </cell>
          <cell r="I3232">
            <v>0</v>
          </cell>
          <cell r="J3232">
            <v>480.3</v>
          </cell>
          <cell r="K3232">
            <v>480.3</v>
          </cell>
          <cell r="L3232" t="str">
            <v>C</v>
          </cell>
          <cell r="M3232">
            <v>70420.7</v>
          </cell>
          <cell r="N3232" t="str">
            <v>D</v>
          </cell>
          <cell r="O3232">
            <v>70</v>
          </cell>
          <cell r="P3232">
            <v>70</v>
          </cell>
        </row>
        <row r="3233">
          <cell r="D3233">
            <v>2331138</v>
          </cell>
          <cell r="E3233" t="str">
            <v>MAMADOU LY</v>
          </cell>
          <cell r="F3233" t="str">
            <v>D</v>
          </cell>
          <cell r="G3233">
            <v>0</v>
          </cell>
          <cell r="I3233">
            <v>0</v>
          </cell>
          <cell r="K3233">
            <v>0</v>
          </cell>
          <cell r="M3233">
            <v>0</v>
          </cell>
          <cell r="O3233">
            <v>0</v>
          </cell>
          <cell r="P3233">
            <v>0</v>
          </cell>
        </row>
        <row r="3234">
          <cell r="D3234">
            <v>2331139</v>
          </cell>
          <cell r="E3234" t="str">
            <v>MARIA RESSUREICAO GRACA</v>
          </cell>
          <cell r="F3234" t="str">
            <v>D</v>
          </cell>
          <cell r="G3234">
            <v>0</v>
          </cell>
          <cell r="I3234">
            <v>0</v>
          </cell>
          <cell r="J3234">
            <v>0</v>
          </cell>
          <cell r="K3234">
            <v>0</v>
          </cell>
          <cell r="M3234">
            <v>0</v>
          </cell>
          <cell r="O3234">
            <v>0</v>
          </cell>
          <cell r="P3234">
            <v>0</v>
          </cell>
        </row>
        <row r="3235">
          <cell r="D3235">
            <v>2331140</v>
          </cell>
          <cell r="E3235" t="str">
            <v>JOSE RUI G. CARDOSO</v>
          </cell>
          <cell r="F3235" t="str">
            <v>D</v>
          </cell>
          <cell r="G3235">
            <v>0</v>
          </cell>
          <cell r="I3235">
            <v>0</v>
          </cell>
          <cell r="J3235">
            <v>0</v>
          </cell>
          <cell r="K3235">
            <v>0</v>
          </cell>
          <cell r="M3235">
            <v>0</v>
          </cell>
          <cell r="O3235">
            <v>0</v>
          </cell>
          <cell r="P3235">
            <v>0</v>
          </cell>
        </row>
        <row r="3236">
          <cell r="D3236">
            <v>2331141</v>
          </cell>
          <cell r="E3236" t="str">
            <v>ANTONIO JORGE RODRIGUES</v>
          </cell>
          <cell r="F3236" t="str">
            <v>D</v>
          </cell>
          <cell r="G3236">
            <v>5734.6</v>
          </cell>
          <cell r="H3236" t="str">
            <v>D</v>
          </cell>
          <cell r="I3236">
            <v>120500</v>
          </cell>
          <cell r="J3236">
            <v>80298</v>
          </cell>
          <cell r="K3236">
            <v>40202</v>
          </cell>
          <cell r="L3236" t="str">
            <v>D</v>
          </cell>
          <cell r="M3236">
            <v>45936.6</v>
          </cell>
          <cell r="N3236" t="str">
            <v>D</v>
          </cell>
          <cell r="O3236">
            <v>46</v>
          </cell>
          <cell r="P3236">
            <v>46</v>
          </cell>
        </row>
        <row r="3237">
          <cell r="D3237">
            <v>2331142</v>
          </cell>
          <cell r="E3237" t="str">
            <v>VANDA SEMEDO CARVALHO</v>
          </cell>
          <cell r="F3237" t="str">
            <v>D</v>
          </cell>
          <cell r="G3237">
            <v>0</v>
          </cell>
          <cell r="K3237">
            <v>0</v>
          </cell>
          <cell r="M3237">
            <v>0</v>
          </cell>
          <cell r="O3237">
            <v>0</v>
          </cell>
          <cell r="P3237">
            <v>0</v>
          </cell>
        </row>
        <row r="3238">
          <cell r="D3238">
            <v>2331143</v>
          </cell>
          <cell r="E3238" t="str">
            <v>LUIS MANUEL R.BORGES SOUSA</v>
          </cell>
          <cell r="F3238" t="str">
            <v>D</v>
          </cell>
          <cell r="G3238">
            <v>0</v>
          </cell>
          <cell r="J3238">
            <v>0</v>
          </cell>
          <cell r="K3238">
            <v>0</v>
          </cell>
          <cell r="M3238">
            <v>0</v>
          </cell>
          <cell r="O3238">
            <v>0</v>
          </cell>
          <cell r="P3238">
            <v>0</v>
          </cell>
        </row>
        <row r="3239">
          <cell r="D3239">
            <v>2331145</v>
          </cell>
          <cell r="E3239" t="str">
            <v>BERHANE MASQEL BEZANE</v>
          </cell>
          <cell r="F3239" t="str">
            <v>D</v>
          </cell>
          <cell r="G3239">
            <v>0</v>
          </cell>
          <cell r="J3239">
            <v>0</v>
          </cell>
          <cell r="K3239">
            <v>0</v>
          </cell>
          <cell r="M3239">
            <v>0</v>
          </cell>
          <cell r="O3239">
            <v>0</v>
          </cell>
          <cell r="P3239">
            <v>0</v>
          </cell>
        </row>
        <row r="3240">
          <cell r="D3240">
            <v>2331146</v>
          </cell>
          <cell r="E3240" t="str">
            <v>AREFE ADHANON</v>
          </cell>
          <cell r="F3240" t="str">
            <v>D</v>
          </cell>
          <cell r="G3240">
            <v>0</v>
          </cell>
          <cell r="K3240">
            <v>0</v>
          </cell>
          <cell r="M3240">
            <v>0</v>
          </cell>
          <cell r="O3240">
            <v>0</v>
          </cell>
          <cell r="P3240">
            <v>0</v>
          </cell>
        </row>
        <row r="3241">
          <cell r="D3241">
            <v>2331147</v>
          </cell>
          <cell r="E3241" t="str">
            <v>LEONILDA ROCHA SEMEDO MENDES</v>
          </cell>
          <cell r="F3241" t="str">
            <v>D</v>
          </cell>
          <cell r="G3241">
            <v>0</v>
          </cell>
          <cell r="K3241">
            <v>0</v>
          </cell>
          <cell r="M3241">
            <v>0</v>
          </cell>
          <cell r="O3241">
            <v>0</v>
          </cell>
          <cell r="P3241">
            <v>0</v>
          </cell>
        </row>
        <row r="3242">
          <cell r="D3242">
            <v>2331148</v>
          </cell>
          <cell r="E3242" t="str">
            <v>JOSE DAVID MONTEIRO FERNANDES</v>
          </cell>
          <cell r="F3242" t="str">
            <v>D</v>
          </cell>
          <cell r="G3242">
            <v>69665</v>
          </cell>
          <cell r="H3242" t="str">
            <v>D</v>
          </cell>
          <cell r="I3242">
            <v>133500</v>
          </cell>
          <cell r="J3242">
            <v>123665</v>
          </cell>
          <cell r="K3242">
            <v>9835</v>
          </cell>
          <cell r="L3242" t="str">
            <v>D</v>
          </cell>
          <cell r="M3242">
            <v>79500</v>
          </cell>
          <cell r="N3242" t="str">
            <v>D</v>
          </cell>
          <cell r="O3242">
            <v>80</v>
          </cell>
          <cell r="P3242">
            <v>80</v>
          </cell>
        </row>
        <row r="3243">
          <cell r="D3243">
            <v>2331149</v>
          </cell>
          <cell r="E3243" t="str">
            <v>ANTONIO PEDRO SAPINHO MONTEIRO</v>
          </cell>
          <cell r="F3243" t="str">
            <v>D</v>
          </cell>
          <cell r="G3243">
            <v>52981.8</v>
          </cell>
          <cell r="H3243" t="str">
            <v>D</v>
          </cell>
          <cell r="I3243">
            <v>115630.1</v>
          </cell>
          <cell r="J3243">
            <v>101601.8</v>
          </cell>
          <cell r="K3243">
            <v>14028.3</v>
          </cell>
          <cell r="L3243" t="str">
            <v>D</v>
          </cell>
          <cell r="M3243">
            <v>67010.100000000006</v>
          </cell>
          <cell r="N3243" t="str">
            <v>D</v>
          </cell>
          <cell r="O3243">
            <v>67</v>
          </cell>
          <cell r="P3243">
            <v>67</v>
          </cell>
        </row>
        <row r="3244">
          <cell r="D3244">
            <v>2331150</v>
          </cell>
          <cell r="E3244" t="str">
            <v>MARIA AUXILIA DA MOURA ROBALO</v>
          </cell>
          <cell r="F3244" t="str">
            <v>D</v>
          </cell>
          <cell r="G3244">
            <v>0</v>
          </cell>
          <cell r="I3244">
            <v>0</v>
          </cell>
          <cell r="J3244">
            <v>0</v>
          </cell>
          <cell r="K3244">
            <v>0</v>
          </cell>
          <cell r="M3244">
            <v>0</v>
          </cell>
          <cell r="O3244">
            <v>0</v>
          </cell>
          <cell r="P3244">
            <v>0</v>
          </cell>
        </row>
        <row r="3245">
          <cell r="D3245">
            <v>2331151</v>
          </cell>
          <cell r="E3245" t="str">
            <v>ABDULAI B. VICENTE ANDRADE</v>
          </cell>
          <cell r="F3245" t="str">
            <v>D</v>
          </cell>
          <cell r="G3245">
            <v>0</v>
          </cell>
          <cell r="K3245">
            <v>0</v>
          </cell>
          <cell r="M3245">
            <v>0</v>
          </cell>
          <cell r="O3245">
            <v>0</v>
          </cell>
          <cell r="P3245">
            <v>0</v>
          </cell>
        </row>
        <row r="3246">
          <cell r="D3246">
            <v>2331153</v>
          </cell>
          <cell r="E3246" t="str">
            <v>TSEGAYE GETACHEW</v>
          </cell>
          <cell r="F3246" t="str">
            <v>D</v>
          </cell>
          <cell r="G3246">
            <v>0</v>
          </cell>
          <cell r="I3246">
            <v>79942</v>
          </cell>
          <cell r="J3246">
            <v>79942</v>
          </cell>
          <cell r="K3246">
            <v>0</v>
          </cell>
          <cell r="M3246">
            <v>0</v>
          </cell>
          <cell r="O3246">
            <v>0</v>
          </cell>
          <cell r="P3246">
            <v>0</v>
          </cell>
        </row>
        <row r="3247">
          <cell r="D3247">
            <v>2331154</v>
          </cell>
          <cell r="E3247" t="str">
            <v>ANTONIO NARCISO GRACA</v>
          </cell>
          <cell r="F3247" t="str">
            <v>D</v>
          </cell>
          <cell r="G3247">
            <v>0</v>
          </cell>
          <cell r="K3247">
            <v>0</v>
          </cell>
          <cell r="M3247">
            <v>0</v>
          </cell>
          <cell r="O3247">
            <v>0</v>
          </cell>
          <cell r="P3247">
            <v>0</v>
          </cell>
        </row>
        <row r="3248">
          <cell r="D3248">
            <v>2331155</v>
          </cell>
          <cell r="E3248" t="str">
            <v>NILTON DANIEL DE SOUSA LOBO</v>
          </cell>
          <cell r="F3248" t="str">
            <v>D</v>
          </cell>
          <cell r="G3248">
            <v>0</v>
          </cell>
          <cell r="K3248">
            <v>0</v>
          </cell>
          <cell r="M3248">
            <v>0</v>
          </cell>
          <cell r="O3248">
            <v>0</v>
          </cell>
          <cell r="P3248">
            <v>0</v>
          </cell>
        </row>
        <row r="3249">
          <cell r="D3249">
            <v>2331156</v>
          </cell>
          <cell r="E3249" t="str">
            <v>INES FERREIRA</v>
          </cell>
          <cell r="F3249" t="str">
            <v>D</v>
          </cell>
          <cell r="G3249">
            <v>0</v>
          </cell>
          <cell r="I3249">
            <v>118617</v>
          </cell>
          <cell r="J3249">
            <v>114717</v>
          </cell>
          <cell r="K3249">
            <v>3900</v>
          </cell>
          <cell r="L3249" t="str">
            <v>D</v>
          </cell>
          <cell r="M3249">
            <v>3900</v>
          </cell>
          <cell r="N3249" t="str">
            <v>D</v>
          </cell>
          <cell r="O3249">
            <v>4</v>
          </cell>
          <cell r="P3249">
            <v>4</v>
          </cell>
        </row>
        <row r="3250">
          <cell r="D3250">
            <v>2331158</v>
          </cell>
          <cell r="E3250" t="str">
            <v>VASCO ALEXANDRE F.ALVES VIEIRA</v>
          </cell>
          <cell r="F3250" t="str">
            <v>D</v>
          </cell>
          <cell r="G3250">
            <v>0</v>
          </cell>
          <cell r="I3250">
            <v>0</v>
          </cell>
          <cell r="J3250">
            <v>0</v>
          </cell>
          <cell r="K3250">
            <v>0</v>
          </cell>
          <cell r="M3250">
            <v>0</v>
          </cell>
          <cell r="O3250">
            <v>0</v>
          </cell>
          <cell r="P3250">
            <v>0</v>
          </cell>
        </row>
        <row r="3251">
          <cell r="D3251">
            <v>2331160</v>
          </cell>
          <cell r="E3251" t="str">
            <v>FILOMENO A. MONTEIRO CARDOSO</v>
          </cell>
          <cell r="F3251" t="str">
            <v>D</v>
          </cell>
          <cell r="G3251">
            <v>0</v>
          </cell>
          <cell r="I3251">
            <v>351519</v>
          </cell>
          <cell r="J3251">
            <v>351519</v>
          </cell>
          <cell r="K3251">
            <v>0</v>
          </cell>
          <cell r="M3251">
            <v>0</v>
          </cell>
          <cell r="O3251">
            <v>0</v>
          </cell>
          <cell r="P3251">
            <v>0</v>
          </cell>
        </row>
        <row r="3252">
          <cell r="D3252">
            <v>2331161</v>
          </cell>
          <cell r="E3252" t="str">
            <v>PAULA ISABEL F. OLIVEIRA</v>
          </cell>
          <cell r="F3252" t="str">
            <v>D</v>
          </cell>
          <cell r="G3252">
            <v>4935.8999999999996</v>
          </cell>
          <cell r="H3252" t="str">
            <v>D</v>
          </cell>
          <cell r="J3252">
            <v>4935.8999999999996</v>
          </cell>
          <cell r="K3252">
            <v>4935.8999999999996</v>
          </cell>
          <cell r="L3252" t="str">
            <v>C</v>
          </cell>
          <cell r="M3252">
            <v>0</v>
          </cell>
          <cell r="O3252">
            <v>0</v>
          </cell>
          <cell r="P3252">
            <v>0</v>
          </cell>
        </row>
        <row r="3253">
          <cell r="D3253">
            <v>2331162</v>
          </cell>
          <cell r="E3253" t="str">
            <v>EZIQUIEL JAIME C. BRITO</v>
          </cell>
          <cell r="F3253" t="str">
            <v>D</v>
          </cell>
          <cell r="G3253">
            <v>0</v>
          </cell>
          <cell r="I3253">
            <v>0</v>
          </cell>
          <cell r="J3253">
            <v>0</v>
          </cell>
          <cell r="K3253">
            <v>0</v>
          </cell>
          <cell r="M3253">
            <v>0</v>
          </cell>
          <cell r="O3253">
            <v>0</v>
          </cell>
          <cell r="P3253">
            <v>0</v>
          </cell>
        </row>
        <row r="3254">
          <cell r="D3254">
            <v>2331164</v>
          </cell>
          <cell r="E3254" t="str">
            <v>ALDA ORTENCE MENDES CORREIA</v>
          </cell>
          <cell r="F3254" t="str">
            <v>D</v>
          </cell>
          <cell r="G3254">
            <v>62125</v>
          </cell>
          <cell r="H3254" t="str">
            <v>D</v>
          </cell>
          <cell r="I3254">
            <v>69800</v>
          </cell>
          <cell r="J3254">
            <v>66990</v>
          </cell>
          <cell r="K3254">
            <v>2810</v>
          </cell>
          <cell r="L3254" t="str">
            <v>D</v>
          </cell>
          <cell r="M3254">
            <v>64935</v>
          </cell>
          <cell r="N3254" t="str">
            <v>D</v>
          </cell>
          <cell r="O3254">
            <v>65</v>
          </cell>
          <cell r="P3254">
            <v>65</v>
          </cell>
        </row>
        <row r="3255">
          <cell r="D3255">
            <v>2331165</v>
          </cell>
          <cell r="E3255" t="str">
            <v>LEONEL CARLOS FONSECA</v>
          </cell>
          <cell r="F3255" t="str">
            <v>D</v>
          </cell>
          <cell r="G3255">
            <v>61476</v>
          </cell>
          <cell r="H3255" t="str">
            <v>D</v>
          </cell>
          <cell r="I3255">
            <v>74000</v>
          </cell>
          <cell r="J3255">
            <v>10720</v>
          </cell>
          <cell r="K3255">
            <v>63280</v>
          </cell>
          <cell r="L3255" t="str">
            <v>D</v>
          </cell>
          <cell r="M3255">
            <v>124756</v>
          </cell>
          <cell r="N3255" t="str">
            <v>D</v>
          </cell>
          <cell r="O3255">
            <v>125</v>
          </cell>
          <cell r="P3255">
            <v>125</v>
          </cell>
        </row>
        <row r="3256">
          <cell r="D3256">
            <v>2331166</v>
          </cell>
          <cell r="E3256" t="str">
            <v>CARMEN SEMEDO</v>
          </cell>
          <cell r="F3256" t="str">
            <v>D</v>
          </cell>
          <cell r="G3256">
            <v>0</v>
          </cell>
          <cell r="I3256">
            <v>0</v>
          </cell>
          <cell r="J3256">
            <v>0</v>
          </cell>
          <cell r="K3256">
            <v>0</v>
          </cell>
          <cell r="M3256">
            <v>0</v>
          </cell>
          <cell r="O3256">
            <v>0</v>
          </cell>
          <cell r="P3256">
            <v>0</v>
          </cell>
        </row>
        <row r="3257">
          <cell r="D3257">
            <v>2331167</v>
          </cell>
          <cell r="E3257" t="str">
            <v>CARLA MELO</v>
          </cell>
          <cell r="F3257" t="str">
            <v>D</v>
          </cell>
          <cell r="G3257">
            <v>0</v>
          </cell>
          <cell r="I3257">
            <v>0</v>
          </cell>
          <cell r="J3257">
            <v>0</v>
          </cell>
          <cell r="K3257">
            <v>0</v>
          </cell>
          <cell r="M3257">
            <v>0</v>
          </cell>
          <cell r="O3257">
            <v>0</v>
          </cell>
          <cell r="P3257">
            <v>0</v>
          </cell>
        </row>
        <row r="3258">
          <cell r="D3258">
            <v>2331168</v>
          </cell>
          <cell r="E3258" t="str">
            <v>MARIO JOAO TAVARES</v>
          </cell>
          <cell r="F3258" t="str">
            <v>D</v>
          </cell>
          <cell r="G3258">
            <v>0</v>
          </cell>
          <cell r="K3258">
            <v>0</v>
          </cell>
          <cell r="M3258">
            <v>0</v>
          </cell>
          <cell r="O3258">
            <v>0</v>
          </cell>
          <cell r="P3258">
            <v>0</v>
          </cell>
        </row>
        <row r="3259">
          <cell r="D3259">
            <v>2331171</v>
          </cell>
          <cell r="E3259" t="str">
            <v>IOLANDA DE FATIMA SOARES</v>
          </cell>
          <cell r="F3259" t="str">
            <v>D</v>
          </cell>
          <cell r="G3259">
            <v>0</v>
          </cell>
          <cell r="J3259">
            <v>0</v>
          </cell>
          <cell r="K3259">
            <v>0</v>
          </cell>
          <cell r="M3259">
            <v>0</v>
          </cell>
          <cell r="O3259">
            <v>0</v>
          </cell>
          <cell r="P3259">
            <v>0</v>
          </cell>
        </row>
        <row r="3260">
          <cell r="D3260">
            <v>2331172</v>
          </cell>
          <cell r="E3260" t="str">
            <v>HUGO RODRIGUES</v>
          </cell>
          <cell r="F3260" t="str">
            <v>D</v>
          </cell>
          <cell r="G3260">
            <v>0</v>
          </cell>
          <cell r="I3260">
            <v>0</v>
          </cell>
          <cell r="J3260">
            <v>0</v>
          </cell>
          <cell r="K3260">
            <v>0</v>
          </cell>
          <cell r="M3260">
            <v>0</v>
          </cell>
          <cell r="O3260">
            <v>0</v>
          </cell>
          <cell r="P3260">
            <v>0</v>
          </cell>
        </row>
        <row r="3261">
          <cell r="D3261">
            <v>2331175</v>
          </cell>
          <cell r="E3261" t="str">
            <v>RICARDO MUNOZ BENETT</v>
          </cell>
          <cell r="F3261" t="str">
            <v>D</v>
          </cell>
          <cell r="G3261">
            <v>0</v>
          </cell>
          <cell r="I3261">
            <v>24810</v>
          </cell>
          <cell r="J3261">
            <v>24810</v>
          </cell>
          <cell r="K3261">
            <v>0</v>
          </cell>
          <cell r="M3261">
            <v>0</v>
          </cell>
          <cell r="O3261">
            <v>0</v>
          </cell>
          <cell r="P3261">
            <v>0</v>
          </cell>
        </row>
        <row r="3262">
          <cell r="D3262">
            <v>2331176</v>
          </cell>
          <cell r="E3262" t="str">
            <v>DERRICK LUEMBE</v>
          </cell>
          <cell r="F3262" t="str">
            <v>D</v>
          </cell>
          <cell r="G3262">
            <v>8435.2999999999993</v>
          </cell>
          <cell r="H3262" t="str">
            <v>D</v>
          </cell>
          <cell r="I3262">
            <v>49620</v>
          </cell>
          <cell r="J3262">
            <v>58055.3</v>
          </cell>
          <cell r="K3262">
            <v>8435.2999999999993</v>
          </cell>
          <cell r="L3262" t="str">
            <v>C</v>
          </cell>
          <cell r="M3262">
            <v>0</v>
          </cell>
          <cell r="O3262">
            <v>0</v>
          </cell>
          <cell r="P3262">
            <v>0</v>
          </cell>
        </row>
        <row r="3263">
          <cell r="D3263">
            <v>2331178</v>
          </cell>
          <cell r="E3263" t="str">
            <v>JOSE FERNANDES CA</v>
          </cell>
          <cell r="F3263" t="str">
            <v>D</v>
          </cell>
          <cell r="G3263">
            <v>5590</v>
          </cell>
          <cell r="H3263" t="str">
            <v>D</v>
          </cell>
          <cell r="I3263">
            <v>383943</v>
          </cell>
          <cell r="J3263">
            <v>389533</v>
          </cell>
          <cell r="K3263">
            <v>5590</v>
          </cell>
          <cell r="L3263" t="str">
            <v>C</v>
          </cell>
          <cell r="M3263">
            <v>0</v>
          </cell>
          <cell r="O3263">
            <v>0</v>
          </cell>
          <cell r="P3263">
            <v>0</v>
          </cell>
        </row>
        <row r="3264">
          <cell r="D3264">
            <v>2331179</v>
          </cell>
          <cell r="E3264" t="str">
            <v>SAMUEL MAKONEN</v>
          </cell>
          <cell r="F3264" t="str">
            <v>D</v>
          </cell>
          <cell r="G3264">
            <v>0</v>
          </cell>
          <cell r="I3264">
            <v>19398</v>
          </cell>
          <cell r="J3264">
            <v>19398</v>
          </cell>
          <cell r="K3264">
            <v>0</v>
          </cell>
          <cell r="M3264">
            <v>0</v>
          </cell>
          <cell r="O3264">
            <v>0</v>
          </cell>
          <cell r="P3264">
            <v>0</v>
          </cell>
        </row>
        <row r="3265">
          <cell r="D3265">
            <v>2331181</v>
          </cell>
          <cell r="E3265" t="str">
            <v>AVELINO JORGE SILVA RODRIGUES</v>
          </cell>
          <cell r="F3265" t="str">
            <v>D</v>
          </cell>
          <cell r="G3265">
            <v>0</v>
          </cell>
          <cell r="I3265">
            <v>0</v>
          </cell>
          <cell r="J3265">
            <v>0</v>
          </cell>
          <cell r="K3265">
            <v>0</v>
          </cell>
          <cell r="M3265">
            <v>0</v>
          </cell>
          <cell r="O3265">
            <v>0</v>
          </cell>
          <cell r="P3265">
            <v>0</v>
          </cell>
        </row>
        <row r="3266">
          <cell r="D3266">
            <v>2331182</v>
          </cell>
          <cell r="E3266" t="str">
            <v>HADJA MAFORY R. MONTEIRO</v>
          </cell>
          <cell r="F3266" t="str">
            <v>D</v>
          </cell>
          <cell r="G3266">
            <v>0</v>
          </cell>
          <cell r="J3266">
            <v>0</v>
          </cell>
          <cell r="K3266">
            <v>0</v>
          </cell>
          <cell r="M3266">
            <v>0</v>
          </cell>
          <cell r="O3266">
            <v>0</v>
          </cell>
          <cell r="P3266">
            <v>0</v>
          </cell>
        </row>
        <row r="3267">
          <cell r="D3267">
            <v>2331183</v>
          </cell>
          <cell r="E3267" t="str">
            <v>KATIA LEITAO</v>
          </cell>
          <cell r="F3267" t="str">
            <v>D</v>
          </cell>
          <cell r="G3267">
            <v>0</v>
          </cell>
          <cell r="K3267">
            <v>0</v>
          </cell>
          <cell r="M3267">
            <v>0</v>
          </cell>
          <cell r="O3267">
            <v>0</v>
          </cell>
          <cell r="P3267">
            <v>0</v>
          </cell>
        </row>
        <row r="3268">
          <cell r="D3268">
            <v>2331184</v>
          </cell>
          <cell r="E3268" t="str">
            <v>EUNICE DOS ANJOS F.S BARROS</v>
          </cell>
          <cell r="F3268" t="str">
            <v>D</v>
          </cell>
          <cell r="G3268">
            <v>33899.199999999997</v>
          </cell>
          <cell r="H3268" t="str">
            <v>D</v>
          </cell>
          <cell r="I3268">
            <v>104450.4</v>
          </cell>
          <cell r="J3268">
            <v>134205.29999999999</v>
          </cell>
          <cell r="K3268">
            <v>29754.9</v>
          </cell>
          <cell r="L3268" t="str">
            <v>C</v>
          </cell>
          <cell r="M3268">
            <v>4144.3</v>
          </cell>
          <cell r="N3268" t="str">
            <v>D</v>
          </cell>
          <cell r="O3268">
            <v>4</v>
          </cell>
          <cell r="P3268">
            <v>4</v>
          </cell>
        </row>
        <row r="3269">
          <cell r="D3269">
            <v>2331185</v>
          </cell>
          <cell r="E3269" t="str">
            <v>WAGNER MANUEL ROSARIO SOARES</v>
          </cell>
          <cell r="F3269" t="str">
            <v>D</v>
          </cell>
          <cell r="G3269">
            <v>0</v>
          </cell>
          <cell r="I3269">
            <v>0</v>
          </cell>
          <cell r="J3269">
            <v>0</v>
          </cell>
          <cell r="K3269">
            <v>0</v>
          </cell>
          <cell r="M3269">
            <v>0</v>
          </cell>
          <cell r="O3269">
            <v>0</v>
          </cell>
          <cell r="P3269">
            <v>0</v>
          </cell>
        </row>
        <row r="3270">
          <cell r="D3270">
            <v>2331186</v>
          </cell>
          <cell r="E3270" t="str">
            <v>PAULO NASCIMENTO LOPES</v>
          </cell>
          <cell r="F3270" t="str">
            <v>D</v>
          </cell>
          <cell r="G3270">
            <v>0</v>
          </cell>
          <cell r="I3270">
            <v>0</v>
          </cell>
          <cell r="J3270">
            <v>0</v>
          </cell>
          <cell r="K3270">
            <v>0</v>
          </cell>
          <cell r="M3270">
            <v>0</v>
          </cell>
          <cell r="O3270">
            <v>0</v>
          </cell>
          <cell r="P3270">
            <v>0</v>
          </cell>
        </row>
        <row r="3271">
          <cell r="D3271">
            <v>2331187</v>
          </cell>
          <cell r="E3271" t="str">
            <v>ELISIO DA SILVA</v>
          </cell>
          <cell r="F3271" t="str">
            <v>D</v>
          </cell>
          <cell r="G3271">
            <v>0</v>
          </cell>
          <cell r="K3271">
            <v>0</v>
          </cell>
          <cell r="M3271">
            <v>0</v>
          </cell>
          <cell r="O3271">
            <v>0</v>
          </cell>
          <cell r="P3271">
            <v>0</v>
          </cell>
        </row>
        <row r="3272">
          <cell r="D3272">
            <v>2331189</v>
          </cell>
          <cell r="E3272" t="str">
            <v>ALCIDES GOMES VARELA</v>
          </cell>
          <cell r="F3272" t="str">
            <v>D</v>
          </cell>
          <cell r="G3272">
            <v>3986.5</v>
          </cell>
          <cell r="H3272" t="str">
            <v>D</v>
          </cell>
          <cell r="I3272">
            <v>10903.5</v>
          </cell>
          <cell r="J3272">
            <v>14890</v>
          </cell>
          <cell r="K3272">
            <v>3986.5</v>
          </cell>
          <cell r="L3272" t="str">
            <v>C</v>
          </cell>
          <cell r="M3272">
            <v>0</v>
          </cell>
          <cell r="O3272">
            <v>0</v>
          </cell>
          <cell r="P3272">
            <v>0</v>
          </cell>
        </row>
        <row r="3273">
          <cell r="D3273">
            <v>2331190</v>
          </cell>
          <cell r="E3273" t="str">
            <v>ALVARO TAVARES</v>
          </cell>
          <cell r="F3273" t="str">
            <v>D</v>
          </cell>
          <cell r="G3273">
            <v>0</v>
          </cell>
          <cell r="K3273">
            <v>0</v>
          </cell>
          <cell r="M3273">
            <v>0</v>
          </cell>
          <cell r="O3273">
            <v>0</v>
          </cell>
          <cell r="P3273">
            <v>0</v>
          </cell>
        </row>
        <row r="3274">
          <cell r="D3274">
            <v>2331192</v>
          </cell>
          <cell r="E3274" t="str">
            <v>JOSE PEDRO CORREIA TAVARES</v>
          </cell>
          <cell r="F3274" t="str">
            <v>D</v>
          </cell>
          <cell r="G3274">
            <v>0</v>
          </cell>
          <cell r="I3274">
            <v>0</v>
          </cell>
          <cell r="J3274">
            <v>0</v>
          </cell>
          <cell r="K3274">
            <v>0</v>
          </cell>
          <cell r="M3274">
            <v>0</v>
          </cell>
          <cell r="O3274">
            <v>0</v>
          </cell>
          <cell r="P3274">
            <v>0</v>
          </cell>
        </row>
        <row r="3275">
          <cell r="D3275">
            <v>2331193</v>
          </cell>
          <cell r="E3275" t="str">
            <v>DOMINGOS JOSE PIRES</v>
          </cell>
          <cell r="F3275" t="str">
            <v>D</v>
          </cell>
          <cell r="G3275">
            <v>0</v>
          </cell>
          <cell r="I3275">
            <v>0</v>
          </cell>
          <cell r="J3275">
            <v>0</v>
          </cell>
          <cell r="K3275">
            <v>0</v>
          </cell>
          <cell r="M3275">
            <v>0</v>
          </cell>
          <cell r="O3275">
            <v>0</v>
          </cell>
          <cell r="P3275">
            <v>0</v>
          </cell>
        </row>
        <row r="3276">
          <cell r="D3276">
            <v>2331194</v>
          </cell>
          <cell r="E3276" t="str">
            <v>ALBERTO MENDES BARROS SEMEDO</v>
          </cell>
          <cell r="F3276" t="str">
            <v>D</v>
          </cell>
          <cell r="G3276">
            <v>0</v>
          </cell>
          <cell r="I3276">
            <v>0</v>
          </cell>
          <cell r="J3276">
            <v>0</v>
          </cell>
          <cell r="K3276">
            <v>0</v>
          </cell>
          <cell r="M3276">
            <v>0</v>
          </cell>
          <cell r="O3276">
            <v>0</v>
          </cell>
          <cell r="P3276">
            <v>0</v>
          </cell>
        </row>
        <row r="3277">
          <cell r="D3277">
            <v>2331195</v>
          </cell>
          <cell r="E3277" t="str">
            <v>PEREDES OCTAVIO PIRES CARVALHO</v>
          </cell>
          <cell r="F3277" t="str">
            <v>D</v>
          </cell>
          <cell r="G3277">
            <v>0</v>
          </cell>
          <cell r="I3277">
            <v>0</v>
          </cell>
          <cell r="J3277">
            <v>0</v>
          </cell>
          <cell r="K3277">
            <v>0</v>
          </cell>
          <cell r="M3277">
            <v>0</v>
          </cell>
          <cell r="O3277">
            <v>0</v>
          </cell>
          <cell r="P3277">
            <v>0</v>
          </cell>
        </row>
        <row r="3278">
          <cell r="D3278">
            <v>2331196</v>
          </cell>
          <cell r="E3278" t="str">
            <v>CARLOS ALBERTO S. GOMES</v>
          </cell>
          <cell r="F3278" t="str">
            <v>D</v>
          </cell>
          <cell r="G3278">
            <v>0</v>
          </cell>
          <cell r="I3278">
            <v>0</v>
          </cell>
          <cell r="J3278">
            <v>0</v>
          </cell>
          <cell r="K3278">
            <v>0</v>
          </cell>
          <cell r="M3278">
            <v>0</v>
          </cell>
          <cell r="O3278">
            <v>0</v>
          </cell>
          <cell r="P3278">
            <v>0</v>
          </cell>
        </row>
        <row r="3279">
          <cell r="D3279">
            <v>2331198</v>
          </cell>
          <cell r="E3279" t="str">
            <v>SILVESTRE SOUSA S. RODRIGUES</v>
          </cell>
          <cell r="F3279" t="str">
            <v>D</v>
          </cell>
          <cell r="G3279">
            <v>0</v>
          </cell>
          <cell r="K3279">
            <v>0</v>
          </cell>
          <cell r="M3279">
            <v>0</v>
          </cell>
          <cell r="O3279">
            <v>0</v>
          </cell>
          <cell r="P3279">
            <v>0</v>
          </cell>
        </row>
        <row r="3280">
          <cell r="D3280">
            <v>2331199</v>
          </cell>
          <cell r="E3280" t="str">
            <v>CARLOS SANCHES SEMEDO</v>
          </cell>
          <cell r="F3280" t="str">
            <v>D</v>
          </cell>
          <cell r="G3280">
            <v>0</v>
          </cell>
          <cell r="I3280">
            <v>0</v>
          </cell>
          <cell r="K3280">
            <v>0</v>
          </cell>
          <cell r="M3280">
            <v>0</v>
          </cell>
          <cell r="O3280">
            <v>0</v>
          </cell>
          <cell r="P3280">
            <v>0</v>
          </cell>
        </row>
        <row r="3281">
          <cell r="D3281">
            <v>2331200</v>
          </cell>
          <cell r="E3281" t="str">
            <v>ALFREDO V. A. TAVARES E. SOUSA</v>
          </cell>
          <cell r="F3281" t="str">
            <v>D</v>
          </cell>
          <cell r="G3281">
            <v>0</v>
          </cell>
          <cell r="J3281">
            <v>0</v>
          </cell>
          <cell r="K3281">
            <v>0</v>
          </cell>
          <cell r="M3281">
            <v>0</v>
          </cell>
          <cell r="O3281">
            <v>0</v>
          </cell>
          <cell r="P3281">
            <v>0</v>
          </cell>
        </row>
        <row r="3282">
          <cell r="D3282">
            <v>2331202</v>
          </cell>
          <cell r="E3282" t="str">
            <v>MANUEL LOPES TAVAVES</v>
          </cell>
          <cell r="F3282" t="str">
            <v>D</v>
          </cell>
          <cell r="G3282">
            <v>53476</v>
          </cell>
          <cell r="H3282" t="str">
            <v>C</v>
          </cell>
          <cell r="I3282">
            <v>151900</v>
          </cell>
          <cell r="J3282">
            <v>25885</v>
          </cell>
          <cell r="K3282">
            <v>126015</v>
          </cell>
          <cell r="L3282" t="str">
            <v>D</v>
          </cell>
          <cell r="M3282">
            <v>72539</v>
          </cell>
          <cell r="N3282" t="str">
            <v>D</v>
          </cell>
          <cell r="O3282">
            <v>73</v>
          </cell>
          <cell r="P3282">
            <v>73</v>
          </cell>
        </row>
        <row r="3283">
          <cell r="D3283">
            <v>2331203</v>
          </cell>
          <cell r="E3283" t="str">
            <v>DAVID EUSEBIO DE J.G.MORENO</v>
          </cell>
          <cell r="F3283" t="str">
            <v>D</v>
          </cell>
          <cell r="G3283">
            <v>0</v>
          </cell>
          <cell r="I3283">
            <v>0</v>
          </cell>
          <cell r="K3283">
            <v>0</v>
          </cell>
          <cell r="M3283">
            <v>0</v>
          </cell>
          <cell r="O3283">
            <v>0</v>
          </cell>
          <cell r="P3283">
            <v>0</v>
          </cell>
        </row>
        <row r="3284">
          <cell r="D3284">
            <v>2331204</v>
          </cell>
          <cell r="E3284" t="str">
            <v>LUIS MANUEL BORGES SOARES</v>
          </cell>
          <cell r="F3284" t="str">
            <v>D</v>
          </cell>
          <cell r="G3284">
            <v>13239</v>
          </cell>
          <cell r="H3284" t="str">
            <v>D</v>
          </cell>
          <cell r="K3284">
            <v>0</v>
          </cell>
          <cell r="M3284">
            <v>13239</v>
          </cell>
          <cell r="N3284" t="str">
            <v>D</v>
          </cell>
          <cell r="O3284">
            <v>13</v>
          </cell>
          <cell r="P3284">
            <v>13</v>
          </cell>
        </row>
        <row r="3285">
          <cell r="D3285">
            <v>2331205</v>
          </cell>
          <cell r="E3285" t="str">
            <v>TEOFILO LOPES</v>
          </cell>
          <cell r="F3285" t="str">
            <v>D</v>
          </cell>
          <cell r="G3285">
            <v>0</v>
          </cell>
          <cell r="K3285">
            <v>0</v>
          </cell>
          <cell r="M3285">
            <v>0</v>
          </cell>
          <cell r="O3285">
            <v>0</v>
          </cell>
          <cell r="P3285">
            <v>0</v>
          </cell>
        </row>
        <row r="3286">
          <cell r="D3286">
            <v>2331206</v>
          </cell>
          <cell r="E3286" t="str">
            <v>LUIS RAMOS ROCHA LIMA</v>
          </cell>
          <cell r="F3286" t="str">
            <v>D</v>
          </cell>
          <cell r="G3286">
            <v>0</v>
          </cell>
          <cell r="I3286">
            <v>0</v>
          </cell>
          <cell r="J3286">
            <v>0</v>
          </cell>
          <cell r="K3286">
            <v>0</v>
          </cell>
          <cell r="M3286">
            <v>0</v>
          </cell>
          <cell r="O3286">
            <v>0</v>
          </cell>
          <cell r="P3286">
            <v>0</v>
          </cell>
        </row>
        <row r="3287">
          <cell r="D3287">
            <v>2331207</v>
          </cell>
          <cell r="E3287" t="str">
            <v>LEILA BRITO SILVA</v>
          </cell>
          <cell r="F3287" t="str">
            <v>D</v>
          </cell>
          <cell r="G3287">
            <v>0</v>
          </cell>
          <cell r="K3287">
            <v>0</v>
          </cell>
          <cell r="M3287">
            <v>0</v>
          </cell>
          <cell r="O3287">
            <v>0</v>
          </cell>
          <cell r="P3287">
            <v>0</v>
          </cell>
        </row>
        <row r="3288">
          <cell r="D3288">
            <v>2331208</v>
          </cell>
          <cell r="E3288" t="str">
            <v>VILMA BENCHIMOL</v>
          </cell>
          <cell r="F3288" t="str">
            <v>D</v>
          </cell>
          <cell r="G3288">
            <v>0</v>
          </cell>
          <cell r="I3288">
            <v>0</v>
          </cell>
          <cell r="J3288">
            <v>0</v>
          </cell>
          <cell r="K3288">
            <v>0</v>
          </cell>
          <cell r="M3288">
            <v>0</v>
          </cell>
          <cell r="O3288">
            <v>0</v>
          </cell>
          <cell r="P3288">
            <v>0</v>
          </cell>
        </row>
        <row r="3289">
          <cell r="D3289">
            <v>2331209</v>
          </cell>
          <cell r="E3289" t="str">
            <v>CARLOS JOSE DA ROSA FURTADO</v>
          </cell>
          <cell r="F3289" t="str">
            <v>D</v>
          </cell>
          <cell r="G3289">
            <v>0</v>
          </cell>
          <cell r="I3289">
            <v>0</v>
          </cell>
          <cell r="J3289">
            <v>0</v>
          </cell>
          <cell r="K3289">
            <v>0</v>
          </cell>
          <cell r="M3289">
            <v>0</v>
          </cell>
          <cell r="O3289">
            <v>0</v>
          </cell>
          <cell r="P3289">
            <v>0</v>
          </cell>
        </row>
        <row r="3290">
          <cell r="D3290">
            <v>2331210</v>
          </cell>
          <cell r="E3290" t="str">
            <v>ODILIO ANTONIO NEVES SANTOS</v>
          </cell>
          <cell r="F3290" t="str">
            <v>D</v>
          </cell>
          <cell r="G3290">
            <v>160769</v>
          </cell>
          <cell r="H3290" t="str">
            <v>D</v>
          </cell>
          <cell r="I3290">
            <v>94800</v>
          </cell>
          <cell r="J3290">
            <v>191420</v>
          </cell>
          <cell r="K3290">
            <v>96620</v>
          </cell>
          <cell r="L3290" t="str">
            <v>C</v>
          </cell>
          <cell r="M3290">
            <v>64149</v>
          </cell>
          <cell r="N3290" t="str">
            <v>D</v>
          </cell>
          <cell r="O3290">
            <v>64</v>
          </cell>
          <cell r="P3290">
            <v>64</v>
          </cell>
        </row>
        <row r="3291">
          <cell r="D3291">
            <v>2331211</v>
          </cell>
          <cell r="E3291" t="str">
            <v>GETACHEW KINFE</v>
          </cell>
          <cell r="F3291" t="str">
            <v>D</v>
          </cell>
          <cell r="G3291">
            <v>0</v>
          </cell>
          <cell r="K3291">
            <v>0</v>
          </cell>
          <cell r="M3291">
            <v>0</v>
          </cell>
          <cell r="O3291">
            <v>0</v>
          </cell>
          <cell r="P3291">
            <v>0</v>
          </cell>
        </row>
        <row r="3292">
          <cell r="D3292">
            <v>2331212</v>
          </cell>
          <cell r="E3292" t="str">
            <v>ELSE LIGIA FURTADO FERNANDES</v>
          </cell>
          <cell r="F3292" t="str">
            <v>D</v>
          </cell>
          <cell r="G3292">
            <v>0</v>
          </cell>
          <cell r="K3292">
            <v>0</v>
          </cell>
          <cell r="M3292">
            <v>0</v>
          </cell>
          <cell r="O3292">
            <v>0</v>
          </cell>
          <cell r="P3292">
            <v>0</v>
          </cell>
        </row>
        <row r="3293">
          <cell r="D3293">
            <v>2331213</v>
          </cell>
          <cell r="E3293" t="str">
            <v>CLAUDIA D.C.SILVA  EVORA</v>
          </cell>
          <cell r="F3293" t="str">
            <v>D</v>
          </cell>
          <cell r="G3293">
            <v>0</v>
          </cell>
          <cell r="I3293">
            <v>69900</v>
          </cell>
          <cell r="J3293">
            <v>34950</v>
          </cell>
          <cell r="K3293">
            <v>34950</v>
          </cell>
          <cell r="L3293" t="str">
            <v>D</v>
          </cell>
          <cell r="M3293">
            <v>34950</v>
          </cell>
          <cell r="N3293" t="str">
            <v>D</v>
          </cell>
          <cell r="O3293">
            <v>35</v>
          </cell>
          <cell r="P3293">
            <v>35</v>
          </cell>
        </row>
        <row r="3294">
          <cell r="D3294">
            <v>2331214</v>
          </cell>
          <cell r="E3294" t="str">
            <v>RAISA GARCIA</v>
          </cell>
          <cell r="F3294" t="str">
            <v>D</v>
          </cell>
          <cell r="G3294">
            <v>6399</v>
          </cell>
          <cell r="H3294" t="str">
            <v>D</v>
          </cell>
          <cell r="I3294">
            <v>58900</v>
          </cell>
          <cell r="J3294">
            <v>48839</v>
          </cell>
          <cell r="K3294">
            <v>10061</v>
          </cell>
          <cell r="L3294" t="str">
            <v>D</v>
          </cell>
          <cell r="M3294">
            <v>16460</v>
          </cell>
          <cell r="N3294" t="str">
            <v>D</v>
          </cell>
          <cell r="O3294">
            <v>16</v>
          </cell>
          <cell r="P3294">
            <v>16</v>
          </cell>
        </row>
        <row r="3295">
          <cell r="D3295">
            <v>2331215</v>
          </cell>
          <cell r="E3295" t="str">
            <v>MARIA ISABEL PINTO</v>
          </cell>
          <cell r="F3295" t="str">
            <v>D</v>
          </cell>
          <cell r="G3295">
            <v>0</v>
          </cell>
          <cell r="K3295">
            <v>0</v>
          </cell>
          <cell r="M3295">
            <v>0</v>
          </cell>
          <cell r="O3295">
            <v>0</v>
          </cell>
          <cell r="P3295">
            <v>0</v>
          </cell>
        </row>
        <row r="3296">
          <cell r="D3296">
            <v>2331218</v>
          </cell>
          <cell r="E3296" t="str">
            <v>VANIA DE SENA MARTINS</v>
          </cell>
          <cell r="F3296" t="str">
            <v>D</v>
          </cell>
          <cell r="G3296">
            <v>0</v>
          </cell>
          <cell r="I3296">
            <v>0</v>
          </cell>
          <cell r="J3296">
            <v>0</v>
          </cell>
          <cell r="K3296">
            <v>0</v>
          </cell>
          <cell r="M3296">
            <v>0</v>
          </cell>
          <cell r="O3296">
            <v>0</v>
          </cell>
          <cell r="P3296">
            <v>0</v>
          </cell>
        </row>
        <row r="3297">
          <cell r="D3297">
            <v>2331219</v>
          </cell>
          <cell r="E3297" t="str">
            <v>SABINO BAESSA VARELA</v>
          </cell>
          <cell r="F3297" t="str">
            <v>D</v>
          </cell>
          <cell r="G3297">
            <v>1565.5</v>
          </cell>
          <cell r="H3297" t="str">
            <v>C</v>
          </cell>
          <cell r="I3297">
            <v>1565.5</v>
          </cell>
          <cell r="K3297">
            <v>1565.5</v>
          </cell>
          <cell r="L3297" t="str">
            <v>D</v>
          </cell>
          <cell r="M3297">
            <v>0</v>
          </cell>
          <cell r="O3297">
            <v>0</v>
          </cell>
          <cell r="P3297">
            <v>0</v>
          </cell>
        </row>
        <row r="3298">
          <cell r="D3298">
            <v>2331220</v>
          </cell>
          <cell r="E3298" t="str">
            <v>MIGUEL ANGOS DOS SANTOS</v>
          </cell>
          <cell r="F3298" t="str">
            <v>D</v>
          </cell>
          <cell r="G3298">
            <v>0</v>
          </cell>
          <cell r="K3298">
            <v>0</v>
          </cell>
          <cell r="M3298">
            <v>0</v>
          </cell>
          <cell r="O3298">
            <v>0</v>
          </cell>
          <cell r="P3298">
            <v>0</v>
          </cell>
        </row>
        <row r="3299">
          <cell r="D3299">
            <v>2331221</v>
          </cell>
          <cell r="E3299" t="str">
            <v>CLAUDIA NUCIA GOMES PINTO</v>
          </cell>
          <cell r="F3299" t="str">
            <v>D</v>
          </cell>
          <cell r="G3299">
            <v>0</v>
          </cell>
          <cell r="K3299">
            <v>0</v>
          </cell>
          <cell r="M3299">
            <v>0</v>
          </cell>
          <cell r="O3299">
            <v>0</v>
          </cell>
          <cell r="P3299">
            <v>0</v>
          </cell>
        </row>
        <row r="3300">
          <cell r="D3300">
            <v>2331222</v>
          </cell>
          <cell r="E3300" t="str">
            <v>ALICIA ALMEIDA GODINHO</v>
          </cell>
          <cell r="F3300" t="str">
            <v>D</v>
          </cell>
          <cell r="G3300">
            <v>9670</v>
          </cell>
          <cell r="H3300" t="str">
            <v>D</v>
          </cell>
          <cell r="I3300">
            <v>35400</v>
          </cell>
          <cell r="J3300">
            <v>9670</v>
          </cell>
          <cell r="K3300">
            <v>25730</v>
          </cell>
          <cell r="L3300" t="str">
            <v>D</v>
          </cell>
          <cell r="M3300">
            <v>35400</v>
          </cell>
          <cell r="N3300" t="str">
            <v>D</v>
          </cell>
          <cell r="O3300">
            <v>35</v>
          </cell>
          <cell r="P3300">
            <v>35</v>
          </cell>
        </row>
        <row r="3301">
          <cell r="D3301">
            <v>2331223</v>
          </cell>
          <cell r="E3301" t="str">
            <v>NELIDA ALVES BARBOSA</v>
          </cell>
          <cell r="F3301" t="str">
            <v>D</v>
          </cell>
          <cell r="G3301">
            <v>0</v>
          </cell>
          <cell r="K3301">
            <v>0</v>
          </cell>
          <cell r="M3301">
            <v>0</v>
          </cell>
          <cell r="O3301">
            <v>0</v>
          </cell>
          <cell r="P3301">
            <v>0</v>
          </cell>
        </row>
        <row r="3302">
          <cell r="D3302">
            <v>2331224</v>
          </cell>
          <cell r="E3302" t="str">
            <v>LEILA GONCALVES CHAVES</v>
          </cell>
          <cell r="F3302" t="str">
            <v>D</v>
          </cell>
          <cell r="G3302">
            <v>0</v>
          </cell>
          <cell r="I3302">
            <v>0</v>
          </cell>
          <cell r="K3302">
            <v>0</v>
          </cell>
          <cell r="M3302">
            <v>0</v>
          </cell>
          <cell r="O3302">
            <v>0</v>
          </cell>
          <cell r="P3302">
            <v>0</v>
          </cell>
        </row>
        <row r="3303">
          <cell r="D3303">
            <v>2331226</v>
          </cell>
          <cell r="E3303" t="str">
            <v>TEODORO CARDOSO</v>
          </cell>
          <cell r="F3303" t="str">
            <v>D</v>
          </cell>
          <cell r="G3303">
            <v>0</v>
          </cell>
          <cell r="I3303">
            <v>0</v>
          </cell>
          <cell r="J3303">
            <v>0</v>
          </cell>
          <cell r="K3303">
            <v>0</v>
          </cell>
          <cell r="M3303">
            <v>0</v>
          </cell>
          <cell r="O3303">
            <v>0</v>
          </cell>
          <cell r="P3303">
            <v>0</v>
          </cell>
        </row>
        <row r="3304">
          <cell r="D3304">
            <v>2331227</v>
          </cell>
          <cell r="E3304" t="str">
            <v>AUXILIADORA  ALVES DA CRUZ</v>
          </cell>
          <cell r="F3304" t="str">
            <v>D</v>
          </cell>
          <cell r="G3304">
            <v>45118</v>
          </cell>
          <cell r="H3304" t="str">
            <v>C</v>
          </cell>
          <cell r="I3304">
            <v>55588</v>
          </cell>
          <cell r="J3304">
            <v>10470</v>
          </cell>
          <cell r="K3304">
            <v>45118</v>
          </cell>
          <cell r="L3304" t="str">
            <v>D</v>
          </cell>
          <cell r="M3304">
            <v>0</v>
          </cell>
          <cell r="O3304">
            <v>0</v>
          </cell>
          <cell r="P3304">
            <v>0</v>
          </cell>
        </row>
        <row r="3305">
          <cell r="D3305">
            <v>2331228</v>
          </cell>
          <cell r="E3305" t="str">
            <v>PEDRO MANUEL SANTOS CONCEICAO</v>
          </cell>
          <cell r="F3305" t="str">
            <v>D</v>
          </cell>
          <cell r="G3305">
            <v>618238.5</v>
          </cell>
          <cell r="H3305" t="str">
            <v>D</v>
          </cell>
          <cell r="I3305">
            <v>73998.8</v>
          </cell>
          <cell r="J3305">
            <v>222124.2</v>
          </cell>
          <cell r="K3305">
            <v>148125.4</v>
          </cell>
          <cell r="L3305" t="str">
            <v>C</v>
          </cell>
          <cell r="M3305">
            <v>470113.1</v>
          </cell>
          <cell r="N3305" t="str">
            <v>D</v>
          </cell>
          <cell r="O3305">
            <v>470</v>
          </cell>
          <cell r="P3305">
            <v>470</v>
          </cell>
        </row>
        <row r="3306">
          <cell r="D3306">
            <v>2331229</v>
          </cell>
          <cell r="E3306" t="str">
            <v>RICARDO MAXIMIANO</v>
          </cell>
          <cell r="F3306" t="str">
            <v>D</v>
          </cell>
          <cell r="G3306">
            <v>4693.2</v>
          </cell>
          <cell r="H3306" t="str">
            <v>C</v>
          </cell>
          <cell r="I3306">
            <v>23.2</v>
          </cell>
          <cell r="K3306">
            <v>23.2</v>
          </cell>
          <cell r="L3306" t="str">
            <v>D</v>
          </cell>
          <cell r="M3306">
            <v>4670</v>
          </cell>
          <cell r="N3306" t="str">
            <v>C</v>
          </cell>
          <cell r="O3306">
            <v>5</v>
          </cell>
          <cell r="P3306">
            <v>-5</v>
          </cell>
        </row>
        <row r="3307">
          <cell r="D3307">
            <v>2331231</v>
          </cell>
          <cell r="E3307" t="str">
            <v>JOSE VIEIRA</v>
          </cell>
          <cell r="F3307" t="str">
            <v>D</v>
          </cell>
          <cell r="G3307">
            <v>0</v>
          </cell>
          <cell r="I3307">
            <v>0</v>
          </cell>
          <cell r="J3307">
            <v>0</v>
          </cell>
          <cell r="K3307">
            <v>0</v>
          </cell>
          <cell r="M3307">
            <v>0</v>
          </cell>
          <cell r="O3307">
            <v>0</v>
          </cell>
          <cell r="P3307">
            <v>0</v>
          </cell>
        </row>
        <row r="3308">
          <cell r="D3308">
            <v>2331232</v>
          </cell>
          <cell r="E3308" t="str">
            <v>MAYSA SOUSA TAVARES</v>
          </cell>
          <cell r="F3308" t="str">
            <v>D</v>
          </cell>
          <cell r="G3308">
            <v>30400</v>
          </cell>
          <cell r="H3308" t="str">
            <v>D</v>
          </cell>
          <cell r="I3308">
            <v>0</v>
          </cell>
          <cell r="J3308">
            <v>30400</v>
          </cell>
          <cell r="K3308">
            <v>30400</v>
          </cell>
          <cell r="L3308" t="str">
            <v>C</v>
          </cell>
          <cell r="M3308">
            <v>0</v>
          </cell>
          <cell r="O3308">
            <v>0</v>
          </cell>
          <cell r="P3308">
            <v>0</v>
          </cell>
        </row>
        <row r="3309">
          <cell r="D3309">
            <v>2331234</v>
          </cell>
          <cell r="E3309" t="str">
            <v>FATIMA LEVY BARBOSA FERNANDES</v>
          </cell>
          <cell r="F3309" t="str">
            <v>D</v>
          </cell>
          <cell r="G3309">
            <v>29604</v>
          </cell>
          <cell r="H3309" t="str">
            <v>D</v>
          </cell>
          <cell r="I3309">
            <v>220300</v>
          </cell>
          <cell r="J3309">
            <v>210825</v>
          </cell>
          <cell r="K3309">
            <v>9475</v>
          </cell>
          <cell r="L3309" t="str">
            <v>D</v>
          </cell>
          <cell r="M3309">
            <v>39079</v>
          </cell>
          <cell r="N3309" t="str">
            <v>D</v>
          </cell>
          <cell r="O3309">
            <v>39</v>
          </cell>
          <cell r="P3309">
            <v>39</v>
          </cell>
        </row>
        <row r="3310">
          <cell r="D3310">
            <v>2331235</v>
          </cell>
          <cell r="E3310" t="str">
            <v>EMANUEL GRACIANO MUNIZ</v>
          </cell>
          <cell r="F3310" t="str">
            <v>D</v>
          </cell>
          <cell r="G3310">
            <v>0</v>
          </cell>
          <cell r="I3310">
            <v>0</v>
          </cell>
          <cell r="J3310">
            <v>0</v>
          </cell>
          <cell r="K3310">
            <v>0</v>
          </cell>
          <cell r="M3310">
            <v>0</v>
          </cell>
          <cell r="O3310">
            <v>0</v>
          </cell>
          <cell r="P3310">
            <v>0</v>
          </cell>
        </row>
        <row r="3311">
          <cell r="D3311">
            <v>2331236</v>
          </cell>
          <cell r="E3311" t="str">
            <v>EMANUEL MARQUES DOS SANTOS</v>
          </cell>
          <cell r="F3311" t="str">
            <v>D</v>
          </cell>
          <cell r="G3311">
            <v>24328</v>
          </cell>
          <cell r="H3311" t="str">
            <v>D</v>
          </cell>
          <cell r="I3311">
            <v>226500</v>
          </cell>
          <cell r="J3311">
            <v>179142</v>
          </cell>
          <cell r="K3311">
            <v>47358</v>
          </cell>
          <cell r="L3311" t="str">
            <v>D</v>
          </cell>
          <cell r="M3311">
            <v>71686</v>
          </cell>
          <cell r="N3311" t="str">
            <v>D</v>
          </cell>
          <cell r="O3311">
            <v>72</v>
          </cell>
          <cell r="P3311">
            <v>72</v>
          </cell>
        </row>
        <row r="3312">
          <cell r="D3312">
            <v>2331237</v>
          </cell>
          <cell r="E3312" t="str">
            <v>MARIA HELENA NOBRE LIMA</v>
          </cell>
          <cell r="F3312" t="str">
            <v>D</v>
          </cell>
          <cell r="G3312">
            <v>11080</v>
          </cell>
          <cell r="H3312" t="str">
            <v>D</v>
          </cell>
          <cell r="I3312">
            <v>56100</v>
          </cell>
          <cell r="J3312">
            <v>27910</v>
          </cell>
          <cell r="K3312">
            <v>28190</v>
          </cell>
          <cell r="L3312" t="str">
            <v>D</v>
          </cell>
          <cell r="M3312">
            <v>39270</v>
          </cell>
          <cell r="N3312" t="str">
            <v>D</v>
          </cell>
          <cell r="O3312">
            <v>39</v>
          </cell>
          <cell r="P3312">
            <v>39</v>
          </cell>
        </row>
        <row r="3313">
          <cell r="D3313">
            <v>2331239</v>
          </cell>
          <cell r="E3313" t="str">
            <v>FELISBERTO DE B.SILVA MOREIRA</v>
          </cell>
          <cell r="F3313" t="str">
            <v>D</v>
          </cell>
          <cell r="G3313">
            <v>0</v>
          </cell>
          <cell r="K3313">
            <v>0</v>
          </cell>
          <cell r="M3313">
            <v>0</v>
          </cell>
          <cell r="O3313">
            <v>0</v>
          </cell>
          <cell r="P3313">
            <v>0</v>
          </cell>
        </row>
        <row r="3314">
          <cell r="D3314">
            <v>2331241</v>
          </cell>
          <cell r="E3314" t="str">
            <v>ODETH MARIA DA FONSECA</v>
          </cell>
          <cell r="F3314" t="str">
            <v>D</v>
          </cell>
          <cell r="G3314">
            <v>34860</v>
          </cell>
          <cell r="H3314" t="str">
            <v>D</v>
          </cell>
          <cell r="I3314">
            <v>0</v>
          </cell>
          <cell r="J3314">
            <v>34860</v>
          </cell>
          <cell r="K3314">
            <v>34860</v>
          </cell>
          <cell r="L3314" t="str">
            <v>C</v>
          </cell>
          <cell r="M3314">
            <v>0</v>
          </cell>
          <cell r="O3314">
            <v>0</v>
          </cell>
          <cell r="P3314">
            <v>0</v>
          </cell>
        </row>
        <row r="3315">
          <cell r="D3315">
            <v>2331243</v>
          </cell>
          <cell r="E3315" t="str">
            <v>ADRIANO CORREIA CABRAL</v>
          </cell>
          <cell r="F3315" t="str">
            <v>D</v>
          </cell>
          <cell r="G3315">
            <v>0</v>
          </cell>
          <cell r="I3315">
            <v>0</v>
          </cell>
          <cell r="J3315">
            <v>0</v>
          </cell>
          <cell r="K3315">
            <v>0</v>
          </cell>
          <cell r="M3315">
            <v>0</v>
          </cell>
          <cell r="O3315">
            <v>0</v>
          </cell>
          <cell r="P3315">
            <v>0</v>
          </cell>
        </row>
        <row r="3316">
          <cell r="D3316">
            <v>2331244</v>
          </cell>
          <cell r="E3316" t="str">
            <v>MARIO OLIMPIO SILVA GONCALVES</v>
          </cell>
          <cell r="F3316" t="str">
            <v>D</v>
          </cell>
          <cell r="G3316">
            <v>0</v>
          </cell>
          <cell r="K3316">
            <v>0</v>
          </cell>
          <cell r="M3316">
            <v>0</v>
          </cell>
          <cell r="O3316">
            <v>0</v>
          </cell>
          <cell r="P3316">
            <v>0</v>
          </cell>
        </row>
        <row r="3317">
          <cell r="D3317">
            <v>2331245</v>
          </cell>
          <cell r="E3317" t="str">
            <v>ANA MARIA DA CONCEIÇAO LOPES</v>
          </cell>
          <cell r="F3317" t="str">
            <v>D</v>
          </cell>
          <cell r="G3317">
            <v>0</v>
          </cell>
          <cell r="K3317">
            <v>0</v>
          </cell>
          <cell r="M3317">
            <v>0</v>
          </cell>
          <cell r="O3317">
            <v>0</v>
          </cell>
          <cell r="P3317">
            <v>0</v>
          </cell>
        </row>
        <row r="3318">
          <cell r="D3318">
            <v>2331246</v>
          </cell>
          <cell r="E3318" t="str">
            <v>ANTONIO F. SANTOS OLIVEIRA</v>
          </cell>
          <cell r="F3318" t="str">
            <v>D</v>
          </cell>
          <cell r="G3318">
            <v>0</v>
          </cell>
          <cell r="I3318">
            <v>0</v>
          </cell>
          <cell r="J3318">
            <v>0</v>
          </cell>
          <cell r="K3318">
            <v>0</v>
          </cell>
          <cell r="M3318">
            <v>0</v>
          </cell>
          <cell r="O3318">
            <v>0</v>
          </cell>
          <cell r="P3318">
            <v>0</v>
          </cell>
        </row>
        <row r="3319">
          <cell r="D3319">
            <v>2331248</v>
          </cell>
          <cell r="E3319" t="str">
            <v>JATANY MUDDA</v>
          </cell>
          <cell r="F3319" t="str">
            <v>D</v>
          </cell>
          <cell r="G3319">
            <v>0</v>
          </cell>
          <cell r="I3319">
            <v>0</v>
          </cell>
          <cell r="J3319">
            <v>0</v>
          </cell>
          <cell r="K3319">
            <v>0</v>
          </cell>
          <cell r="M3319">
            <v>0</v>
          </cell>
          <cell r="O3319">
            <v>0</v>
          </cell>
          <cell r="P3319">
            <v>0</v>
          </cell>
        </row>
        <row r="3320">
          <cell r="D3320">
            <v>2331250</v>
          </cell>
          <cell r="E3320" t="str">
            <v>SIDY MOHAMED DIALO</v>
          </cell>
          <cell r="F3320" t="str">
            <v>D</v>
          </cell>
          <cell r="G3320">
            <v>0</v>
          </cell>
          <cell r="I3320">
            <v>0</v>
          </cell>
          <cell r="J3320">
            <v>0</v>
          </cell>
          <cell r="K3320">
            <v>0</v>
          </cell>
          <cell r="M3320">
            <v>0</v>
          </cell>
          <cell r="O3320">
            <v>0</v>
          </cell>
          <cell r="P3320">
            <v>0</v>
          </cell>
        </row>
        <row r="3321">
          <cell r="D3321">
            <v>2331251</v>
          </cell>
          <cell r="E3321" t="str">
            <v>FLORENTINO JOAQUIM NEVES</v>
          </cell>
          <cell r="F3321" t="str">
            <v>D</v>
          </cell>
          <cell r="G3321">
            <v>24950</v>
          </cell>
          <cell r="H3321" t="str">
            <v>D</v>
          </cell>
          <cell r="I3321">
            <v>104300</v>
          </cell>
          <cell r="J3321">
            <v>102800</v>
          </cell>
          <cell r="K3321">
            <v>1500</v>
          </cell>
          <cell r="L3321" t="str">
            <v>D</v>
          </cell>
          <cell r="M3321">
            <v>26450</v>
          </cell>
          <cell r="N3321" t="str">
            <v>D</v>
          </cell>
          <cell r="O3321">
            <v>26</v>
          </cell>
          <cell r="P3321">
            <v>26</v>
          </cell>
        </row>
        <row r="3322">
          <cell r="D3322">
            <v>2331252</v>
          </cell>
          <cell r="E3322" t="str">
            <v>LEONEL CONCEICAO B. GONCALVES</v>
          </cell>
          <cell r="F3322" t="str">
            <v>D</v>
          </cell>
          <cell r="G3322">
            <v>0</v>
          </cell>
          <cell r="I3322">
            <v>0</v>
          </cell>
          <cell r="J3322">
            <v>0</v>
          </cell>
          <cell r="K3322">
            <v>0</v>
          </cell>
          <cell r="M3322">
            <v>0</v>
          </cell>
          <cell r="O3322">
            <v>0</v>
          </cell>
          <cell r="P3322">
            <v>0</v>
          </cell>
        </row>
        <row r="3323">
          <cell r="D3323">
            <v>2331253</v>
          </cell>
          <cell r="E3323" t="str">
            <v>SARA PIRES FERREIRA</v>
          </cell>
          <cell r="F3323" t="str">
            <v>D</v>
          </cell>
          <cell r="G3323">
            <v>88450</v>
          </cell>
          <cell r="H3323" t="str">
            <v>D</v>
          </cell>
          <cell r="I3323">
            <v>110900</v>
          </cell>
          <cell r="J3323">
            <v>136330</v>
          </cell>
          <cell r="K3323">
            <v>25430</v>
          </cell>
          <cell r="L3323" t="str">
            <v>C</v>
          </cell>
          <cell r="M3323">
            <v>63020</v>
          </cell>
          <cell r="N3323" t="str">
            <v>D</v>
          </cell>
          <cell r="O3323">
            <v>63</v>
          </cell>
          <cell r="P3323">
            <v>63</v>
          </cell>
        </row>
        <row r="3324">
          <cell r="D3324">
            <v>2331254</v>
          </cell>
          <cell r="E3324" t="str">
            <v>SEGISNANDO MODESTO</v>
          </cell>
          <cell r="F3324" t="str">
            <v>D</v>
          </cell>
          <cell r="G3324">
            <v>0</v>
          </cell>
          <cell r="I3324">
            <v>233408.8</v>
          </cell>
          <cell r="J3324">
            <v>21700</v>
          </cell>
          <cell r="K3324">
            <v>211708.79999999999</v>
          </cell>
          <cell r="L3324" t="str">
            <v>D</v>
          </cell>
          <cell r="M3324">
            <v>211708.79999999999</v>
          </cell>
          <cell r="N3324" t="str">
            <v>D</v>
          </cell>
          <cell r="O3324">
            <v>212</v>
          </cell>
          <cell r="P3324">
            <v>212</v>
          </cell>
        </row>
        <row r="3325">
          <cell r="D3325">
            <v>2331255</v>
          </cell>
          <cell r="E3325" t="str">
            <v>HELDER ANIZIO GRACA CRUZ</v>
          </cell>
          <cell r="F3325" t="str">
            <v>D</v>
          </cell>
          <cell r="G3325">
            <v>55818</v>
          </cell>
          <cell r="H3325" t="str">
            <v>D</v>
          </cell>
          <cell r="I3325">
            <v>18702</v>
          </cell>
          <cell r="J3325">
            <v>74520</v>
          </cell>
          <cell r="K3325">
            <v>55818</v>
          </cell>
          <cell r="L3325" t="str">
            <v>C</v>
          </cell>
          <cell r="M3325">
            <v>0</v>
          </cell>
          <cell r="O3325">
            <v>0</v>
          </cell>
          <cell r="P3325">
            <v>0</v>
          </cell>
        </row>
        <row r="3326">
          <cell r="D3326">
            <v>2331257</v>
          </cell>
          <cell r="E3326" t="str">
            <v>NILTON CESAR BRITO</v>
          </cell>
          <cell r="F3326" t="str">
            <v>D</v>
          </cell>
          <cell r="G3326">
            <v>0</v>
          </cell>
          <cell r="I3326">
            <v>25000</v>
          </cell>
          <cell r="J3326">
            <v>25000</v>
          </cell>
          <cell r="K3326">
            <v>0</v>
          </cell>
          <cell r="M3326">
            <v>0</v>
          </cell>
          <cell r="O3326">
            <v>0</v>
          </cell>
          <cell r="P3326">
            <v>0</v>
          </cell>
        </row>
        <row r="3327">
          <cell r="D3327">
            <v>2331259</v>
          </cell>
          <cell r="E3327" t="str">
            <v>MENGISTU AYELE</v>
          </cell>
          <cell r="F3327" t="str">
            <v>D</v>
          </cell>
          <cell r="G3327">
            <v>0</v>
          </cell>
          <cell r="K3327">
            <v>0</v>
          </cell>
          <cell r="M3327">
            <v>0</v>
          </cell>
          <cell r="O3327">
            <v>0</v>
          </cell>
          <cell r="P3327">
            <v>0</v>
          </cell>
        </row>
        <row r="3328">
          <cell r="D3328">
            <v>2331260</v>
          </cell>
          <cell r="E3328" t="str">
            <v>NAKAMBE SISHEMO</v>
          </cell>
          <cell r="F3328" t="str">
            <v>D</v>
          </cell>
          <cell r="G3328">
            <v>0</v>
          </cell>
          <cell r="J3328">
            <v>0</v>
          </cell>
          <cell r="K3328">
            <v>0</v>
          </cell>
          <cell r="M3328">
            <v>0</v>
          </cell>
          <cell r="O3328">
            <v>0</v>
          </cell>
          <cell r="P3328">
            <v>0</v>
          </cell>
        </row>
        <row r="3329">
          <cell r="D3329">
            <v>2331261</v>
          </cell>
          <cell r="E3329" t="str">
            <v>ELOISA MARIA SILVA MELO</v>
          </cell>
          <cell r="F3329" t="str">
            <v>D</v>
          </cell>
          <cell r="G3329">
            <v>0</v>
          </cell>
          <cell r="K3329">
            <v>0</v>
          </cell>
          <cell r="M3329">
            <v>0</v>
          </cell>
          <cell r="O3329">
            <v>0</v>
          </cell>
          <cell r="P3329">
            <v>0</v>
          </cell>
        </row>
        <row r="3330">
          <cell r="D3330">
            <v>2331262</v>
          </cell>
          <cell r="E3330" t="str">
            <v>JOAO FILIPE SEQUEIRA GOMES</v>
          </cell>
          <cell r="F3330" t="str">
            <v>D</v>
          </cell>
          <cell r="G3330">
            <v>0</v>
          </cell>
          <cell r="J3330">
            <v>0</v>
          </cell>
          <cell r="K3330">
            <v>0</v>
          </cell>
          <cell r="M3330">
            <v>0</v>
          </cell>
          <cell r="O3330">
            <v>0</v>
          </cell>
          <cell r="P3330">
            <v>0</v>
          </cell>
        </row>
        <row r="3331">
          <cell r="D3331">
            <v>2331263</v>
          </cell>
          <cell r="E3331" t="str">
            <v>MANTENIN CAMARA</v>
          </cell>
          <cell r="F3331" t="str">
            <v>D</v>
          </cell>
          <cell r="G3331">
            <v>0</v>
          </cell>
          <cell r="K3331">
            <v>0</v>
          </cell>
          <cell r="M3331">
            <v>0</v>
          </cell>
          <cell r="O3331">
            <v>0</v>
          </cell>
          <cell r="P3331">
            <v>0</v>
          </cell>
        </row>
        <row r="3332">
          <cell r="D3332">
            <v>2331265</v>
          </cell>
          <cell r="E3332" t="str">
            <v>AYE DIALLO</v>
          </cell>
          <cell r="F3332" t="str">
            <v>D</v>
          </cell>
          <cell r="G3332">
            <v>0</v>
          </cell>
          <cell r="I3332">
            <v>0</v>
          </cell>
          <cell r="K3332">
            <v>0</v>
          </cell>
          <cell r="M3332">
            <v>0</v>
          </cell>
          <cell r="O3332">
            <v>0</v>
          </cell>
          <cell r="P3332">
            <v>0</v>
          </cell>
        </row>
        <row r="3333">
          <cell r="D3333">
            <v>2331266</v>
          </cell>
          <cell r="E3333" t="str">
            <v>ABIGAIL CORREIA</v>
          </cell>
          <cell r="F3333" t="str">
            <v>D</v>
          </cell>
          <cell r="G3333">
            <v>0</v>
          </cell>
          <cell r="K3333">
            <v>0</v>
          </cell>
          <cell r="M3333">
            <v>0</v>
          </cell>
          <cell r="O3333">
            <v>0</v>
          </cell>
          <cell r="P3333">
            <v>0</v>
          </cell>
        </row>
        <row r="3334">
          <cell r="D3334">
            <v>2331267</v>
          </cell>
          <cell r="E3334" t="str">
            <v>JOSINA DE PORTELA E PRADO</v>
          </cell>
          <cell r="F3334" t="str">
            <v>D</v>
          </cell>
          <cell r="G3334">
            <v>0</v>
          </cell>
          <cell r="K3334">
            <v>0</v>
          </cell>
          <cell r="M3334">
            <v>0</v>
          </cell>
          <cell r="O3334">
            <v>0</v>
          </cell>
          <cell r="P3334">
            <v>0</v>
          </cell>
        </row>
        <row r="3335">
          <cell r="D3335">
            <v>2331268</v>
          </cell>
          <cell r="E3335" t="str">
            <v>CYNTHIA EVELINE C.Q.R.B.AGUIAR</v>
          </cell>
          <cell r="F3335" t="str">
            <v>D</v>
          </cell>
          <cell r="G3335">
            <v>15642</v>
          </cell>
          <cell r="H3335" t="str">
            <v>D</v>
          </cell>
          <cell r="I3335">
            <v>14800</v>
          </cell>
          <cell r="J3335">
            <v>30442</v>
          </cell>
          <cell r="K3335">
            <v>15642</v>
          </cell>
          <cell r="L3335" t="str">
            <v>C</v>
          </cell>
          <cell r="M3335">
            <v>0</v>
          </cell>
          <cell r="O3335">
            <v>0</v>
          </cell>
          <cell r="P3335">
            <v>0</v>
          </cell>
        </row>
        <row r="3336">
          <cell r="D3336">
            <v>2331269</v>
          </cell>
          <cell r="E3336" t="str">
            <v>JOSSELIA DE MELO SANCHA</v>
          </cell>
          <cell r="F3336" t="str">
            <v>D</v>
          </cell>
          <cell r="G3336">
            <v>0</v>
          </cell>
          <cell r="K3336">
            <v>0</v>
          </cell>
          <cell r="M3336">
            <v>0</v>
          </cell>
          <cell r="O3336">
            <v>0</v>
          </cell>
          <cell r="P3336">
            <v>0</v>
          </cell>
        </row>
        <row r="3337">
          <cell r="D3337">
            <v>2331270</v>
          </cell>
          <cell r="E3337" t="str">
            <v>SAMORY H.ALMADA CASSAMA</v>
          </cell>
          <cell r="F3337" t="str">
            <v>D</v>
          </cell>
          <cell r="G3337">
            <v>0</v>
          </cell>
          <cell r="I3337">
            <v>0</v>
          </cell>
          <cell r="J3337">
            <v>0</v>
          </cell>
          <cell r="K3337">
            <v>0</v>
          </cell>
          <cell r="M3337">
            <v>0</v>
          </cell>
          <cell r="O3337">
            <v>0</v>
          </cell>
          <cell r="P3337">
            <v>0</v>
          </cell>
        </row>
        <row r="3338">
          <cell r="D3338">
            <v>2331271</v>
          </cell>
          <cell r="E3338" t="str">
            <v>HENRIQUE NASCIMENTO FORTES</v>
          </cell>
          <cell r="F3338" t="str">
            <v>D</v>
          </cell>
          <cell r="G3338">
            <v>0</v>
          </cell>
          <cell r="I3338">
            <v>0</v>
          </cell>
          <cell r="J3338">
            <v>0</v>
          </cell>
          <cell r="K3338">
            <v>0</v>
          </cell>
          <cell r="M3338">
            <v>0</v>
          </cell>
          <cell r="O3338">
            <v>0</v>
          </cell>
          <cell r="P3338">
            <v>0</v>
          </cell>
        </row>
        <row r="3339">
          <cell r="D3339">
            <v>2331273</v>
          </cell>
          <cell r="E3339" t="str">
            <v>MARIO AUGUSTO FERNANDES</v>
          </cell>
          <cell r="F3339" t="str">
            <v>D</v>
          </cell>
          <cell r="G3339">
            <v>512479</v>
          </cell>
          <cell r="H3339" t="str">
            <v>D</v>
          </cell>
          <cell r="I3339">
            <v>101600</v>
          </cell>
          <cell r="J3339">
            <v>207036</v>
          </cell>
          <cell r="K3339">
            <v>105436</v>
          </cell>
          <cell r="L3339" t="str">
            <v>C</v>
          </cell>
          <cell r="M3339">
            <v>407043</v>
          </cell>
          <cell r="N3339" t="str">
            <v>D</v>
          </cell>
          <cell r="O3339">
            <v>407</v>
          </cell>
          <cell r="P3339">
            <v>407</v>
          </cell>
        </row>
        <row r="3340">
          <cell r="D3340">
            <v>2331275</v>
          </cell>
          <cell r="E3340" t="str">
            <v>MARIA DOS ANJOS JESUS ANDRADE</v>
          </cell>
          <cell r="F3340" t="str">
            <v>D</v>
          </cell>
          <cell r="G3340">
            <v>0</v>
          </cell>
          <cell r="I3340">
            <v>0</v>
          </cell>
          <cell r="J3340">
            <v>0</v>
          </cell>
          <cell r="K3340">
            <v>0</v>
          </cell>
          <cell r="M3340">
            <v>0</v>
          </cell>
          <cell r="O3340">
            <v>0</v>
          </cell>
          <cell r="P3340">
            <v>0</v>
          </cell>
        </row>
        <row r="3341">
          <cell r="D3341">
            <v>2331276</v>
          </cell>
          <cell r="E3341" t="str">
            <v>LENINE TEIXEIRA BARBOSA</v>
          </cell>
          <cell r="F3341" t="str">
            <v>D</v>
          </cell>
          <cell r="G3341">
            <v>146799</v>
          </cell>
          <cell r="H3341" t="str">
            <v>D</v>
          </cell>
          <cell r="J3341">
            <v>146799</v>
          </cell>
          <cell r="K3341">
            <v>146799</v>
          </cell>
          <cell r="L3341" t="str">
            <v>C</v>
          </cell>
          <cell r="M3341">
            <v>0</v>
          </cell>
          <cell r="O3341">
            <v>0</v>
          </cell>
          <cell r="P3341">
            <v>0</v>
          </cell>
        </row>
        <row r="3342">
          <cell r="D3342">
            <v>2331278</v>
          </cell>
          <cell r="E3342" t="str">
            <v>CARLOS MENDES SANCHES</v>
          </cell>
          <cell r="F3342" t="str">
            <v>D</v>
          </cell>
          <cell r="G3342">
            <v>0</v>
          </cell>
          <cell r="K3342">
            <v>0</v>
          </cell>
          <cell r="M3342">
            <v>0</v>
          </cell>
          <cell r="O3342">
            <v>0</v>
          </cell>
          <cell r="P3342">
            <v>0</v>
          </cell>
        </row>
        <row r="3343">
          <cell r="D3343">
            <v>2331279</v>
          </cell>
          <cell r="E3343" t="str">
            <v>CRISOLITA MONTEIRO</v>
          </cell>
          <cell r="F3343" t="str">
            <v>D</v>
          </cell>
          <cell r="G3343">
            <v>49912</v>
          </cell>
          <cell r="H3343" t="str">
            <v>D</v>
          </cell>
          <cell r="I3343">
            <v>75100</v>
          </cell>
          <cell r="J3343">
            <v>36130</v>
          </cell>
          <cell r="K3343">
            <v>38970</v>
          </cell>
          <cell r="L3343" t="str">
            <v>D</v>
          </cell>
          <cell r="M3343">
            <v>88882</v>
          </cell>
          <cell r="N3343" t="str">
            <v>D</v>
          </cell>
          <cell r="O3343">
            <v>89</v>
          </cell>
          <cell r="P3343">
            <v>89</v>
          </cell>
        </row>
        <row r="3344">
          <cell r="D3344">
            <v>2331280</v>
          </cell>
          <cell r="E3344" t="str">
            <v>ESMAEL AUGUSTO MONTEIRO</v>
          </cell>
          <cell r="F3344" t="str">
            <v>D</v>
          </cell>
          <cell r="G3344">
            <v>71296</v>
          </cell>
          <cell r="H3344" t="str">
            <v>D</v>
          </cell>
          <cell r="I3344">
            <v>10300</v>
          </cell>
          <cell r="J3344">
            <v>71296</v>
          </cell>
          <cell r="K3344">
            <v>60996</v>
          </cell>
          <cell r="L3344" t="str">
            <v>C</v>
          </cell>
          <cell r="M3344">
            <v>10300</v>
          </cell>
          <cell r="N3344" t="str">
            <v>D</v>
          </cell>
          <cell r="O3344">
            <v>10</v>
          </cell>
          <cell r="P3344">
            <v>10</v>
          </cell>
        </row>
        <row r="3345">
          <cell r="D3345">
            <v>2331281</v>
          </cell>
          <cell r="E3345" t="str">
            <v>DINORA ALMEIDA</v>
          </cell>
          <cell r="F3345" t="str">
            <v>D</v>
          </cell>
          <cell r="G3345">
            <v>0</v>
          </cell>
          <cell r="K3345">
            <v>0</v>
          </cell>
          <cell r="M3345">
            <v>0</v>
          </cell>
          <cell r="O3345">
            <v>0</v>
          </cell>
          <cell r="P3345">
            <v>0</v>
          </cell>
        </row>
        <row r="3346">
          <cell r="D3346">
            <v>2331282</v>
          </cell>
          <cell r="E3346" t="str">
            <v>VIRGILIO MENDES BARBOSA</v>
          </cell>
          <cell r="F3346" t="str">
            <v>D</v>
          </cell>
          <cell r="G3346">
            <v>0</v>
          </cell>
          <cell r="K3346">
            <v>0</v>
          </cell>
          <cell r="M3346">
            <v>0</v>
          </cell>
          <cell r="O3346">
            <v>0</v>
          </cell>
          <cell r="P3346">
            <v>0</v>
          </cell>
        </row>
        <row r="3347">
          <cell r="D3347">
            <v>2331283</v>
          </cell>
          <cell r="E3347" t="str">
            <v>VICTOR AUGUSTO BARROS MONTEIRO</v>
          </cell>
          <cell r="F3347" t="str">
            <v>D</v>
          </cell>
          <cell r="G3347">
            <v>53200</v>
          </cell>
          <cell r="H3347" t="str">
            <v>D</v>
          </cell>
          <cell r="J3347">
            <v>53200</v>
          </cell>
          <cell r="K3347">
            <v>53200</v>
          </cell>
          <cell r="L3347" t="str">
            <v>C</v>
          </cell>
          <cell r="M3347">
            <v>0</v>
          </cell>
          <cell r="O3347">
            <v>0</v>
          </cell>
          <cell r="P3347">
            <v>0</v>
          </cell>
        </row>
        <row r="3348">
          <cell r="D3348">
            <v>2331284</v>
          </cell>
          <cell r="E3348" t="str">
            <v>RENATO BRITO LOPES</v>
          </cell>
          <cell r="F3348" t="str">
            <v>D</v>
          </cell>
          <cell r="G3348">
            <v>0</v>
          </cell>
          <cell r="I3348">
            <v>0</v>
          </cell>
          <cell r="J3348">
            <v>0</v>
          </cell>
          <cell r="K3348">
            <v>0</v>
          </cell>
          <cell r="M3348">
            <v>0</v>
          </cell>
          <cell r="O3348">
            <v>0</v>
          </cell>
          <cell r="P3348">
            <v>0</v>
          </cell>
        </row>
        <row r="3349">
          <cell r="D3349">
            <v>2331286</v>
          </cell>
          <cell r="E3349" t="str">
            <v>FABIAO SOUSA MONTEIRO</v>
          </cell>
          <cell r="F3349" t="str">
            <v>D</v>
          </cell>
          <cell r="G3349">
            <v>0</v>
          </cell>
          <cell r="I3349">
            <v>0</v>
          </cell>
          <cell r="J3349">
            <v>0</v>
          </cell>
          <cell r="K3349">
            <v>0</v>
          </cell>
          <cell r="M3349">
            <v>0</v>
          </cell>
          <cell r="O3349">
            <v>0</v>
          </cell>
          <cell r="P3349">
            <v>0</v>
          </cell>
        </row>
        <row r="3350">
          <cell r="D3350">
            <v>2331287</v>
          </cell>
          <cell r="E3350" t="str">
            <v>HELDEBERTO LIMA</v>
          </cell>
          <cell r="F3350" t="str">
            <v>D</v>
          </cell>
          <cell r="G3350">
            <v>35330</v>
          </cell>
          <cell r="H3350" t="str">
            <v>D</v>
          </cell>
          <cell r="J3350">
            <v>35330</v>
          </cell>
          <cell r="K3350">
            <v>35330</v>
          </cell>
          <cell r="L3350" t="str">
            <v>C</v>
          </cell>
          <cell r="M3350">
            <v>0</v>
          </cell>
          <cell r="O3350">
            <v>0</v>
          </cell>
          <cell r="P3350">
            <v>0</v>
          </cell>
        </row>
        <row r="3351">
          <cell r="D3351">
            <v>2331288</v>
          </cell>
          <cell r="E3351" t="str">
            <v>FERNANDO MONTEIRO</v>
          </cell>
          <cell r="F3351" t="str">
            <v>D</v>
          </cell>
          <cell r="G3351">
            <v>0</v>
          </cell>
          <cell r="I3351">
            <v>0</v>
          </cell>
          <cell r="J3351">
            <v>0</v>
          </cell>
          <cell r="K3351">
            <v>0</v>
          </cell>
          <cell r="M3351">
            <v>0</v>
          </cell>
          <cell r="O3351">
            <v>0</v>
          </cell>
          <cell r="P3351">
            <v>0</v>
          </cell>
        </row>
        <row r="3352">
          <cell r="D3352">
            <v>2331289</v>
          </cell>
          <cell r="E3352" t="str">
            <v>FRANCISCO  JOSE M.SANTOS</v>
          </cell>
          <cell r="F3352" t="str">
            <v>D</v>
          </cell>
          <cell r="G3352">
            <v>0</v>
          </cell>
          <cell r="K3352">
            <v>0</v>
          </cell>
          <cell r="M3352">
            <v>0</v>
          </cell>
          <cell r="O3352">
            <v>0</v>
          </cell>
          <cell r="P3352">
            <v>0</v>
          </cell>
        </row>
        <row r="3353">
          <cell r="D3353">
            <v>2331290</v>
          </cell>
          <cell r="E3353" t="str">
            <v>TIRUNEH SIMA</v>
          </cell>
          <cell r="F3353" t="str">
            <v>D</v>
          </cell>
          <cell r="G3353">
            <v>0</v>
          </cell>
          <cell r="I3353">
            <v>0</v>
          </cell>
          <cell r="J3353">
            <v>0</v>
          </cell>
          <cell r="K3353">
            <v>0</v>
          </cell>
          <cell r="M3353">
            <v>0</v>
          </cell>
          <cell r="O3353">
            <v>0</v>
          </cell>
          <cell r="P3353">
            <v>0</v>
          </cell>
        </row>
        <row r="3354">
          <cell r="D3354">
            <v>2331291</v>
          </cell>
          <cell r="E3354" t="str">
            <v>KASSAHUN ASRES</v>
          </cell>
          <cell r="F3354" t="str">
            <v>D</v>
          </cell>
          <cell r="G3354">
            <v>0</v>
          </cell>
          <cell r="K3354">
            <v>0</v>
          </cell>
          <cell r="M3354">
            <v>0</v>
          </cell>
          <cell r="O3354">
            <v>0</v>
          </cell>
          <cell r="P3354">
            <v>0</v>
          </cell>
        </row>
        <row r="3355">
          <cell r="D3355">
            <v>2331293</v>
          </cell>
          <cell r="E3355" t="str">
            <v>ANTONIO FREIRE</v>
          </cell>
          <cell r="F3355" t="str">
            <v>D</v>
          </cell>
          <cell r="G3355">
            <v>0</v>
          </cell>
          <cell r="J3355">
            <v>0</v>
          </cell>
          <cell r="K3355">
            <v>0</v>
          </cell>
          <cell r="M3355">
            <v>0</v>
          </cell>
          <cell r="O3355">
            <v>0</v>
          </cell>
          <cell r="P3355">
            <v>0</v>
          </cell>
        </row>
        <row r="3356">
          <cell r="D3356">
            <v>2331294</v>
          </cell>
          <cell r="E3356" t="str">
            <v>GILBERTO MUKOSA</v>
          </cell>
          <cell r="F3356" t="str">
            <v>D</v>
          </cell>
          <cell r="G3356">
            <v>0</v>
          </cell>
          <cell r="K3356">
            <v>0</v>
          </cell>
          <cell r="M3356">
            <v>0</v>
          </cell>
          <cell r="O3356">
            <v>0</v>
          </cell>
          <cell r="P3356">
            <v>0</v>
          </cell>
        </row>
        <row r="3357">
          <cell r="D3357">
            <v>2331295</v>
          </cell>
          <cell r="E3357" t="str">
            <v>IVALDO CARLOS O.PACHECO MORAIS</v>
          </cell>
          <cell r="F3357" t="str">
            <v>D</v>
          </cell>
          <cell r="G3357">
            <v>0</v>
          </cell>
          <cell r="I3357">
            <v>0</v>
          </cell>
          <cell r="J3357">
            <v>0</v>
          </cell>
          <cell r="K3357">
            <v>0</v>
          </cell>
          <cell r="M3357">
            <v>0</v>
          </cell>
          <cell r="O3357">
            <v>0</v>
          </cell>
          <cell r="P3357">
            <v>0</v>
          </cell>
        </row>
        <row r="3358">
          <cell r="D3358">
            <v>2331296</v>
          </cell>
          <cell r="E3358" t="str">
            <v>CARLOS JORGE PEREIRA SANTOS</v>
          </cell>
          <cell r="F3358" t="str">
            <v>D</v>
          </cell>
          <cell r="G3358">
            <v>0</v>
          </cell>
          <cell r="I3358">
            <v>0</v>
          </cell>
          <cell r="J3358">
            <v>0</v>
          </cell>
          <cell r="K3358">
            <v>0</v>
          </cell>
          <cell r="M3358">
            <v>0</v>
          </cell>
          <cell r="O3358">
            <v>0</v>
          </cell>
          <cell r="P3358">
            <v>0</v>
          </cell>
        </row>
        <row r="3359">
          <cell r="D3359">
            <v>2331297</v>
          </cell>
          <cell r="E3359" t="str">
            <v>FRANCISCO PAULO V. BARROS</v>
          </cell>
          <cell r="F3359" t="str">
            <v>D</v>
          </cell>
          <cell r="G3359">
            <v>0</v>
          </cell>
          <cell r="I3359">
            <v>202634.1</v>
          </cell>
          <cell r="J3359">
            <v>127042</v>
          </cell>
          <cell r="K3359">
            <v>75592.100000000006</v>
          </cell>
          <cell r="L3359" t="str">
            <v>D</v>
          </cell>
          <cell r="M3359">
            <v>75592.100000000006</v>
          </cell>
          <cell r="N3359" t="str">
            <v>D</v>
          </cell>
          <cell r="O3359">
            <v>76</v>
          </cell>
          <cell r="P3359">
            <v>76</v>
          </cell>
        </row>
        <row r="3360">
          <cell r="D3360">
            <v>2331298</v>
          </cell>
          <cell r="E3360" t="str">
            <v>JOSE CARLOS MORENO FERNANDES</v>
          </cell>
          <cell r="F3360" t="str">
            <v>D</v>
          </cell>
          <cell r="G3360">
            <v>0</v>
          </cell>
          <cell r="K3360">
            <v>0</v>
          </cell>
          <cell r="M3360">
            <v>0</v>
          </cell>
          <cell r="O3360">
            <v>0</v>
          </cell>
          <cell r="P3360">
            <v>0</v>
          </cell>
        </row>
        <row r="3361">
          <cell r="D3361">
            <v>2331299</v>
          </cell>
          <cell r="E3361" t="str">
            <v>JOAO GOMES TAVARES DE PINA</v>
          </cell>
          <cell r="F3361" t="str">
            <v>D</v>
          </cell>
          <cell r="G3361">
            <v>0</v>
          </cell>
          <cell r="J3361">
            <v>0</v>
          </cell>
          <cell r="K3361">
            <v>0</v>
          </cell>
          <cell r="M3361">
            <v>0</v>
          </cell>
          <cell r="O3361">
            <v>0</v>
          </cell>
          <cell r="P3361">
            <v>0</v>
          </cell>
        </row>
        <row r="3362">
          <cell r="D3362">
            <v>2331300</v>
          </cell>
          <cell r="E3362" t="str">
            <v>JORGE LOPES DE ALMEIDA</v>
          </cell>
          <cell r="F3362" t="str">
            <v>D</v>
          </cell>
          <cell r="G3362">
            <v>0</v>
          </cell>
          <cell r="K3362">
            <v>0</v>
          </cell>
          <cell r="M3362">
            <v>0</v>
          </cell>
          <cell r="O3362">
            <v>0</v>
          </cell>
          <cell r="P3362">
            <v>0</v>
          </cell>
        </row>
        <row r="3363">
          <cell r="D3363">
            <v>2331301</v>
          </cell>
          <cell r="E3363" t="str">
            <v>ANTONIO BAPTISTA MENDES MENDON</v>
          </cell>
          <cell r="F3363" t="str">
            <v>D</v>
          </cell>
          <cell r="G3363">
            <v>0</v>
          </cell>
          <cell r="K3363">
            <v>0</v>
          </cell>
          <cell r="M3363">
            <v>0</v>
          </cell>
          <cell r="O3363">
            <v>0</v>
          </cell>
          <cell r="P3363">
            <v>0</v>
          </cell>
        </row>
        <row r="3364">
          <cell r="D3364">
            <v>2331304</v>
          </cell>
          <cell r="E3364" t="str">
            <v>JOSE AUGUSTO DOS S. LUIS</v>
          </cell>
          <cell r="F3364" t="str">
            <v>D</v>
          </cell>
          <cell r="G3364">
            <v>0</v>
          </cell>
          <cell r="J3364">
            <v>0</v>
          </cell>
          <cell r="K3364">
            <v>0</v>
          </cell>
          <cell r="M3364">
            <v>0</v>
          </cell>
          <cell r="O3364">
            <v>0</v>
          </cell>
          <cell r="P3364">
            <v>0</v>
          </cell>
        </row>
        <row r="3365">
          <cell r="D3365">
            <v>2331305</v>
          </cell>
          <cell r="E3365" t="str">
            <v>ZULEICA HELENA LIMA TAVARES</v>
          </cell>
          <cell r="F3365" t="str">
            <v>D</v>
          </cell>
          <cell r="G3365">
            <v>29800</v>
          </cell>
          <cell r="H3365" t="str">
            <v>D</v>
          </cell>
          <cell r="I3365">
            <v>26700</v>
          </cell>
          <cell r="J3365">
            <v>51160</v>
          </cell>
          <cell r="K3365">
            <v>24460</v>
          </cell>
          <cell r="L3365" t="str">
            <v>C</v>
          </cell>
          <cell r="M3365">
            <v>5340</v>
          </cell>
          <cell r="N3365" t="str">
            <v>D</v>
          </cell>
          <cell r="O3365">
            <v>5</v>
          </cell>
          <cell r="P3365">
            <v>5</v>
          </cell>
        </row>
        <row r="3366">
          <cell r="D3366">
            <v>2331306</v>
          </cell>
          <cell r="E3366" t="str">
            <v>JOACYR DINALDO SANCHA SILVA</v>
          </cell>
          <cell r="F3366" t="str">
            <v>D</v>
          </cell>
          <cell r="G3366">
            <v>0</v>
          </cell>
          <cell r="I3366">
            <v>0</v>
          </cell>
          <cell r="J3366">
            <v>0</v>
          </cell>
          <cell r="K3366">
            <v>0</v>
          </cell>
          <cell r="M3366">
            <v>0</v>
          </cell>
          <cell r="O3366">
            <v>0</v>
          </cell>
          <cell r="P3366">
            <v>0</v>
          </cell>
        </row>
        <row r="3367">
          <cell r="D3367">
            <v>2331307</v>
          </cell>
          <cell r="E3367" t="str">
            <v>LUIS CIPRIANA GOMES</v>
          </cell>
          <cell r="F3367" t="str">
            <v>D</v>
          </cell>
          <cell r="G3367">
            <v>0</v>
          </cell>
          <cell r="I3367">
            <v>0</v>
          </cell>
          <cell r="J3367">
            <v>0</v>
          </cell>
          <cell r="K3367">
            <v>0</v>
          </cell>
          <cell r="M3367">
            <v>0</v>
          </cell>
          <cell r="O3367">
            <v>0</v>
          </cell>
          <cell r="P3367">
            <v>0</v>
          </cell>
        </row>
        <row r="3368">
          <cell r="D3368">
            <v>2331309</v>
          </cell>
          <cell r="E3368" t="str">
            <v>DELCIO ADILSON N.FORTES SEMEDO</v>
          </cell>
          <cell r="F3368" t="str">
            <v>D</v>
          </cell>
          <cell r="G3368">
            <v>0</v>
          </cell>
          <cell r="K3368">
            <v>0</v>
          </cell>
          <cell r="M3368">
            <v>0</v>
          </cell>
          <cell r="O3368">
            <v>0</v>
          </cell>
          <cell r="P3368">
            <v>0</v>
          </cell>
        </row>
        <row r="3369">
          <cell r="D3369">
            <v>2331310</v>
          </cell>
          <cell r="E3369" t="str">
            <v>ANTONIO JOAQUIM PINTO MONTEIRO</v>
          </cell>
          <cell r="F3369" t="str">
            <v>D</v>
          </cell>
          <cell r="G3369">
            <v>0</v>
          </cell>
          <cell r="J3369">
            <v>0</v>
          </cell>
          <cell r="K3369">
            <v>0</v>
          </cell>
          <cell r="M3369">
            <v>0</v>
          </cell>
          <cell r="O3369">
            <v>0</v>
          </cell>
          <cell r="P3369">
            <v>0</v>
          </cell>
        </row>
        <row r="3370">
          <cell r="D3370">
            <v>2331311</v>
          </cell>
          <cell r="E3370" t="str">
            <v>NILTON ISIDRO S. GOMES</v>
          </cell>
          <cell r="F3370" t="str">
            <v>D</v>
          </cell>
          <cell r="G3370">
            <v>0</v>
          </cell>
          <cell r="K3370">
            <v>0</v>
          </cell>
          <cell r="M3370">
            <v>0</v>
          </cell>
          <cell r="O3370">
            <v>0</v>
          </cell>
          <cell r="P3370">
            <v>0</v>
          </cell>
        </row>
        <row r="3371">
          <cell r="D3371">
            <v>2331314</v>
          </cell>
          <cell r="E3371" t="str">
            <v>HELDER MELICIO</v>
          </cell>
          <cell r="F3371" t="str">
            <v>D</v>
          </cell>
          <cell r="G3371">
            <v>0</v>
          </cell>
          <cell r="K3371">
            <v>0</v>
          </cell>
          <cell r="M3371">
            <v>0</v>
          </cell>
          <cell r="O3371">
            <v>0</v>
          </cell>
          <cell r="P3371">
            <v>0</v>
          </cell>
        </row>
        <row r="3372">
          <cell r="D3372">
            <v>2331316</v>
          </cell>
          <cell r="E3372" t="str">
            <v>CARLOS MIGUEL C.S.CARVALHO</v>
          </cell>
          <cell r="F3372" t="str">
            <v>D</v>
          </cell>
          <cell r="G3372">
            <v>20433</v>
          </cell>
          <cell r="H3372" t="str">
            <v>D</v>
          </cell>
          <cell r="I3372">
            <v>21521</v>
          </cell>
          <cell r="J3372">
            <v>41954</v>
          </cell>
          <cell r="K3372">
            <v>20433</v>
          </cell>
          <cell r="L3372" t="str">
            <v>C</v>
          </cell>
          <cell r="M3372">
            <v>0</v>
          </cell>
          <cell r="O3372">
            <v>0</v>
          </cell>
          <cell r="P3372">
            <v>0</v>
          </cell>
        </row>
        <row r="3373">
          <cell r="D3373">
            <v>2331319</v>
          </cell>
          <cell r="E3373" t="str">
            <v>PAULO SEMEDO</v>
          </cell>
          <cell r="F3373" t="str">
            <v>D</v>
          </cell>
          <cell r="G3373">
            <v>84330</v>
          </cell>
          <cell r="H3373" t="str">
            <v>D</v>
          </cell>
          <cell r="I3373">
            <v>0</v>
          </cell>
          <cell r="J3373">
            <v>84330</v>
          </cell>
          <cell r="K3373">
            <v>84330</v>
          </cell>
          <cell r="L3373" t="str">
            <v>C</v>
          </cell>
          <cell r="M3373">
            <v>0</v>
          </cell>
          <cell r="O3373">
            <v>0</v>
          </cell>
          <cell r="P3373">
            <v>0</v>
          </cell>
        </row>
        <row r="3374">
          <cell r="D3374">
            <v>2331321</v>
          </cell>
          <cell r="E3374" t="str">
            <v>WHATYS DELGADO</v>
          </cell>
          <cell r="F3374" t="str">
            <v>D</v>
          </cell>
          <cell r="G3374">
            <v>9050.5</v>
          </cell>
          <cell r="H3374" t="str">
            <v>D</v>
          </cell>
          <cell r="I3374">
            <v>93800</v>
          </cell>
          <cell r="J3374">
            <v>84090</v>
          </cell>
          <cell r="K3374">
            <v>9710</v>
          </cell>
          <cell r="L3374" t="str">
            <v>D</v>
          </cell>
          <cell r="M3374">
            <v>18760.5</v>
          </cell>
          <cell r="N3374" t="str">
            <v>D</v>
          </cell>
          <cell r="O3374">
            <v>19</v>
          </cell>
          <cell r="P3374">
            <v>19</v>
          </cell>
        </row>
        <row r="3375">
          <cell r="D3375">
            <v>2331322</v>
          </cell>
          <cell r="E3375" t="str">
            <v>DANIEL PATRICIA FURTADO</v>
          </cell>
          <cell r="F3375" t="str">
            <v>D</v>
          </cell>
          <cell r="G3375">
            <v>0</v>
          </cell>
          <cell r="K3375">
            <v>0</v>
          </cell>
          <cell r="M3375">
            <v>0</v>
          </cell>
          <cell r="O3375">
            <v>0</v>
          </cell>
          <cell r="P3375">
            <v>0</v>
          </cell>
        </row>
        <row r="3376">
          <cell r="D3376">
            <v>2331323</v>
          </cell>
          <cell r="E3376" t="str">
            <v>ALEXANDRE H.FERREIRA BARBOSA</v>
          </cell>
          <cell r="F3376" t="str">
            <v>D</v>
          </cell>
          <cell r="G3376">
            <v>67775</v>
          </cell>
          <cell r="H3376" t="str">
            <v>D</v>
          </cell>
          <cell r="I3376">
            <v>15806</v>
          </cell>
          <cell r="J3376">
            <v>83581</v>
          </cell>
          <cell r="K3376">
            <v>67775</v>
          </cell>
          <cell r="L3376" t="str">
            <v>C</v>
          </cell>
          <cell r="M3376">
            <v>0</v>
          </cell>
          <cell r="O3376">
            <v>0</v>
          </cell>
          <cell r="P3376">
            <v>0</v>
          </cell>
        </row>
        <row r="3377">
          <cell r="D3377">
            <v>2331324</v>
          </cell>
          <cell r="E3377" t="str">
            <v>LIPO KWILI</v>
          </cell>
          <cell r="F3377" t="str">
            <v>D</v>
          </cell>
          <cell r="G3377">
            <v>0</v>
          </cell>
          <cell r="J3377">
            <v>0</v>
          </cell>
          <cell r="K3377">
            <v>0</v>
          </cell>
          <cell r="M3377">
            <v>0</v>
          </cell>
          <cell r="O3377">
            <v>0</v>
          </cell>
          <cell r="P3377">
            <v>0</v>
          </cell>
        </row>
        <row r="3378">
          <cell r="D3378">
            <v>2331327</v>
          </cell>
          <cell r="E3378" t="str">
            <v>CARLOS MOACYR RODRIGUES</v>
          </cell>
          <cell r="F3378" t="str">
            <v>D</v>
          </cell>
          <cell r="G3378">
            <v>0</v>
          </cell>
          <cell r="I3378">
            <v>0</v>
          </cell>
          <cell r="J3378">
            <v>0</v>
          </cell>
          <cell r="K3378">
            <v>0</v>
          </cell>
          <cell r="M3378">
            <v>0</v>
          </cell>
          <cell r="O3378">
            <v>0</v>
          </cell>
          <cell r="P3378">
            <v>0</v>
          </cell>
        </row>
        <row r="3379">
          <cell r="D3379">
            <v>2331328</v>
          </cell>
          <cell r="E3379" t="str">
            <v>ULISSES MANUEL F. DE OLIVEIRA</v>
          </cell>
          <cell r="F3379" t="str">
            <v>D</v>
          </cell>
          <cell r="G3379">
            <v>0</v>
          </cell>
          <cell r="I3379">
            <v>0</v>
          </cell>
          <cell r="J3379">
            <v>0</v>
          </cell>
          <cell r="K3379">
            <v>0</v>
          </cell>
          <cell r="M3379">
            <v>0</v>
          </cell>
          <cell r="O3379">
            <v>0</v>
          </cell>
          <cell r="P3379">
            <v>0</v>
          </cell>
        </row>
        <row r="3380">
          <cell r="D3380">
            <v>2331329</v>
          </cell>
          <cell r="E3380" t="str">
            <v>JOAO LUIS MARTINS PERREIRA</v>
          </cell>
          <cell r="F3380" t="str">
            <v>D</v>
          </cell>
          <cell r="G3380">
            <v>11770</v>
          </cell>
          <cell r="H3380" t="str">
            <v>D</v>
          </cell>
          <cell r="I3380">
            <v>33550</v>
          </cell>
          <cell r="J3380">
            <v>45320</v>
          </cell>
          <cell r="K3380">
            <v>11770</v>
          </cell>
          <cell r="L3380" t="str">
            <v>C</v>
          </cell>
          <cell r="M3380">
            <v>0</v>
          </cell>
          <cell r="O3380">
            <v>0</v>
          </cell>
          <cell r="P3380">
            <v>0</v>
          </cell>
        </row>
        <row r="3381">
          <cell r="D3381">
            <v>2331331</v>
          </cell>
          <cell r="E3381" t="str">
            <v>BARTOLOMEU TAVARES</v>
          </cell>
          <cell r="F3381" t="str">
            <v>D</v>
          </cell>
          <cell r="G3381">
            <v>130400</v>
          </cell>
          <cell r="H3381" t="str">
            <v>D</v>
          </cell>
          <cell r="I3381">
            <v>376133</v>
          </cell>
          <cell r="J3381">
            <v>506533</v>
          </cell>
          <cell r="K3381">
            <v>130400</v>
          </cell>
          <cell r="L3381" t="str">
            <v>C</v>
          </cell>
          <cell r="M3381">
            <v>0</v>
          </cell>
          <cell r="O3381">
            <v>0</v>
          </cell>
          <cell r="P3381">
            <v>0</v>
          </cell>
        </row>
        <row r="3382">
          <cell r="D3382">
            <v>2331332</v>
          </cell>
          <cell r="E3382" t="str">
            <v>MONICA BARB0SA</v>
          </cell>
          <cell r="F3382" t="str">
            <v>D</v>
          </cell>
          <cell r="G3382">
            <v>83482</v>
          </cell>
          <cell r="H3382" t="str">
            <v>D</v>
          </cell>
          <cell r="I3382">
            <v>85400</v>
          </cell>
          <cell r="J3382">
            <v>150840</v>
          </cell>
          <cell r="K3382">
            <v>65440</v>
          </cell>
          <cell r="L3382" t="str">
            <v>C</v>
          </cell>
          <cell r="M3382">
            <v>18042</v>
          </cell>
          <cell r="N3382" t="str">
            <v>D</v>
          </cell>
          <cell r="O3382">
            <v>18</v>
          </cell>
          <cell r="P3382">
            <v>18</v>
          </cell>
        </row>
        <row r="3383">
          <cell r="D3383">
            <v>2331333</v>
          </cell>
          <cell r="E3383" t="str">
            <v>JULIA RAMOS</v>
          </cell>
          <cell r="F3383" t="str">
            <v>D</v>
          </cell>
          <cell r="G3383">
            <v>47674</v>
          </cell>
          <cell r="H3383" t="str">
            <v>D</v>
          </cell>
          <cell r="I3383">
            <v>147750</v>
          </cell>
          <cell r="J3383">
            <v>139290</v>
          </cell>
          <cell r="K3383">
            <v>8460</v>
          </cell>
          <cell r="L3383" t="str">
            <v>D</v>
          </cell>
          <cell r="M3383">
            <v>56134</v>
          </cell>
          <cell r="N3383" t="str">
            <v>D</v>
          </cell>
          <cell r="O3383">
            <v>56</v>
          </cell>
          <cell r="P3383">
            <v>56</v>
          </cell>
        </row>
        <row r="3384">
          <cell r="D3384">
            <v>2331335</v>
          </cell>
          <cell r="E3384" t="str">
            <v>CELESTINO PINA CAROLINO BARROS</v>
          </cell>
          <cell r="F3384" t="str">
            <v>D</v>
          </cell>
          <cell r="G3384">
            <v>0</v>
          </cell>
          <cell r="I3384">
            <v>0</v>
          </cell>
          <cell r="K3384">
            <v>0</v>
          </cell>
          <cell r="M3384">
            <v>0</v>
          </cell>
          <cell r="O3384">
            <v>0</v>
          </cell>
          <cell r="P3384">
            <v>0</v>
          </cell>
        </row>
        <row r="3385">
          <cell r="D3385">
            <v>2331336</v>
          </cell>
          <cell r="E3385" t="str">
            <v>ADILSON MEDINA COSTA</v>
          </cell>
          <cell r="F3385" t="str">
            <v>D</v>
          </cell>
          <cell r="G3385">
            <v>0</v>
          </cell>
          <cell r="K3385">
            <v>0</v>
          </cell>
          <cell r="M3385">
            <v>0</v>
          </cell>
          <cell r="O3385">
            <v>0</v>
          </cell>
          <cell r="P3385">
            <v>0</v>
          </cell>
        </row>
        <row r="3386">
          <cell r="D3386">
            <v>2331337</v>
          </cell>
          <cell r="E3386" t="str">
            <v>ALEXANDRA I. D. FARIA SANTOS</v>
          </cell>
          <cell r="F3386" t="str">
            <v>D</v>
          </cell>
          <cell r="G3386">
            <v>0</v>
          </cell>
          <cell r="I3386">
            <v>0</v>
          </cell>
          <cell r="J3386">
            <v>0</v>
          </cell>
          <cell r="K3386">
            <v>0</v>
          </cell>
          <cell r="M3386">
            <v>0</v>
          </cell>
          <cell r="O3386">
            <v>0</v>
          </cell>
          <cell r="P3386">
            <v>0</v>
          </cell>
        </row>
        <row r="3387">
          <cell r="D3387">
            <v>2331338</v>
          </cell>
          <cell r="E3387" t="str">
            <v>ANIBAL AMILCAR FORTES LIMA</v>
          </cell>
          <cell r="F3387" t="str">
            <v>D</v>
          </cell>
          <cell r="G3387">
            <v>0</v>
          </cell>
          <cell r="I3387">
            <v>25500</v>
          </cell>
          <cell r="J3387">
            <v>12750</v>
          </cell>
          <cell r="K3387">
            <v>12750</v>
          </cell>
          <cell r="L3387" t="str">
            <v>D</v>
          </cell>
          <cell r="M3387">
            <v>12750</v>
          </cell>
          <cell r="N3387" t="str">
            <v>D</v>
          </cell>
          <cell r="O3387">
            <v>13</v>
          </cell>
          <cell r="P3387">
            <v>13</v>
          </cell>
        </row>
        <row r="3388">
          <cell r="D3388">
            <v>2331339</v>
          </cell>
          <cell r="E3388" t="str">
            <v>MARIO HUMBERTO PINTO N.G.FERNA</v>
          </cell>
          <cell r="F3388" t="str">
            <v>D</v>
          </cell>
          <cell r="G3388">
            <v>0</v>
          </cell>
          <cell r="I3388">
            <v>0</v>
          </cell>
          <cell r="J3388">
            <v>0</v>
          </cell>
          <cell r="K3388">
            <v>0</v>
          </cell>
          <cell r="M3388">
            <v>0</v>
          </cell>
          <cell r="O3388">
            <v>0</v>
          </cell>
          <cell r="P3388">
            <v>0</v>
          </cell>
        </row>
        <row r="3389">
          <cell r="D3389">
            <v>2331340</v>
          </cell>
          <cell r="E3389" t="str">
            <v>MARISIA COSTA</v>
          </cell>
          <cell r="F3389" t="str">
            <v>D</v>
          </cell>
          <cell r="G3389">
            <v>0</v>
          </cell>
          <cell r="K3389">
            <v>0</v>
          </cell>
          <cell r="M3389">
            <v>0</v>
          </cell>
          <cell r="O3389">
            <v>0</v>
          </cell>
          <cell r="P3389">
            <v>0</v>
          </cell>
        </row>
        <row r="3390">
          <cell r="D3390">
            <v>2331342</v>
          </cell>
          <cell r="E3390" t="str">
            <v>PABLO MIGUEL FREDERICO ALVES</v>
          </cell>
          <cell r="F3390" t="str">
            <v>D</v>
          </cell>
          <cell r="G3390">
            <v>0</v>
          </cell>
          <cell r="I3390">
            <v>0</v>
          </cell>
          <cell r="J3390">
            <v>0</v>
          </cell>
          <cell r="K3390">
            <v>0</v>
          </cell>
          <cell r="M3390">
            <v>0</v>
          </cell>
          <cell r="O3390">
            <v>0</v>
          </cell>
          <cell r="P3390">
            <v>0</v>
          </cell>
        </row>
        <row r="3391">
          <cell r="D3391">
            <v>2331344</v>
          </cell>
          <cell r="E3391" t="str">
            <v>MANUEL LANDIM</v>
          </cell>
          <cell r="F3391" t="str">
            <v>D</v>
          </cell>
          <cell r="G3391">
            <v>51096</v>
          </cell>
          <cell r="H3391" t="str">
            <v>D</v>
          </cell>
          <cell r="I3391">
            <v>55600</v>
          </cell>
          <cell r="J3391">
            <v>84460</v>
          </cell>
          <cell r="K3391">
            <v>28860</v>
          </cell>
          <cell r="L3391" t="str">
            <v>C</v>
          </cell>
          <cell r="M3391">
            <v>22236</v>
          </cell>
          <cell r="N3391" t="str">
            <v>D</v>
          </cell>
          <cell r="O3391">
            <v>22</v>
          </cell>
          <cell r="P3391">
            <v>22</v>
          </cell>
        </row>
        <row r="3392">
          <cell r="D3392">
            <v>2331346</v>
          </cell>
          <cell r="E3392" t="str">
            <v>PAULA MOSSO</v>
          </cell>
          <cell r="F3392" t="str">
            <v>D</v>
          </cell>
          <cell r="G3392">
            <v>0</v>
          </cell>
          <cell r="J3392">
            <v>0</v>
          </cell>
          <cell r="K3392">
            <v>0</v>
          </cell>
          <cell r="M3392">
            <v>0</v>
          </cell>
          <cell r="O3392">
            <v>0</v>
          </cell>
          <cell r="P3392">
            <v>0</v>
          </cell>
        </row>
        <row r="3393">
          <cell r="D3393">
            <v>2331347</v>
          </cell>
          <cell r="E3393" t="str">
            <v>ISA MARLENE T.Y.PIMENTA LIMA</v>
          </cell>
          <cell r="F3393" t="str">
            <v>D</v>
          </cell>
          <cell r="G3393">
            <v>0</v>
          </cell>
          <cell r="I3393">
            <v>0</v>
          </cell>
          <cell r="J3393">
            <v>0</v>
          </cell>
          <cell r="K3393">
            <v>0</v>
          </cell>
          <cell r="M3393">
            <v>0</v>
          </cell>
          <cell r="O3393">
            <v>0</v>
          </cell>
          <cell r="P3393">
            <v>0</v>
          </cell>
        </row>
        <row r="3394">
          <cell r="D3394">
            <v>2331348</v>
          </cell>
          <cell r="E3394" t="str">
            <v>JOAO CHANTRE</v>
          </cell>
          <cell r="F3394" t="str">
            <v>D</v>
          </cell>
          <cell r="G3394">
            <v>157678.6</v>
          </cell>
          <cell r="H3394" t="str">
            <v>D</v>
          </cell>
          <cell r="I3394">
            <v>22153.3</v>
          </cell>
          <cell r="J3394">
            <v>5834.1</v>
          </cell>
          <cell r="K3394">
            <v>16319.2</v>
          </cell>
          <cell r="L3394" t="str">
            <v>D</v>
          </cell>
          <cell r="M3394">
            <v>173997.8</v>
          </cell>
          <cell r="N3394" t="str">
            <v>D</v>
          </cell>
          <cell r="O3394">
            <v>174</v>
          </cell>
          <cell r="P3394">
            <v>174</v>
          </cell>
        </row>
        <row r="3395">
          <cell r="D3395">
            <v>2331349</v>
          </cell>
          <cell r="E3395" t="str">
            <v>MARIA FATIMA R.PASCOAL FERREIR</v>
          </cell>
          <cell r="F3395" t="str">
            <v>D</v>
          </cell>
          <cell r="G3395">
            <v>57090.9</v>
          </cell>
          <cell r="H3395" t="str">
            <v>D</v>
          </cell>
          <cell r="I3395">
            <v>121620</v>
          </cell>
          <cell r="J3395">
            <v>121618</v>
          </cell>
          <cell r="K3395">
            <v>2</v>
          </cell>
          <cell r="L3395" t="str">
            <v>D</v>
          </cell>
          <cell r="M3395">
            <v>57092.9</v>
          </cell>
          <cell r="N3395" t="str">
            <v>D</v>
          </cell>
          <cell r="O3395">
            <v>57</v>
          </cell>
          <cell r="P3395">
            <v>57</v>
          </cell>
        </row>
        <row r="3396">
          <cell r="D3396">
            <v>2331350</v>
          </cell>
          <cell r="E3396" t="str">
            <v>ARMENIO FREITAS ABREU</v>
          </cell>
          <cell r="F3396" t="str">
            <v>D</v>
          </cell>
          <cell r="G3396">
            <v>0</v>
          </cell>
          <cell r="I3396">
            <v>0</v>
          </cell>
          <cell r="J3396">
            <v>0</v>
          </cell>
          <cell r="K3396">
            <v>0</v>
          </cell>
          <cell r="M3396">
            <v>0</v>
          </cell>
          <cell r="O3396">
            <v>0</v>
          </cell>
          <cell r="P3396">
            <v>0</v>
          </cell>
        </row>
        <row r="3397">
          <cell r="D3397">
            <v>2331352</v>
          </cell>
          <cell r="E3397" t="str">
            <v>LUISA ROSALINA BENROS SANTOS</v>
          </cell>
          <cell r="F3397" t="str">
            <v>D</v>
          </cell>
          <cell r="G3397">
            <v>0</v>
          </cell>
          <cell r="I3397">
            <v>0</v>
          </cell>
          <cell r="J3397">
            <v>0</v>
          </cell>
          <cell r="K3397">
            <v>0</v>
          </cell>
          <cell r="M3397">
            <v>0</v>
          </cell>
          <cell r="O3397">
            <v>0</v>
          </cell>
          <cell r="P3397">
            <v>0</v>
          </cell>
        </row>
        <row r="3398">
          <cell r="D3398">
            <v>2331353</v>
          </cell>
          <cell r="E3398" t="str">
            <v>MARIA DA LUZ ALMEIDA MONTEIRO</v>
          </cell>
          <cell r="F3398" t="str">
            <v>D</v>
          </cell>
          <cell r="G3398">
            <v>0</v>
          </cell>
          <cell r="K3398">
            <v>0</v>
          </cell>
          <cell r="M3398">
            <v>0</v>
          </cell>
          <cell r="O3398">
            <v>0</v>
          </cell>
          <cell r="P3398">
            <v>0</v>
          </cell>
        </row>
        <row r="3399">
          <cell r="D3399">
            <v>2331354</v>
          </cell>
          <cell r="E3399" t="str">
            <v>ORQUIDIA LIVRAMENTO MONIZ</v>
          </cell>
          <cell r="F3399" t="str">
            <v>D</v>
          </cell>
          <cell r="G3399">
            <v>36961</v>
          </cell>
          <cell r="H3399" t="str">
            <v>D</v>
          </cell>
          <cell r="I3399">
            <v>13600</v>
          </cell>
          <cell r="J3399">
            <v>50561</v>
          </cell>
          <cell r="K3399">
            <v>36961</v>
          </cell>
          <cell r="L3399" t="str">
            <v>C</v>
          </cell>
          <cell r="M3399">
            <v>0</v>
          </cell>
          <cell r="O3399">
            <v>0</v>
          </cell>
          <cell r="P3399">
            <v>0</v>
          </cell>
        </row>
        <row r="3400">
          <cell r="D3400">
            <v>2331355</v>
          </cell>
          <cell r="E3400" t="str">
            <v>OSMAR FERRER</v>
          </cell>
          <cell r="F3400" t="str">
            <v>D</v>
          </cell>
          <cell r="G3400">
            <v>11477</v>
          </cell>
          <cell r="H3400" t="str">
            <v>D</v>
          </cell>
          <cell r="K3400">
            <v>0</v>
          </cell>
          <cell r="M3400">
            <v>11477</v>
          </cell>
          <cell r="N3400" t="str">
            <v>D</v>
          </cell>
          <cell r="O3400">
            <v>11</v>
          </cell>
          <cell r="P3400">
            <v>11</v>
          </cell>
        </row>
        <row r="3401">
          <cell r="D3401">
            <v>2331356</v>
          </cell>
          <cell r="E3401" t="str">
            <v>JOAO FRANCISCO</v>
          </cell>
          <cell r="F3401" t="str">
            <v>D</v>
          </cell>
          <cell r="G3401">
            <v>0</v>
          </cell>
          <cell r="I3401">
            <v>0</v>
          </cell>
          <cell r="J3401">
            <v>0</v>
          </cell>
          <cell r="K3401">
            <v>0</v>
          </cell>
          <cell r="M3401">
            <v>0</v>
          </cell>
          <cell r="O3401">
            <v>0</v>
          </cell>
          <cell r="P3401">
            <v>0</v>
          </cell>
        </row>
        <row r="3402">
          <cell r="D3402">
            <v>2331357</v>
          </cell>
          <cell r="E3402" t="str">
            <v>JOAO FERNANDES MONTEIRO</v>
          </cell>
          <cell r="F3402" t="str">
            <v>D</v>
          </cell>
          <cell r="G3402">
            <v>0</v>
          </cell>
          <cell r="I3402">
            <v>0</v>
          </cell>
          <cell r="J3402">
            <v>0</v>
          </cell>
          <cell r="K3402">
            <v>0</v>
          </cell>
          <cell r="M3402">
            <v>0</v>
          </cell>
          <cell r="O3402">
            <v>0</v>
          </cell>
          <cell r="P3402">
            <v>0</v>
          </cell>
        </row>
        <row r="3403">
          <cell r="D3403">
            <v>2331359</v>
          </cell>
          <cell r="E3403" t="str">
            <v>MARIA ODETH CRUZ</v>
          </cell>
          <cell r="F3403" t="str">
            <v>D</v>
          </cell>
          <cell r="G3403">
            <v>0</v>
          </cell>
          <cell r="K3403">
            <v>0</v>
          </cell>
          <cell r="M3403">
            <v>0</v>
          </cell>
          <cell r="O3403">
            <v>0</v>
          </cell>
          <cell r="P3403">
            <v>0</v>
          </cell>
        </row>
        <row r="3404">
          <cell r="D3404">
            <v>2331360</v>
          </cell>
          <cell r="E3404" t="str">
            <v>IOLANDA DOS REIS ALMEIDA</v>
          </cell>
          <cell r="F3404" t="str">
            <v>D</v>
          </cell>
          <cell r="G3404">
            <v>16650</v>
          </cell>
          <cell r="H3404" t="str">
            <v>D</v>
          </cell>
          <cell r="J3404">
            <v>16650</v>
          </cell>
          <cell r="K3404">
            <v>16650</v>
          </cell>
          <cell r="L3404" t="str">
            <v>C</v>
          </cell>
          <cell r="M3404">
            <v>0</v>
          </cell>
          <cell r="O3404">
            <v>0</v>
          </cell>
          <cell r="P3404">
            <v>0</v>
          </cell>
        </row>
        <row r="3405">
          <cell r="D3405">
            <v>2331361</v>
          </cell>
          <cell r="E3405" t="str">
            <v>VERONIQUE BAPTISTA EVORA</v>
          </cell>
          <cell r="F3405" t="str">
            <v>D</v>
          </cell>
          <cell r="G3405">
            <v>13800</v>
          </cell>
          <cell r="H3405" t="str">
            <v>D</v>
          </cell>
          <cell r="I3405">
            <v>9204</v>
          </cell>
          <cell r="J3405">
            <v>23004</v>
          </cell>
          <cell r="K3405">
            <v>13800</v>
          </cell>
          <cell r="L3405" t="str">
            <v>C</v>
          </cell>
          <cell r="M3405">
            <v>0</v>
          </cell>
          <cell r="O3405">
            <v>0</v>
          </cell>
          <cell r="P3405">
            <v>0</v>
          </cell>
        </row>
        <row r="3406">
          <cell r="D3406">
            <v>2331362</v>
          </cell>
          <cell r="E3406" t="str">
            <v>ILDO JOSE NEVES SOARES</v>
          </cell>
          <cell r="F3406" t="str">
            <v>D</v>
          </cell>
          <cell r="G3406">
            <v>1170</v>
          </cell>
          <cell r="H3406" t="str">
            <v>C</v>
          </cell>
          <cell r="I3406">
            <v>1170</v>
          </cell>
          <cell r="K3406">
            <v>1170</v>
          </cell>
          <cell r="L3406" t="str">
            <v>D</v>
          </cell>
          <cell r="M3406">
            <v>0</v>
          </cell>
          <cell r="O3406">
            <v>0</v>
          </cell>
          <cell r="P3406">
            <v>0</v>
          </cell>
        </row>
        <row r="3407">
          <cell r="D3407">
            <v>2331363</v>
          </cell>
          <cell r="E3407" t="str">
            <v>AGNALDO JORGE M.SOARES</v>
          </cell>
          <cell r="F3407" t="str">
            <v>D</v>
          </cell>
          <cell r="G3407">
            <v>0</v>
          </cell>
          <cell r="K3407">
            <v>0</v>
          </cell>
          <cell r="M3407">
            <v>0</v>
          </cell>
          <cell r="O3407">
            <v>0</v>
          </cell>
          <cell r="P3407">
            <v>0</v>
          </cell>
        </row>
        <row r="3408">
          <cell r="D3408">
            <v>2331365</v>
          </cell>
          <cell r="E3408" t="str">
            <v>NUNO HELTON EVORA SANTOS</v>
          </cell>
          <cell r="F3408" t="str">
            <v>D</v>
          </cell>
          <cell r="G3408">
            <v>0</v>
          </cell>
          <cell r="I3408">
            <v>0</v>
          </cell>
          <cell r="J3408">
            <v>0</v>
          </cell>
          <cell r="K3408">
            <v>0</v>
          </cell>
          <cell r="M3408">
            <v>0</v>
          </cell>
          <cell r="O3408">
            <v>0</v>
          </cell>
          <cell r="P3408">
            <v>0</v>
          </cell>
        </row>
        <row r="3409">
          <cell r="D3409">
            <v>2331367</v>
          </cell>
          <cell r="E3409" t="str">
            <v>DEOLINDA SILVA OLIVEIRA DUARTE</v>
          </cell>
          <cell r="F3409" t="str">
            <v>D</v>
          </cell>
          <cell r="G3409">
            <v>10160</v>
          </cell>
          <cell r="H3409" t="str">
            <v>D</v>
          </cell>
          <cell r="I3409">
            <v>21000</v>
          </cell>
          <cell r="J3409">
            <v>16460</v>
          </cell>
          <cell r="K3409">
            <v>4540</v>
          </cell>
          <cell r="L3409" t="str">
            <v>D</v>
          </cell>
          <cell r="M3409">
            <v>14700</v>
          </cell>
          <cell r="N3409" t="str">
            <v>D</v>
          </cell>
          <cell r="O3409">
            <v>15</v>
          </cell>
          <cell r="P3409">
            <v>15</v>
          </cell>
        </row>
        <row r="3410">
          <cell r="D3410">
            <v>2331369</v>
          </cell>
          <cell r="E3410" t="str">
            <v>ALBERTINO RAMOS</v>
          </cell>
          <cell r="F3410" t="str">
            <v>D</v>
          </cell>
          <cell r="G3410">
            <v>7521.5</v>
          </cell>
          <cell r="H3410" t="str">
            <v>D</v>
          </cell>
          <cell r="J3410">
            <v>7521.5</v>
          </cell>
          <cell r="K3410">
            <v>7521.5</v>
          </cell>
          <cell r="L3410" t="str">
            <v>C</v>
          </cell>
          <cell r="M3410">
            <v>0</v>
          </cell>
          <cell r="O3410">
            <v>0</v>
          </cell>
          <cell r="P3410">
            <v>0</v>
          </cell>
        </row>
        <row r="3411">
          <cell r="D3411">
            <v>2331370</v>
          </cell>
          <cell r="E3411" t="str">
            <v>CARLOS ANTUNES BRITO</v>
          </cell>
          <cell r="F3411" t="str">
            <v>D</v>
          </cell>
          <cell r="G3411">
            <v>126093.1</v>
          </cell>
          <cell r="H3411" t="str">
            <v>D</v>
          </cell>
          <cell r="I3411">
            <v>157600</v>
          </cell>
          <cell r="J3411">
            <v>221770</v>
          </cell>
          <cell r="K3411">
            <v>64170</v>
          </cell>
          <cell r="L3411" t="str">
            <v>C</v>
          </cell>
          <cell r="M3411">
            <v>61923.1</v>
          </cell>
          <cell r="N3411" t="str">
            <v>D</v>
          </cell>
          <cell r="O3411">
            <v>62</v>
          </cell>
          <cell r="P3411">
            <v>62</v>
          </cell>
        </row>
        <row r="3412">
          <cell r="D3412">
            <v>2331371</v>
          </cell>
          <cell r="E3412" t="str">
            <v>ARLINDO SANTIAGO</v>
          </cell>
          <cell r="F3412" t="str">
            <v>D</v>
          </cell>
          <cell r="G3412">
            <v>0</v>
          </cell>
          <cell r="K3412">
            <v>0</v>
          </cell>
          <cell r="M3412">
            <v>0</v>
          </cell>
          <cell r="O3412">
            <v>0</v>
          </cell>
          <cell r="P3412">
            <v>0</v>
          </cell>
        </row>
        <row r="3413">
          <cell r="D3413">
            <v>2331372</v>
          </cell>
          <cell r="E3413" t="str">
            <v>ANGELINO NEVES DO ROSARIO</v>
          </cell>
          <cell r="F3413" t="str">
            <v>D</v>
          </cell>
          <cell r="G3413">
            <v>8861.5</v>
          </cell>
          <cell r="H3413" t="str">
            <v>D</v>
          </cell>
          <cell r="I3413">
            <v>0</v>
          </cell>
          <cell r="J3413">
            <v>8861.5</v>
          </cell>
          <cell r="K3413">
            <v>8861.5</v>
          </cell>
          <cell r="L3413" t="str">
            <v>C</v>
          </cell>
          <cell r="M3413">
            <v>0</v>
          </cell>
          <cell r="O3413">
            <v>0</v>
          </cell>
          <cell r="P3413">
            <v>0</v>
          </cell>
        </row>
        <row r="3414">
          <cell r="D3414">
            <v>2331373</v>
          </cell>
          <cell r="E3414" t="str">
            <v>HELGA CRISTINA MONTEIRO</v>
          </cell>
          <cell r="F3414" t="str">
            <v>D</v>
          </cell>
          <cell r="G3414">
            <v>0</v>
          </cell>
          <cell r="I3414">
            <v>0</v>
          </cell>
          <cell r="J3414">
            <v>0</v>
          </cell>
          <cell r="K3414">
            <v>0</v>
          </cell>
          <cell r="M3414">
            <v>0</v>
          </cell>
          <cell r="O3414">
            <v>0</v>
          </cell>
          <cell r="P3414">
            <v>0</v>
          </cell>
        </row>
        <row r="3415">
          <cell r="D3415">
            <v>2331374</v>
          </cell>
          <cell r="E3415" t="str">
            <v>JOSEZINHO LOPES DE BRITO</v>
          </cell>
          <cell r="F3415" t="str">
            <v>D</v>
          </cell>
          <cell r="G3415">
            <v>97973</v>
          </cell>
          <cell r="H3415" t="str">
            <v>D</v>
          </cell>
          <cell r="I3415">
            <v>0</v>
          </cell>
          <cell r="J3415">
            <v>82602</v>
          </cell>
          <cell r="K3415">
            <v>82602</v>
          </cell>
          <cell r="L3415" t="str">
            <v>C</v>
          </cell>
          <cell r="M3415">
            <v>15371</v>
          </cell>
          <cell r="N3415" t="str">
            <v>D</v>
          </cell>
          <cell r="O3415">
            <v>15</v>
          </cell>
          <cell r="P3415">
            <v>15</v>
          </cell>
        </row>
        <row r="3416">
          <cell r="D3416">
            <v>2331375</v>
          </cell>
          <cell r="E3416" t="str">
            <v>OLIVEIRA JOSE NASCIMENTO</v>
          </cell>
          <cell r="F3416" t="str">
            <v>D</v>
          </cell>
          <cell r="G3416">
            <v>8209.1</v>
          </cell>
          <cell r="H3416" t="str">
            <v>D</v>
          </cell>
          <cell r="J3416">
            <v>8209.1</v>
          </cell>
          <cell r="K3416">
            <v>8209.1</v>
          </cell>
          <cell r="L3416" t="str">
            <v>C</v>
          </cell>
          <cell r="M3416">
            <v>0</v>
          </cell>
          <cell r="O3416">
            <v>0</v>
          </cell>
          <cell r="P3416">
            <v>0</v>
          </cell>
        </row>
        <row r="3417">
          <cell r="D3417">
            <v>2331376</v>
          </cell>
          <cell r="E3417" t="str">
            <v>ADRIANO SILVA</v>
          </cell>
          <cell r="F3417" t="str">
            <v>D</v>
          </cell>
          <cell r="G3417">
            <v>0</v>
          </cell>
          <cell r="K3417">
            <v>0</v>
          </cell>
          <cell r="M3417">
            <v>0</v>
          </cell>
          <cell r="O3417">
            <v>0</v>
          </cell>
          <cell r="P3417">
            <v>0</v>
          </cell>
        </row>
        <row r="3418">
          <cell r="D3418">
            <v>2331377</v>
          </cell>
          <cell r="E3418" t="str">
            <v>HELDER ALMEIDA</v>
          </cell>
          <cell r="F3418" t="str">
            <v>D</v>
          </cell>
          <cell r="G3418">
            <v>0</v>
          </cell>
          <cell r="I3418">
            <v>0</v>
          </cell>
          <cell r="J3418">
            <v>0</v>
          </cell>
          <cell r="K3418">
            <v>0</v>
          </cell>
          <cell r="M3418">
            <v>0</v>
          </cell>
          <cell r="O3418">
            <v>0</v>
          </cell>
          <cell r="P3418">
            <v>0</v>
          </cell>
        </row>
        <row r="3419">
          <cell r="D3419">
            <v>2331378</v>
          </cell>
          <cell r="E3419" t="str">
            <v>IRLANDA Mª DUARTE BRITO</v>
          </cell>
          <cell r="F3419" t="str">
            <v>D</v>
          </cell>
          <cell r="G3419">
            <v>0</v>
          </cell>
          <cell r="I3419">
            <v>18500</v>
          </cell>
          <cell r="J3419">
            <v>12950</v>
          </cell>
          <cell r="K3419">
            <v>5550</v>
          </cell>
          <cell r="L3419" t="str">
            <v>D</v>
          </cell>
          <cell r="M3419">
            <v>5550</v>
          </cell>
          <cell r="N3419" t="str">
            <v>D</v>
          </cell>
          <cell r="O3419">
            <v>6</v>
          </cell>
          <cell r="P3419">
            <v>6</v>
          </cell>
        </row>
        <row r="3420">
          <cell r="D3420">
            <v>2331379</v>
          </cell>
          <cell r="E3420" t="str">
            <v>PAULO ROCHA DA GRAÇA</v>
          </cell>
          <cell r="F3420" t="str">
            <v>D</v>
          </cell>
          <cell r="G3420">
            <v>0</v>
          </cell>
          <cell r="I3420">
            <v>21200</v>
          </cell>
          <cell r="J3420">
            <v>21200</v>
          </cell>
          <cell r="K3420">
            <v>0</v>
          </cell>
          <cell r="M3420">
            <v>0</v>
          </cell>
          <cell r="O3420">
            <v>0</v>
          </cell>
          <cell r="P3420">
            <v>0</v>
          </cell>
        </row>
        <row r="3421">
          <cell r="D3421">
            <v>2331380</v>
          </cell>
          <cell r="E3421" t="str">
            <v>SANDRO TEQUE</v>
          </cell>
          <cell r="F3421" t="str">
            <v>D</v>
          </cell>
          <cell r="G3421">
            <v>0</v>
          </cell>
          <cell r="I3421">
            <v>0</v>
          </cell>
          <cell r="J3421">
            <v>0</v>
          </cell>
          <cell r="K3421">
            <v>0</v>
          </cell>
          <cell r="M3421">
            <v>0</v>
          </cell>
          <cell r="O3421">
            <v>0</v>
          </cell>
          <cell r="P3421">
            <v>0</v>
          </cell>
        </row>
        <row r="3422">
          <cell r="D3422">
            <v>2331381</v>
          </cell>
          <cell r="E3422" t="str">
            <v>ERNANY DELGADO CRUZ</v>
          </cell>
          <cell r="F3422" t="str">
            <v>D</v>
          </cell>
          <cell r="G3422">
            <v>72322</v>
          </cell>
          <cell r="H3422" t="str">
            <v>D</v>
          </cell>
          <cell r="J3422">
            <v>72322</v>
          </cell>
          <cell r="K3422">
            <v>72322</v>
          </cell>
          <cell r="L3422" t="str">
            <v>C</v>
          </cell>
          <cell r="M3422">
            <v>0</v>
          </cell>
          <cell r="O3422">
            <v>0</v>
          </cell>
          <cell r="P3422">
            <v>0</v>
          </cell>
        </row>
        <row r="3423">
          <cell r="D3423">
            <v>2331382</v>
          </cell>
          <cell r="E3423" t="str">
            <v>OCTAVIO LIMA</v>
          </cell>
          <cell r="F3423" t="str">
            <v>D</v>
          </cell>
          <cell r="G3423">
            <v>0</v>
          </cell>
          <cell r="I3423">
            <v>0</v>
          </cell>
          <cell r="J3423">
            <v>0</v>
          </cell>
          <cell r="K3423">
            <v>0</v>
          </cell>
          <cell r="M3423">
            <v>0</v>
          </cell>
          <cell r="O3423">
            <v>0</v>
          </cell>
          <cell r="P3423">
            <v>0</v>
          </cell>
        </row>
        <row r="3424">
          <cell r="D3424">
            <v>2331383</v>
          </cell>
          <cell r="E3424" t="str">
            <v>ADRIANO DINIZ VIEIRA</v>
          </cell>
          <cell r="F3424" t="str">
            <v>D</v>
          </cell>
          <cell r="G3424">
            <v>16938</v>
          </cell>
          <cell r="H3424" t="str">
            <v>D</v>
          </cell>
          <cell r="J3424">
            <v>0</v>
          </cell>
          <cell r="K3424">
            <v>0</v>
          </cell>
          <cell r="M3424">
            <v>16938</v>
          </cell>
          <cell r="N3424" t="str">
            <v>D</v>
          </cell>
          <cell r="O3424">
            <v>17</v>
          </cell>
          <cell r="P3424">
            <v>17</v>
          </cell>
        </row>
        <row r="3425">
          <cell r="D3425">
            <v>2331385</v>
          </cell>
          <cell r="E3425" t="str">
            <v>ODETE BRITO LOPES DA CRUZ</v>
          </cell>
          <cell r="F3425" t="str">
            <v>D</v>
          </cell>
          <cell r="G3425">
            <v>0</v>
          </cell>
          <cell r="I3425">
            <v>0</v>
          </cell>
          <cell r="J3425">
            <v>0</v>
          </cell>
          <cell r="K3425">
            <v>0</v>
          </cell>
          <cell r="M3425">
            <v>0</v>
          </cell>
          <cell r="O3425">
            <v>0</v>
          </cell>
          <cell r="P3425">
            <v>0</v>
          </cell>
        </row>
        <row r="3426">
          <cell r="D3426">
            <v>2331386</v>
          </cell>
          <cell r="E3426" t="str">
            <v>DANILO BRITO</v>
          </cell>
          <cell r="F3426" t="str">
            <v>D</v>
          </cell>
          <cell r="G3426">
            <v>0</v>
          </cell>
          <cell r="I3426">
            <v>0</v>
          </cell>
          <cell r="J3426">
            <v>0</v>
          </cell>
          <cell r="K3426">
            <v>0</v>
          </cell>
          <cell r="M3426">
            <v>0</v>
          </cell>
          <cell r="O3426">
            <v>0</v>
          </cell>
          <cell r="P3426">
            <v>0</v>
          </cell>
        </row>
        <row r="3427">
          <cell r="D3427">
            <v>2331387</v>
          </cell>
          <cell r="E3427" t="str">
            <v>HENRIQUE MONTEIRO TAVARES</v>
          </cell>
          <cell r="F3427" t="str">
            <v>D</v>
          </cell>
          <cell r="G3427">
            <v>0</v>
          </cell>
          <cell r="I3427">
            <v>0</v>
          </cell>
          <cell r="J3427">
            <v>0</v>
          </cell>
          <cell r="K3427">
            <v>0</v>
          </cell>
          <cell r="M3427">
            <v>0</v>
          </cell>
          <cell r="O3427">
            <v>0</v>
          </cell>
          <cell r="P3427">
            <v>0</v>
          </cell>
        </row>
        <row r="3428">
          <cell r="D3428">
            <v>2331389</v>
          </cell>
          <cell r="E3428" t="str">
            <v>REINALDO DOS REIS DA LUZ</v>
          </cell>
          <cell r="F3428" t="str">
            <v>D</v>
          </cell>
          <cell r="G3428">
            <v>3242.5</v>
          </cell>
          <cell r="H3428" t="str">
            <v>D</v>
          </cell>
          <cell r="I3428">
            <v>18500</v>
          </cell>
          <cell r="J3428">
            <v>16192.5</v>
          </cell>
          <cell r="K3428">
            <v>2307.5</v>
          </cell>
          <cell r="L3428" t="str">
            <v>D</v>
          </cell>
          <cell r="M3428">
            <v>5550</v>
          </cell>
          <cell r="N3428" t="str">
            <v>D</v>
          </cell>
          <cell r="O3428">
            <v>6</v>
          </cell>
          <cell r="P3428">
            <v>6</v>
          </cell>
        </row>
        <row r="3429">
          <cell r="D3429">
            <v>2331390</v>
          </cell>
          <cell r="E3429" t="str">
            <v>NILZA SOARES</v>
          </cell>
          <cell r="F3429" t="str">
            <v>D</v>
          </cell>
          <cell r="G3429">
            <v>11302</v>
          </cell>
          <cell r="H3429" t="str">
            <v>D</v>
          </cell>
          <cell r="J3429">
            <v>11302</v>
          </cell>
          <cell r="K3429">
            <v>11302</v>
          </cell>
          <cell r="L3429" t="str">
            <v>C</v>
          </cell>
          <cell r="M3429">
            <v>0</v>
          </cell>
          <cell r="O3429">
            <v>0</v>
          </cell>
          <cell r="P3429">
            <v>0</v>
          </cell>
        </row>
        <row r="3430">
          <cell r="D3430">
            <v>2331391</v>
          </cell>
          <cell r="E3430" t="str">
            <v>GERMANO TAVARES PIRES</v>
          </cell>
          <cell r="F3430" t="str">
            <v>D</v>
          </cell>
          <cell r="G3430">
            <v>43040</v>
          </cell>
          <cell r="H3430" t="str">
            <v>D</v>
          </cell>
          <cell r="J3430">
            <v>43040</v>
          </cell>
          <cell r="K3430">
            <v>43040</v>
          </cell>
          <cell r="L3430" t="str">
            <v>C</v>
          </cell>
          <cell r="M3430">
            <v>0</v>
          </cell>
          <cell r="O3430">
            <v>0</v>
          </cell>
          <cell r="P3430">
            <v>0</v>
          </cell>
        </row>
        <row r="3431">
          <cell r="D3431">
            <v>2331396</v>
          </cell>
          <cell r="E3431" t="str">
            <v>ARMINDO ROCHA SEMEDO</v>
          </cell>
          <cell r="F3431" t="str">
            <v>D</v>
          </cell>
          <cell r="G3431">
            <v>0</v>
          </cell>
          <cell r="K3431">
            <v>0</v>
          </cell>
          <cell r="M3431">
            <v>0</v>
          </cell>
          <cell r="O3431">
            <v>0</v>
          </cell>
          <cell r="P3431">
            <v>0</v>
          </cell>
        </row>
        <row r="3432">
          <cell r="D3432">
            <v>2331397</v>
          </cell>
          <cell r="E3432" t="str">
            <v>SUCETE MASCARENHAS</v>
          </cell>
          <cell r="F3432" t="str">
            <v>D</v>
          </cell>
          <cell r="G3432">
            <v>0</v>
          </cell>
          <cell r="K3432">
            <v>0</v>
          </cell>
          <cell r="M3432">
            <v>0</v>
          </cell>
          <cell r="O3432">
            <v>0</v>
          </cell>
          <cell r="P3432">
            <v>0</v>
          </cell>
        </row>
        <row r="3433">
          <cell r="D3433">
            <v>2331399</v>
          </cell>
          <cell r="E3433" t="str">
            <v>HERNANY DELGADO CRUZ</v>
          </cell>
          <cell r="F3433" t="str">
            <v>D</v>
          </cell>
          <cell r="G3433">
            <v>0</v>
          </cell>
          <cell r="I3433">
            <v>0</v>
          </cell>
          <cell r="J3433">
            <v>0</v>
          </cell>
          <cell r="K3433">
            <v>0</v>
          </cell>
          <cell r="M3433">
            <v>0</v>
          </cell>
          <cell r="O3433">
            <v>0</v>
          </cell>
          <cell r="P3433">
            <v>0</v>
          </cell>
        </row>
        <row r="3434">
          <cell r="D3434">
            <v>2331400</v>
          </cell>
          <cell r="E3434" t="str">
            <v>JULIA SOARES</v>
          </cell>
          <cell r="F3434" t="str">
            <v>D</v>
          </cell>
          <cell r="G3434">
            <v>0</v>
          </cell>
          <cell r="I3434">
            <v>74700</v>
          </cell>
          <cell r="J3434">
            <v>40560</v>
          </cell>
          <cell r="K3434">
            <v>34140</v>
          </cell>
          <cell r="L3434" t="str">
            <v>D</v>
          </cell>
          <cell r="M3434">
            <v>34140</v>
          </cell>
          <cell r="N3434" t="str">
            <v>D</v>
          </cell>
          <cell r="O3434">
            <v>34</v>
          </cell>
          <cell r="P3434">
            <v>34</v>
          </cell>
        </row>
        <row r="3435">
          <cell r="D3435">
            <v>2331402</v>
          </cell>
          <cell r="E3435" t="str">
            <v>ROMEU MODESTO</v>
          </cell>
          <cell r="F3435" t="str">
            <v>D</v>
          </cell>
          <cell r="G3435">
            <v>490666</v>
          </cell>
          <cell r="H3435" t="str">
            <v>D</v>
          </cell>
          <cell r="I3435">
            <v>0</v>
          </cell>
          <cell r="J3435">
            <v>0</v>
          </cell>
          <cell r="K3435">
            <v>0</v>
          </cell>
          <cell r="M3435">
            <v>490666</v>
          </cell>
          <cell r="N3435" t="str">
            <v>D</v>
          </cell>
          <cell r="O3435">
            <v>491</v>
          </cell>
          <cell r="P3435">
            <v>491</v>
          </cell>
        </row>
        <row r="3436">
          <cell r="D3436">
            <v>2331404</v>
          </cell>
          <cell r="E3436" t="str">
            <v>MARIA DA GLORIA M. SA NOGUEIRA</v>
          </cell>
          <cell r="F3436" t="str">
            <v>D</v>
          </cell>
          <cell r="G3436">
            <v>0</v>
          </cell>
          <cell r="I3436">
            <v>0</v>
          </cell>
          <cell r="J3436">
            <v>0</v>
          </cell>
          <cell r="K3436">
            <v>0</v>
          </cell>
          <cell r="M3436">
            <v>0</v>
          </cell>
          <cell r="O3436">
            <v>0</v>
          </cell>
          <cell r="P3436">
            <v>0</v>
          </cell>
        </row>
        <row r="3437">
          <cell r="D3437">
            <v>2331405</v>
          </cell>
          <cell r="E3437" t="str">
            <v>MARCIA DE SOUSA ALVES</v>
          </cell>
          <cell r="F3437" t="str">
            <v>D</v>
          </cell>
          <cell r="G3437">
            <v>0</v>
          </cell>
          <cell r="K3437">
            <v>0</v>
          </cell>
          <cell r="M3437">
            <v>0</v>
          </cell>
          <cell r="O3437">
            <v>0</v>
          </cell>
          <cell r="P3437">
            <v>0</v>
          </cell>
        </row>
        <row r="3438">
          <cell r="D3438">
            <v>2331406</v>
          </cell>
          <cell r="E3438" t="str">
            <v>MARIA JOSE NEVES RAMOS</v>
          </cell>
          <cell r="F3438" t="str">
            <v>D</v>
          </cell>
          <cell r="G3438">
            <v>14207.6</v>
          </cell>
          <cell r="H3438" t="str">
            <v>D</v>
          </cell>
          <cell r="I3438">
            <v>228600.4</v>
          </cell>
          <cell r="J3438">
            <v>97940</v>
          </cell>
          <cell r="K3438">
            <v>130660.4</v>
          </cell>
          <cell r="L3438" t="str">
            <v>D</v>
          </cell>
          <cell r="M3438">
            <v>144868</v>
          </cell>
          <cell r="N3438" t="str">
            <v>D</v>
          </cell>
          <cell r="O3438">
            <v>145</v>
          </cell>
          <cell r="P3438">
            <v>145</v>
          </cell>
        </row>
        <row r="3439">
          <cell r="D3439">
            <v>2331407</v>
          </cell>
          <cell r="E3439" t="str">
            <v>JEAN REMY SANTOS</v>
          </cell>
          <cell r="F3439" t="str">
            <v>D</v>
          </cell>
          <cell r="G3439">
            <v>94675.3</v>
          </cell>
          <cell r="H3439" t="str">
            <v>D</v>
          </cell>
          <cell r="I3439">
            <v>310682.59999999998</v>
          </cell>
          <cell r="J3439">
            <v>162338.70000000001</v>
          </cell>
          <cell r="K3439">
            <v>148343.9</v>
          </cell>
          <cell r="L3439" t="str">
            <v>D</v>
          </cell>
          <cell r="M3439">
            <v>243019.2</v>
          </cell>
          <cell r="N3439" t="str">
            <v>D</v>
          </cell>
          <cell r="O3439">
            <v>243</v>
          </cell>
          <cell r="P3439">
            <v>243</v>
          </cell>
        </row>
        <row r="3440">
          <cell r="D3440">
            <v>2331409</v>
          </cell>
          <cell r="E3440" t="str">
            <v>EUDO PEDRO GONÇALVES SANTOS</v>
          </cell>
          <cell r="F3440" t="str">
            <v>D</v>
          </cell>
          <cell r="G3440">
            <v>26510</v>
          </cell>
          <cell r="H3440" t="str">
            <v>D</v>
          </cell>
          <cell r="I3440">
            <v>10100</v>
          </cell>
          <cell r="J3440">
            <v>31560</v>
          </cell>
          <cell r="K3440">
            <v>21460</v>
          </cell>
          <cell r="L3440" t="str">
            <v>C</v>
          </cell>
          <cell r="M3440">
            <v>5050</v>
          </cell>
          <cell r="N3440" t="str">
            <v>D</v>
          </cell>
          <cell r="O3440">
            <v>5</v>
          </cell>
          <cell r="P3440">
            <v>5</v>
          </cell>
        </row>
        <row r="3441">
          <cell r="D3441">
            <v>2331410</v>
          </cell>
          <cell r="E3441" t="str">
            <v>ALBERTINO FRANCISCO FERNANDES</v>
          </cell>
          <cell r="F3441" t="str">
            <v>D</v>
          </cell>
          <cell r="G3441">
            <v>0</v>
          </cell>
          <cell r="K3441">
            <v>0</v>
          </cell>
          <cell r="M3441">
            <v>0</v>
          </cell>
          <cell r="O3441">
            <v>0</v>
          </cell>
          <cell r="P3441">
            <v>0</v>
          </cell>
        </row>
        <row r="3442">
          <cell r="D3442">
            <v>2331411</v>
          </cell>
          <cell r="E3442" t="str">
            <v>MARIA  ANTONIETA GOMES</v>
          </cell>
          <cell r="F3442" t="str">
            <v>D</v>
          </cell>
          <cell r="G3442">
            <v>23046</v>
          </cell>
          <cell r="H3442" t="str">
            <v>D</v>
          </cell>
          <cell r="I3442">
            <v>71528</v>
          </cell>
          <cell r="J3442">
            <v>87424</v>
          </cell>
          <cell r="K3442">
            <v>15896</v>
          </cell>
          <cell r="L3442" t="str">
            <v>C</v>
          </cell>
          <cell r="M3442">
            <v>7150</v>
          </cell>
          <cell r="N3442" t="str">
            <v>D</v>
          </cell>
          <cell r="O3442">
            <v>7</v>
          </cell>
          <cell r="P3442">
            <v>7</v>
          </cell>
        </row>
        <row r="3443">
          <cell r="D3443">
            <v>2331412</v>
          </cell>
          <cell r="E3443" t="str">
            <v>JOSÉ CELESTINO FERREIRO</v>
          </cell>
          <cell r="F3443" t="str">
            <v>D</v>
          </cell>
          <cell r="G3443">
            <v>0</v>
          </cell>
          <cell r="J3443">
            <v>0</v>
          </cell>
          <cell r="K3443">
            <v>0</v>
          </cell>
          <cell r="M3443">
            <v>0</v>
          </cell>
          <cell r="O3443">
            <v>0</v>
          </cell>
          <cell r="P3443">
            <v>0</v>
          </cell>
        </row>
        <row r="3444">
          <cell r="D3444">
            <v>2331413</v>
          </cell>
          <cell r="E3444" t="str">
            <v>MARIA BAPTISTA EVORA</v>
          </cell>
          <cell r="F3444" t="str">
            <v>D</v>
          </cell>
          <cell r="G3444">
            <v>60273</v>
          </cell>
          <cell r="H3444" t="str">
            <v>D</v>
          </cell>
          <cell r="I3444">
            <v>28400</v>
          </cell>
          <cell r="J3444">
            <v>82450</v>
          </cell>
          <cell r="K3444">
            <v>54050</v>
          </cell>
          <cell r="L3444" t="str">
            <v>C</v>
          </cell>
          <cell r="M3444">
            <v>6223</v>
          </cell>
          <cell r="N3444" t="str">
            <v>D</v>
          </cell>
          <cell r="O3444">
            <v>6</v>
          </cell>
          <cell r="P3444">
            <v>6</v>
          </cell>
        </row>
        <row r="3445">
          <cell r="D3445">
            <v>2331415</v>
          </cell>
          <cell r="E3445" t="str">
            <v>MARILENA N. C. MARTA SILVA</v>
          </cell>
          <cell r="F3445" t="str">
            <v>D</v>
          </cell>
          <cell r="G3445">
            <v>0</v>
          </cell>
          <cell r="K3445">
            <v>0</v>
          </cell>
          <cell r="M3445">
            <v>0</v>
          </cell>
          <cell r="O3445">
            <v>0</v>
          </cell>
          <cell r="P3445">
            <v>0</v>
          </cell>
        </row>
        <row r="3446">
          <cell r="D3446">
            <v>2331418</v>
          </cell>
          <cell r="E3446" t="str">
            <v>CELIA DUARTE</v>
          </cell>
          <cell r="F3446" t="str">
            <v>D</v>
          </cell>
          <cell r="G3446">
            <v>0</v>
          </cell>
          <cell r="I3446">
            <v>0</v>
          </cell>
          <cell r="J3446">
            <v>0</v>
          </cell>
          <cell r="K3446">
            <v>0</v>
          </cell>
          <cell r="M3446">
            <v>0</v>
          </cell>
          <cell r="O3446">
            <v>0</v>
          </cell>
          <cell r="P3446">
            <v>0</v>
          </cell>
        </row>
        <row r="3447">
          <cell r="D3447">
            <v>2331419</v>
          </cell>
          <cell r="E3447" t="str">
            <v>RUBEN LOPES</v>
          </cell>
          <cell r="F3447" t="str">
            <v>D</v>
          </cell>
          <cell r="G3447">
            <v>0</v>
          </cell>
          <cell r="K3447">
            <v>0</v>
          </cell>
          <cell r="M3447">
            <v>0</v>
          </cell>
          <cell r="O3447">
            <v>0</v>
          </cell>
          <cell r="P3447">
            <v>0</v>
          </cell>
        </row>
        <row r="3448">
          <cell r="D3448">
            <v>2331420</v>
          </cell>
          <cell r="E3448" t="str">
            <v>ANDREA  OSORIO</v>
          </cell>
          <cell r="F3448" t="str">
            <v>D</v>
          </cell>
          <cell r="G3448">
            <v>0</v>
          </cell>
          <cell r="I3448">
            <v>0</v>
          </cell>
          <cell r="J3448">
            <v>0</v>
          </cell>
          <cell r="K3448">
            <v>0</v>
          </cell>
          <cell r="M3448">
            <v>0</v>
          </cell>
          <cell r="O3448">
            <v>0</v>
          </cell>
          <cell r="P3448">
            <v>0</v>
          </cell>
        </row>
        <row r="3449">
          <cell r="D3449">
            <v>2331421</v>
          </cell>
          <cell r="E3449" t="str">
            <v>CARLA TAVARES</v>
          </cell>
          <cell r="F3449" t="str">
            <v>D</v>
          </cell>
          <cell r="G3449">
            <v>0</v>
          </cell>
          <cell r="K3449">
            <v>0</v>
          </cell>
          <cell r="M3449">
            <v>0</v>
          </cell>
          <cell r="O3449">
            <v>0</v>
          </cell>
          <cell r="P3449">
            <v>0</v>
          </cell>
        </row>
        <row r="3450">
          <cell r="D3450">
            <v>2331422</v>
          </cell>
          <cell r="E3450" t="str">
            <v>ALCIONE MORAIS</v>
          </cell>
          <cell r="F3450" t="str">
            <v>D</v>
          </cell>
          <cell r="G3450">
            <v>185989.6</v>
          </cell>
          <cell r="H3450" t="str">
            <v>D</v>
          </cell>
          <cell r="J3450">
            <v>26110.799999999999</v>
          </cell>
          <cell r="K3450">
            <v>26110.799999999999</v>
          </cell>
          <cell r="L3450" t="str">
            <v>C</v>
          </cell>
          <cell r="M3450">
            <v>159878.79999999999</v>
          </cell>
          <cell r="N3450" t="str">
            <v>D</v>
          </cell>
          <cell r="O3450">
            <v>160</v>
          </cell>
          <cell r="P3450">
            <v>160</v>
          </cell>
        </row>
        <row r="3451">
          <cell r="D3451">
            <v>2331423</v>
          </cell>
          <cell r="E3451" t="str">
            <v>ERIKA COSTA</v>
          </cell>
          <cell r="F3451" t="str">
            <v>D</v>
          </cell>
          <cell r="G3451">
            <v>0</v>
          </cell>
          <cell r="K3451">
            <v>0</v>
          </cell>
          <cell r="M3451">
            <v>0</v>
          </cell>
          <cell r="O3451">
            <v>0</v>
          </cell>
          <cell r="P3451">
            <v>0</v>
          </cell>
        </row>
        <row r="3452">
          <cell r="D3452">
            <v>2331424</v>
          </cell>
          <cell r="E3452" t="str">
            <v>ZENAIDA TAVARES</v>
          </cell>
          <cell r="F3452" t="str">
            <v>D</v>
          </cell>
          <cell r="G3452">
            <v>9162</v>
          </cell>
          <cell r="H3452" t="str">
            <v>D</v>
          </cell>
          <cell r="I3452">
            <v>14930</v>
          </cell>
          <cell r="J3452">
            <v>24092</v>
          </cell>
          <cell r="K3452">
            <v>9162</v>
          </cell>
          <cell r="L3452" t="str">
            <v>C</v>
          </cell>
          <cell r="M3452">
            <v>0</v>
          </cell>
          <cell r="O3452">
            <v>0</v>
          </cell>
          <cell r="P3452">
            <v>0</v>
          </cell>
        </row>
        <row r="3453">
          <cell r="D3453">
            <v>2331425</v>
          </cell>
          <cell r="E3453" t="str">
            <v>BRUNO DUARTE LOPES</v>
          </cell>
          <cell r="F3453" t="str">
            <v>D</v>
          </cell>
          <cell r="G3453">
            <v>131491</v>
          </cell>
          <cell r="H3453" t="str">
            <v>D</v>
          </cell>
          <cell r="I3453">
            <v>18500</v>
          </cell>
          <cell r="J3453">
            <v>18500</v>
          </cell>
          <cell r="K3453">
            <v>0</v>
          </cell>
          <cell r="M3453">
            <v>131491</v>
          </cell>
          <cell r="N3453" t="str">
            <v>D</v>
          </cell>
          <cell r="O3453">
            <v>131</v>
          </cell>
          <cell r="P3453">
            <v>131</v>
          </cell>
        </row>
        <row r="3454">
          <cell r="D3454">
            <v>2331426</v>
          </cell>
          <cell r="E3454" t="str">
            <v>LUCETE CABRAL ANDRADE</v>
          </cell>
          <cell r="F3454" t="str">
            <v>D</v>
          </cell>
          <cell r="G3454">
            <v>0</v>
          </cell>
          <cell r="I3454">
            <v>0</v>
          </cell>
          <cell r="J3454">
            <v>0</v>
          </cell>
          <cell r="K3454">
            <v>0</v>
          </cell>
          <cell r="M3454">
            <v>0</v>
          </cell>
          <cell r="O3454">
            <v>0</v>
          </cell>
          <cell r="P3454">
            <v>0</v>
          </cell>
        </row>
        <row r="3455">
          <cell r="D3455">
            <v>2331427</v>
          </cell>
          <cell r="E3455" t="str">
            <v>JOAO SETANAIA LOPES</v>
          </cell>
          <cell r="F3455" t="str">
            <v>D</v>
          </cell>
          <cell r="G3455">
            <v>0</v>
          </cell>
          <cell r="I3455">
            <v>182053</v>
          </cell>
          <cell r="J3455">
            <v>182053</v>
          </cell>
          <cell r="K3455">
            <v>0</v>
          </cell>
          <cell r="M3455">
            <v>0</v>
          </cell>
          <cell r="O3455">
            <v>0</v>
          </cell>
          <cell r="P3455">
            <v>0</v>
          </cell>
        </row>
        <row r="3456">
          <cell r="D3456">
            <v>2331428</v>
          </cell>
          <cell r="E3456" t="str">
            <v>EUNICE DIAS VAZ GARCIA</v>
          </cell>
          <cell r="F3456" t="str">
            <v>D</v>
          </cell>
          <cell r="G3456">
            <v>2337</v>
          </cell>
          <cell r="H3456" t="str">
            <v>D</v>
          </cell>
          <cell r="I3456">
            <v>0</v>
          </cell>
          <cell r="J3456">
            <v>2337</v>
          </cell>
          <cell r="K3456">
            <v>2337</v>
          </cell>
          <cell r="L3456" t="str">
            <v>C</v>
          </cell>
          <cell r="M3456">
            <v>0</v>
          </cell>
          <cell r="O3456">
            <v>0</v>
          </cell>
          <cell r="P3456">
            <v>0</v>
          </cell>
        </row>
        <row r="3457">
          <cell r="D3457">
            <v>2331429</v>
          </cell>
          <cell r="E3457" t="str">
            <v>EDER DUARTE GRAÇA</v>
          </cell>
          <cell r="F3457" t="str">
            <v>D</v>
          </cell>
          <cell r="G3457">
            <v>18046.5</v>
          </cell>
          <cell r="H3457" t="str">
            <v>D</v>
          </cell>
          <cell r="K3457">
            <v>0</v>
          </cell>
          <cell r="M3457">
            <v>18046.5</v>
          </cell>
          <cell r="N3457" t="str">
            <v>D</v>
          </cell>
          <cell r="O3457">
            <v>18</v>
          </cell>
          <cell r="P3457">
            <v>18</v>
          </cell>
        </row>
        <row r="3458">
          <cell r="D3458">
            <v>2331430</v>
          </cell>
          <cell r="E3458" t="str">
            <v>JOSELINO DELGADO</v>
          </cell>
          <cell r="F3458" t="str">
            <v>D</v>
          </cell>
          <cell r="G3458">
            <v>10710</v>
          </cell>
          <cell r="H3458" t="str">
            <v>D</v>
          </cell>
          <cell r="I3458">
            <v>15300</v>
          </cell>
          <cell r="J3458">
            <v>13770</v>
          </cell>
          <cell r="K3458">
            <v>1530</v>
          </cell>
          <cell r="L3458" t="str">
            <v>D</v>
          </cell>
          <cell r="M3458">
            <v>12240</v>
          </cell>
          <cell r="N3458" t="str">
            <v>D</v>
          </cell>
          <cell r="O3458">
            <v>12</v>
          </cell>
          <cell r="P3458">
            <v>12</v>
          </cell>
        </row>
        <row r="3459">
          <cell r="D3459">
            <v>2331431</v>
          </cell>
          <cell r="E3459" t="str">
            <v>AMILCAR PATRICIO MARTINS MELO</v>
          </cell>
          <cell r="F3459" t="str">
            <v>D</v>
          </cell>
          <cell r="G3459">
            <v>10100</v>
          </cell>
          <cell r="H3459" t="str">
            <v>D</v>
          </cell>
          <cell r="I3459">
            <v>75300</v>
          </cell>
          <cell r="J3459">
            <v>45750</v>
          </cell>
          <cell r="K3459">
            <v>29550</v>
          </cell>
          <cell r="L3459" t="str">
            <v>D</v>
          </cell>
          <cell r="M3459">
            <v>39650</v>
          </cell>
          <cell r="N3459" t="str">
            <v>D</v>
          </cell>
          <cell r="O3459">
            <v>40</v>
          </cell>
          <cell r="P3459">
            <v>40</v>
          </cell>
        </row>
        <row r="3460">
          <cell r="D3460">
            <v>2331432</v>
          </cell>
          <cell r="E3460" t="str">
            <v>AMARO LOPES FORTES</v>
          </cell>
          <cell r="F3460" t="str">
            <v>D</v>
          </cell>
          <cell r="G3460">
            <v>2140</v>
          </cell>
          <cell r="H3460" t="str">
            <v>D</v>
          </cell>
          <cell r="I3460">
            <v>30000</v>
          </cell>
          <cell r="J3460">
            <v>10000</v>
          </cell>
          <cell r="K3460">
            <v>20000</v>
          </cell>
          <cell r="L3460" t="str">
            <v>D</v>
          </cell>
          <cell r="M3460">
            <v>22140</v>
          </cell>
          <cell r="N3460" t="str">
            <v>D</v>
          </cell>
          <cell r="O3460">
            <v>22</v>
          </cell>
          <cell r="P3460">
            <v>22</v>
          </cell>
        </row>
        <row r="3461">
          <cell r="D3461">
            <v>2331433</v>
          </cell>
          <cell r="E3461" t="str">
            <v>FRANCISCO ASSIS RAMOS</v>
          </cell>
          <cell r="F3461" t="str">
            <v>D</v>
          </cell>
          <cell r="G3461">
            <v>8871</v>
          </cell>
          <cell r="H3461" t="str">
            <v>C</v>
          </cell>
          <cell r="I3461">
            <v>8871</v>
          </cell>
          <cell r="K3461">
            <v>8871</v>
          </cell>
          <cell r="L3461" t="str">
            <v>D</v>
          </cell>
          <cell r="M3461">
            <v>0</v>
          </cell>
          <cell r="O3461">
            <v>0</v>
          </cell>
          <cell r="P3461">
            <v>0</v>
          </cell>
        </row>
        <row r="3462">
          <cell r="D3462">
            <v>2331434</v>
          </cell>
          <cell r="E3462" t="str">
            <v>PAULO JORGE LOPES FERREIRA</v>
          </cell>
          <cell r="F3462" t="str">
            <v>D</v>
          </cell>
          <cell r="G3462">
            <v>0</v>
          </cell>
          <cell r="K3462">
            <v>0</v>
          </cell>
          <cell r="M3462">
            <v>0</v>
          </cell>
          <cell r="O3462">
            <v>0</v>
          </cell>
          <cell r="P3462">
            <v>0</v>
          </cell>
        </row>
        <row r="3463">
          <cell r="D3463">
            <v>2331435</v>
          </cell>
          <cell r="E3463" t="str">
            <v>PAULA TAVARES VARELA</v>
          </cell>
          <cell r="F3463" t="str">
            <v>D</v>
          </cell>
          <cell r="G3463">
            <v>0</v>
          </cell>
          <cell r="I3463">
            <v>18200</v>
          </cell>
          <cell r="J3463">
            <v>18200</v>
          </cell>
          <cell r="K3463">
            <v>0</v>
          </cell>
          <cell r="M3463">
            <v>0</v>
          </cell>
          <cell r="O3463">
            <v>0</v>
          </cell>
          <cell r="P3463">
            <v>0</v>
          </cell>
        </row>
        <row r="3464">
          <cell r="D3464">
            <v>2331436</v>
          </cell>
          <cell r="E3464" t="str">
            <v>SILVINO MENDES FERNANDES</v>
          </cell>
          <cell r="F3464" t="str">
            <v>D</v>
          </cell>
          <cell r="G3464">
            <v>0</v>
          </cell>
          <cell r="I3464">
            <v>0</v>
          </cell>
          <cell r="J3464">
            <v>0</v>
          </cell>
          <cell r="K3464">
            <v>0</v>
          </cell>
          <cell r="M3464">
            <v>0</v>
          </cell>
          <cell r="O3464">
            <v>0</v>
          </cell>
          <cell r="P3464">
            <v>0</v>
          </cell>
        </row>
        <row r="3465">
          <cell r="D3465">
            <v>2331437</v>
          </cell>
          <cell r="E3465" t="str">
            <v>JOAO ANTONIO  REIS MASCARENHAS</v>
          </cell>
          <cell r="F3465" t="str">
            <v>D</v>
          </cell>
          <cell r="G3465">
            <v>16776</v>
          </cell>
          <cell r="H3465" t="str">
            <v>D</v>
          </cell>
          <cell r="J3465">
            <v>16776</v>
          </cell>
          <cell r="K3465">
            <v>16776</v>
          </cell>
          <cell r="L3465" t="str">
            <v>C</v>
          </cell>
          <cell r="M3465">
            <v>0</v>
          </cell>
          <cell r="O3465">
            <v>0</v>
          </cell>
          <cell r="P3465">
            <v>0</v>
          </cell>
        </row>
        <row r="3466">
          <cell r="D3466">
            <v>2331438</v>
          </cell>
          <cell r="E3466" t="str">
            <v>ADELINO SILVA</v>
          </cell>
          <cell r="F3466" t="str">
            <v>D</v>
          </cell>
          <cell r="G3466">
            <v>0</v>
          </cell>
          <cell r="I3466">
            <v>0</v>
          </cell>
          <cell r="J3466">
            <v>0</v>
          </cell>
          <cell r="K3466">
            <v>0</v>
          </cell>
          <cell r="M3466">
            <v>0</v>
          </cell>
          <cell r="O3466">
            <v>0</v>
          </cell>
          <cell r="P3466">
            <v>0</v>
          </cell>
        </row>
        <row r="3467">
          <cell r="D3467">
            <v>2331439</v>
          </cell>
          <cell r="E3467" t="str">
            <v>HELTON JOHN</v>
          </cell>
          <cell r="F3467" t="str">
            <v>D</v>
          </cell>
          <cell r="G3467">
            <v>0</v>
          </cell>
          <cell r="I3467">
            <v>0</v>
          </cell>
          <cell r="J3467">
            <v>0</v>
          </cell>
          <cell r="K3467">
            <v>0</v>
          </cell>
          <cell r="M3467">
            <v>0</v>
          </cell>
          <cell r="O3467">
            <v>0</v>
          </cell>
          <cell r="P3467">
            <v>0</v>
          </cell>
        </row>
        <row r="3468">
          <cell r="D3468">
            <v>2331440</v>
          </cell>
          <cell r="E3468" t="str">
            <v>CARLA CARDOSO</v>
          </cell>
          <cell r="F3468" t="str">
            <v>D</v>
          </cell>
          <cell r="G3468">
            <v>0</v>
          </cell>
          <cell r="I3468">
            <v>0</v>
          </cell>
          <cell r="J3468">
            <v>0</v>
          </cell>
          <cell r="K3468">
            <v>0</v>
          </cell>
          <cell r="M3468">
            <v>0</v>
          </cell>
          <cell r="O3468">
            <v>0</v>
          </cell>
          <cell r="P3468">
            <v>0</v>
          </cell>
        </row>
        <row r="3469">
          <cell r="D3469">
            <v>2331441</v>
          </cell>
          <cell r="E3469" t="str">
            <v>JOSE ANTONIO BARROS</v>
          </cell>
          <cell r="F3469" t="str">
            <v>D</v>
          </cell>
          <cell r="G3469">
            <v>0</v>
          </cell>
          <cell r="I3469">
            <v>260000</v>
          </cell>
          <cell r="J3469">
            <v>260000</v>
          </cell>
          <cell r="K3469">
            <v>0</v>
          </cell>
          <cell r="M3469">
            <v>0</v>
          </cell>
          <cell r="O3469">
            <v>0</v>
          </cell>
          <cell r="P3469">
            <v>0</v>
          </cell>
        </row>
        <row r="3470">
          <cell r="D3470">
            <v>2331442</v>
          </cell>
          <cell r="E3470" t="str">
            <v>JANINE TATIANA S.LELIS CARVALH</v>
          </cell>
          <cell r="F3470" t="str">
            <v>D</v>
          </cell>
          <cell r="G3470">
            <v>0</v>
          </cell>
          <cell r="J3470">
            <v>0</v>
          </cell>
          <cell r="K3470">
            <v>0</v>
          </cell>
          <cell r="M3470">
            <v>0</v>
          </cell>
          <cell r="O3470">
            <v>0</v>
          </cell>
          <cell r="P3470">
            <v>0</v>
          </cell>
        </row>
        <row r="3471">
          <cell r="D3471">
            <v>2331444</v>
          </cell>
          <cell r="E3471" t="str">
            <v>JORGE AMILCAR SOARES EVORA</v>
          </cell>
          <cell r="F3471" t="str">
            <v>D</v>
          </cell>
          <cell r="G3471">
            <v>5600</v>
          </cell>
          <cell r="H3471" t="str">
            <v>D</v>
          </cell>
          <cell r="I3471">
            <v>245772</v>
          </cell>
          <cell r="J3471">
            <v>251372</v>
          </cell>
          <cell r="K3471">
            <v>5600</v>
          </cell>
          <cell r="L3471" t="str">
            <v>C</v>
          </cell>
          <cell r="M3471">
            <v>0</v>
          </cell>
          <cell r="O3471">
            <v>0</v>
          </cell>
          <cell r="P3471">
            <v>0</v>
          </cell>
        </row>
        <row r="3472">
          <cell r="D3472">
            <v>2331446</v>
          </cell>
          <cell r="E3472" t="str">
            <v>FRANCISCO TAVARES ALMEIDA</v>
          </cell>
          <cell r="F3472" t="str">
            <v>D</v>
          </cell>
          <cell r="G3472">
            <v>13230</v>
          </cell>
          <cell r="H3472" t="str">
            <v>D</v>
          </cell>
          <cell r="I3472">
            <v>0</v>
          </cell>
          <cell r="J3472">
            <v>13230</v>
          </cell>
          <cell r="K3472">
            <v>13230</v>
          </cell>
          <cell r="L3472" t="str">
            <v>C</v>
          </cell>
          <cell r="M3472">
            <v>0</v>
          </cell>
          <cell r="O3472">
            <v>0</v>
          </cell>
          <cell r="P3472">
            <v>0</v>
          </cell>
        </row>
        <row r="3473">
          <cell r="D3473">
            <v>2331447</v>
          </cell>
          <cell r="E3473" t="str">
            <v>FRANCISCO VIEIRA</v>
          </cell>
          <cell r="F3473" t="str">
            <v>D</v>
          </cell>
          <cell r="G3473">
            <v>44400</v>
          </cell>
          <cell r="H3473" t="str">
            <v>D</v>
          </cell>
          <cell r="I3473">
            <v>10300</v>
          </cell>
          <cell r="J3473">
            <v>45430</v>
          </cell>
          <cell r="K3473">
            <v>35130</v>
          </cell>
          <cell r="L3473" t="str">
            <v>C</v>
          </cell>
          <cell r="M3473">
            <v>9270</v>
          </cell>
          <cell r="N3473" t="str">
            <v>D</v>
          </cell>
          <cell r="O3473">
            <v>9</v>
          </cell>
          <cell r="P3473">
            <v>9</v>
          </cell>
        </row>
        <row r="3474">
          <cell r="D3474">
            <v>2331448</v>
          </cell>
          <cell r="E3474" t="str">
            <v>LUISA STELA A. VAZ</v>
          </cell>
          <cell r="F3474" t="str">
            <v>D</v>
          </cell>
          <cell r="G3474">
            <v>16512</v>
          </cell>
          <cell r="H3474" t="str">
            <v>D</v>
          </cell>
          <cell r="I3474">
            <v>0</v>
          </cell>
          <cell r="J3474">
            <v>16512</v>
          </cell>
          <cell r="K3474">
            <v>16512</v>
          </cell>
          <cell r="L3474" t="str">
            <v>C</v>
          </cell>
          <cell r="M3474">
            <v>0</v>
          </cell>
          <cell r="O3474">
            <v>0</v>
          </cell>
          <cell r="P3474">
            <v>0</v>
          </cell>
        </row>
        <row r="3475">
          <cell r="D3475">
            <v>2331449</v>
          </cell>
          <cell r="E3475" t="str">
            <v>JORGE TIMAS</v>
          </cell>
          <cell r="F3475" t="str">
            <v>D</v>
          </cell>
          <cell r="G3475">
            <v>0</v>
          </cell>
          <cell r="I3475">
            <v>188501.5</v>
          </cell>
          <cell r="J3475">
            <v>146801.5</v>
          </cell>
          <cell r="K3475">
            <v>41700</v>
          </cell>
          <cell r="L3475" t="str">
            <v>D</v>
          </cell>
          <cell r="M3475">
            <v>41700</v>
          </cell>
          <cell r="N3475" t="str">
            <v>D</v>
          </cell>
          <cell r="O3475">
            <v>42</v>
          </cell>
          <cell r="P3475">
            <v>42</v>
          </cell>
        </row>
        <row r="3476">
          <cell r="D3476">
            <v>2331450</v>
          </cell>
          <cell r="E3476" t="str">
            <v>IDERLINDO DIAS</v>
          </cell>
          <cell r="F3476" t="str">
            <v>D</v>
          </cell>
          <cell r="G3476">
            <v>30189.3</v>
          </cell>
          <cell r="H3476" t="str">
            <v>D</v>
          </cell>
          <cell r="K3476">
            <v>0</v>
          </cell>
          <cell r="M3476">
            <v>30189.3</v>
          </cell>
          <cell r="N3476" t="str">
            <v>D</v>
          </cell>
          <cell r="O3476">
            <v>30</v>
          </cell>
          <cell r="P3476">
            <v>30</v>
          </cell>
        </row>
        <row r="3477">
          <cell r="D3477">
            <v>2331451</v>
          </cell>
          <cell r="E3477" t="str">
            <v>GERALCINA DOROTEIA</v>
          </cell>
          <cell r="F3477" t="str">
            <v>D</v>
          </cell>
          <cell r="G3477">
            <v>62666</v>
          </cell>
          <cell r="H3477" t="str">
            <v>D</v>
          </cell>
          <cell r="I3477">
            <v>105512</v>
          </cell>
          <cell r="J3477">
            <v>127532</v>
          </cell>
          <cell r="K3477">
            <v>22020</v>
          </cell>
          <cell r="L3477" t="str">
            <v>C</v>
          </cell>
          <cell r="M3477">
            <v>40646</v>
          </cell>
          <cell r="N3477" t="str">
            <v>D</v>
          </cell>
          <cell r="O3477">
            <v>41</v>
          </cell>
          <cell r="P3477">
            <v>41</v>
          </cell>
        </row>
        <row r="3478">
          <cell r="D3478">
            <v>2331452</v>
          </cell>
          <cell r="E3478" t="str">
            <v>EMANUEL MENDONÇA</v>
          </cell>
          <cell r="F3478" t="str">
            <v>D</v>
          </cell>
          <cell r="G3478">
            <v>0</v>
          </cell>
          <cell r="I3478">
            <v>67900</v>
          </cell>
          <cell r="J3478">
            <v>33950</v>
          </cell>
          <cell r="K3478">
            <v>33950</v>
          </cell>
          <cell r="L3478" t="str">
            <v>D</v>
          </cell>
          <cell r="M3478">
            <v>33950</v>
          </cell>
          <cell r="N3478" t="str">
            <v>D</v>
          </cell>
          <cell r="O3478">
            <v>34</v>
          </cell>
          <cell r="P3478">
            <v>34</v>
          </cell>
        </row>
        <row r="3479">
          <cell r="D3479">
            <v>2331453</v>
          </cell>
          <cell r="E3479" t="str">
            <v>ELIZANGELA LOPES</v>
          </cell>
          <cell r="F3479" t="str">
            <v>D</v>
          </cell>
          <cell r="G3479">
            <v>29869</v>
          </cell>
          <cell r="H3479" t="str">
            <v>D</v>
          </cell>
          <cell r="I3479">
            <v>82400</v>
          </cell>
          <cell r="J3479">
            <v>51725</v>
          </cell>
          <cell r="K3479">
            <v>30675</v>
          </cell>
          <cell r="L3479" t="str">
            <v>D</v>
          </cell>
          <cell r="M3479">
            <v>60544</v>
          </cell>
          <cell r="N3479" t="str">
            <v>D</v>
          </cell>
          <cell r="O3479">
            <v>61</v>
          </cell>
          <cell r="P3479">
            <v>61</v>
          </cell>
        </row>
        <row r="3480">
          <cell r="D3480">
            <v>2331454</v>
          </cell>
          <cell r="E3480" t="str">
            <v>MARIA SOCORRO PIRES</v>
          </cell>
          <cell r="F3480" t="str">
            <v>D</v>
          </cell>
          <cell r="G3480">
            <v>1580</v>
          </cell>
          <cell r="H3480" t="str">
            <v>D</v>
          </cell>
          <cell r="J3480">
            <v>1580</v>
          </cell>
          <cell r="K3480">
            <v>1580</v>
          </cell>
          <cell r="L3480" t="str">
            <v>C</v>
          </cell>
          <cell r="M3480">
            <v>0</v>
          </cell>
          <cell r="O3480">
            <v>0</v>
          </cell>
          <cell r="P3480">
            <v>0</v>
          </cell>
        </row>
        <row r="3481">
          <cell r="D3481">
            <v>2331455</v>
          </cell>
          <cell r="E3481" t="str">
            <v>KATHY B. VICENTE</v>
          </cell>
          <cell r="F3481" t="str">
            <v>D</v>
          </cell>
          <cell r="G3481">
            <v>0</v>
          </cell>
          <cell r="K3481">
            <v>0</v>
          </cell>
          <cell r="M3481">
            <v>0</v>
          </cell>
          <cell r="O3481">
            <v>0</v>
          </cell>
          <cell r="P3481">
            <v>0</v>
          </cell>
        </row>
        <row r="3482">
          <cell r="D3482">
            <v>2331456</v>
          </cell>
          <cell r="E3482" t="str">
            <v>FORTUNATO RIBEIRO</v>
          </cell>
          <cell r="F3482" t="str">
            <v>D</v>
          </cell>
          <cell r="G3482">
            <v>0</v>
          </cell>
          <cell r="J3482">
            <v>0</v>
          </cell>
          <cell r="K3482">
            <v>0</v>
          </cell>
          <cell r="M3482">
            <v>0</v>
          </cell>
          <cell r="O3482">
            <v>0</v>
          </cell>
          <cell r="P3482">
            <v>0</v>
          </cell>
        </row>
        <row r="3483">
          <cell r="D3483">
            <v>2331457</v>
          </cell>
          <cell r="E3483" t="str">
            <v>FILOMENA DA LUZ</v>
          </cell>
          <cell r="F3483" t="str">
            <v>D</v>
          </cell>
          <cell r="G3483">
            <v>2100</v>
          </cell>
          <cell r="H3483" t="str">
            <v>D</v>
          </cell>
          <cell r="I3483">
            <v>0</v>
          </cell>
          <cell r="J3483">
            <v>2100</v>
          </cell>
          <cell r="K3483">
            <v>2100</v>
          </cell>
          <cell r="L3483" t="str">
            <v>C</v>
          </cell>
          <cell r="M3483">
            <v>0</v>
          </cell>
          <cell r="O3483">
            <v>0</v>
          </cell>
          <cell r="P3483">
            <v>0</v>
          </cell>
        </row>
        <row r="3484">
          <cell r="D3484">
            <v>2331458</v>
          </cell>
          <cell r="E3484" t="str">
            <v>HEDELBERTO BARROS DUARTE</v>
          </cell>
          <cell r="F3484" t="str">
            <v>D</v>
          </cell>
          <cell r="G3484">
            <v>0</v>
          </cell>
          <cell r="I3484">
            <v>9000</v>
          </cell>
          <cell r="J3484">
            <v>6000</v>
          </cell>
          <cell r="K3484">
            <v>3000</v>
          </cell>
          <cell r="L3484" t="str">
            <v>D</v>
          </cell>
          <cell r="M3484">
            <v>3000</v>
          </cell>
          <cell r="N3484" t="str">
            <v>D</v>
          </cell>
          <cell r="O3484">
            <v>3</v>
          </cell>
          <cell r="P3484">
            <v>3</v>
          </cell>
        </row>
        <row r="3485">
          <cell r="D3485">
            <v>2331462</v>
          </cell>
          <cell r="E3485" t="str">
            <v>ISABEL RENDALL EVORA</v>
          </cell>
          <cell r="F3485" t="str">
            <v>D</v>
          </cell>
          <cell r="G3485">
            <v>44657.4</v>
          </cell>
          <cell r="H3485" t="str">
            <v>D</v>
          </cell>
          <cell r="I3485">
            <v>0</v>
          </cell>
          <cell r="J3485">
            <v>0</v>
          </cell>
          <cell r="K3485">
            <v>0</v>
          </cell>
          <cell r="M3485">
            <v>44657.4</v>
          </cell>
          <cell r="N3485" t="str">
            <v>D</v>
          </cell>
          <cell r="O3485">
            <v>45</v>
          </cell>
          <cell r="P3485">
            <v>45</v>
          </cell>
        </row>
        <row r="3486">
          <cell r="D3486">
            <v>2331466</v>
          </cell>
          <cell r="E3486" t="str">
            <v>LUIS FILIPE F.NEVES</v>
          </cell>
          <cell r="F3486" t="str">
            <v>D</v>
          </cell>
          <cell r="G3486">
            <v>0</v>
          </cell>
          <cell r="I3486">
            <v>207800</v>
          </cell>
          <cell r="J3486">
            <v>109720</v>
          </cell>
          <cell r="K3486">
            <v>98080</v>
          </cell>
          <cell r="L3486" t="str">
            <v>D</v>
          </cell>
          <cell r="M3486">
            <v>98080</v>
          </cell>
          <cell r="N3486" t="str">
            <v>D</v>
          </cell>
          <cell r="O3486">
            <v>98</v>
          </cell>
          <cell r="P3486">
            <v>98</v>
          </cell>
        </row>
        <row r="3487">
          <cell r="D3487">
            <v>2331467</v>
          </cell>
          <cell r="E3487" t="str">
            <v>AGOSTINHO ANTONIO NEVES</v>
          </cell>
          <cell r="F3487" t="str">
            <v>D</v>
          </cell>
          <cell r="G3487">
            <v>0</v>
          </cell>
          <cell r="I3487">
            <v>0</v>
          </cell>
          <cell r="J3487">
            <v>0</v>
          </cell>
          <cell r="K3487">
            <v>0</v>
          </cell>
          <cell r="M3487">
            <v>0</v>
          </cell>
          <cell r="O3487">
            <v>0</v>
          </cell>
          <cell r="P3487">
            <v>0</v>
          </cell>
        </row>
        <row r="3488">
          <cell r="D3488">
            <v>2331468</v>
          </cell>
          <cell r="E3488" t="str">
            <v>INES PINTO L.M.BORGES</v>
          </cell>
          <cell r="F3488" t="str">
            <v>D</v>
          </cell>
          <cell r="G3488">
            <v>0</v>
          </cell>
          <cell r="J3488">
            <v>0</v>
          </cell>
          <cell r="K3488">
            <v>0</v>
          </cell>
          <cell r="M3488">
            <v>0</v>
          </cell>
          <cell r="O3488">
            <v>0</v>
          </cell>
          <cell r="P3488">
            <v>0</v>
          </cell>
        </row>
        <row r="3489">
          <cell r="D3489">
            <v>2331469</v>
          </cell>
          <cell r="E3489" t="str">
            <v>ALICE MARCIA  SILVA FERREIRA</v>
          </cell>
          <cell r="F3489" t="str">
            <v>D</v>
          </cell>
          <cell r="G3489">
            <v>55597</v>
          </cell>
          <cell r="H3489" t="str">
            <v>D</v>
          </cell>
          <cell r="I3489">
            <v>0</v>
          </cell>
          <cell r="J3489">
            <v>55597</v>
          </cell>
          <cell r="K3489">
            <v>55597</v>
          </cell>
          <cell r="L3489" t="str">
            <v>C</v>
          </cell>
          <cell r="M3489">
            <v>0</v>
          </cell>
          <cell r="O3489">
            <v>0</v>
          </cell>
          <cell r="P3489">
            <v>0</v>
          </cell>
        </row>
        <row r="3490">
          <cell r="D3490">
            <v>2331470</v>
          </cell>
          <cell r="E3490" t="str">
            <v>DOMINGAS L.CABRAL</v>
          </cell>
          <cell r="F3490" t="str">
            <v>D</v>
          </cell>
          <cell r="G3490">
            <v>49725</v>
          </cell>
          <cell r="H3490" t="str">
            <v>D</v>
          </cell>
          <cell r="J3490">
            <v>49725</v>
          </cell>
          <cell r="K3490">
            <v>49725</v>
          </cell>
          <cell r="L3490" t="str">
            <v>C</v>
          </cell>
          <cell r="M3490">
            <v>0</v>
          </cell>
          <cell r="O3490">
            <v>0</v>
          </cell>
          <cell r="P3490">
            <v>0</v>
          </cell>
        </row>
        <row r="3491">
          <cell r="D3491">
            <v>2331471</v>
          </cell>
          <cell r="E3491" t="str">
            <v>LUCIANO G.SEMEDO</v>
          </cell>
          <cell r="F3491" t="str">
            <v>D</v>
          </cell>
          <cell r="G3491">
            <v>119622.3</v>
          </cell>
          <cell r="H3491" t="str">
            <v>D</v>
          </cell>
          <cell r="I3491">
            <v>0</v>
          </cell>
          <cell r="J3491">
            <v>119622.3</v>
          </cell>
          <cell r="K3491">
            <v>119622.3</v>
          </cell>
          <cell r="L3491" t="str">
            <v>C</v>
          </cell>
          <cell r="M3491">
            <v>0</v>
          </cell>
          <cell r="O3491">
            <v>0</v>
          </cell>
          <cell r="P3491">
            <v>0</v>
          </cell>
        </row>
        <row r="3492">
          <cell r="D3492">
            <v>2331472</v>
          </cell>
          <cell r="E3492" t="str">
            <v>AQUILES M.CORREIA</v>
          </cell>
          <cell r="F3492" t="str">
            <v>D</v>
          </cell>
          <cell r="G3492">
            <v>0</v>
          </cell>
          <cell r="I3492">
            <v>0</v>
          </cell>
          <cell r="J3492">
            <v>0</v>
          </cell>
          <cell r="K3492">
            <v>0</v>
          </cell>
          <cell r="M3492">
            <v>0</v>
          </cell>
          <cell r="O3492">
            <v>0</v>
          </cell>
          <cell r="P3492">
            <v>0</v>
          </cell>
        </row>
        <row r="3493">
          <cell r="D3493">
            <v>2331473</v>
          </cell>
          <cell r="E3493" t="str">
            <v>MARIA SANTOS MONTEIRO</v>
          </cell>
          <cell r="F3493" t="str">
            <v>D</v>
          </cell>
          <cell r="G3493">
            <v>7800</v>
          </cell>
          <cell r="H3493" t="str">
            <v>D</v>
          </cell>
          <cell r="I3493">
            <v>12100</v>
          </cell>
          <cell r="J3493">
            <v>15060</v>
          </cell>
          <cell r="K3493">
            <v>2960</v>
          </cell>
          <cell r="L3493" t="str">
            <v>C</v>
          </cell>
          <cell r="M3493">
            <v>4840</v>
          </cell>
          <cell r="N3493" t="str">
            <v>D</v>
          </cell>
          <cell r="O3493">
            <v>5</v>
          </cell>
          <cell r="P3493">
            <v>5</v>
          </cell>
        </row>
        <row r="3494">
          <cell r="D3494">
            <v>2331474</v>
          </cell>
          <cell r="E3494" t="str">
            <v>CARLOS ANIBAL RAMOS</v>
          </cell>
          <cell r="F3494" t="str">
            <v>D</v>
          </cell>
          <cell r="G3494">
            <v>0</v>
          </cell>
          <cell r="J3494">
            <v>0</v>
          </cell>
          <cell r="K3494">
            <v>0</v>
          </cell>
          <cell r="M3494">
            <v>0</v>
          </cell>
          <cell r="O3494">
            <v>0</v>
          </cell>
          <cell r="P3494">
            <v>0</v>
          </cell>
        </row>
        <row r="3495">
          <cell r="D3495">
            <v>2331475</v>
          </cell>
          <cell r="E3495" t="str">
            <v>ELIZABET MARIA RAMOS</v>
          </cell>
          <cell r="F3495" t="str">
            <v>D</v>
          </cell>
          <cell r="G3495">
            <v>120119</v>
          </cell>
          <cell r="H3495" t="str">
            <v>D</v>
          </cell>
          <cell r="I3495">
            <v>11600</v>
          </cell>
          <cell r="J3495">
            <v>51287</v>
          </cell>
          <cell r="K3495">
            <v>39687</v>
          </cell>
          <cell r="L3495" t="str">
            <v>C</v>
          </cell>
          <cell r="M3495">
            <v>80432</v>
          </cell>
          <cell r="N3495" t="str">
            <v>D</v>
          </cell>
          <cell r="O3495">
            <v>80</v>
          </cell>
          <cell r="P3495">
            <v>80</v>
          </cell>
        </row>
        <row r="3496">
          <cell r="D3496">
            <v>2331477</v>
          </cell>
          <cell r="E3496" t="str">
            <v>JOSE GOMES</v>
          </cell>
          <cell r="F3496" t="str">
            <v>D</v>
          </cell>
          <cell r="G3496">
            <v>0</v>
          </cell>
          <cell r="K3496">
            <v>0</v>
          </cell>
          <cell r="M3496">
            <v>0</v>
          </cell>
          <cell r="O3496">
            <v>0</v>
          </cell>
          <cell r="P3496">
            <v>0</v>
          </cell>
        </row>
        <row r="3497">
          <cell r="D3497">
            <v>2331478</v>
          </cell>
          <cell r="E3497" t="str">
            <v>JOSE LIMA</v>
          </cell>
          <cell r="F3497" t="str">
            <v>D</v>
          </cell>
          <cell r="G3497">
            <v>18000</v>
          </cell>
          <cell r="H3497" t="str">
            <v>D</v>
          </cell>
          <cell r="I3497">
            <v>0</v>
          </cell>
          <cell r="J3497">
            <v>18000</v>
          </cell>
          <cell r="K3497">
            <v>18000</v>
          </cell>
          <cell r="L3497" t="str">
            <v>C</v>
          </cell>
          <cell r="M3497">
            <v>0</v>
          </cell>
          <cell r="O3497">
            <v>0</v>
          </cell>
          <cell r="P3497">
            <v>0</v>
          </cell>
        </row>
        <row r="3498">
          <cell r="D3498">
            <v>2331479</v>
          </cell>
          <cell r="E3498" t="str">
            <v>JOSE LIMA</v>
          </cell>
          <cell r="F3498" t="str">
            <v>D</v>
          </cell>
          <cell r="G3498">
            <v>12956</v>
          </cell>
          <cell r="H3498" t="str">
            <v>D</v>
          </cell>
          <cell r="I3498">
            <v>25500</v>
          </cell>
          <cell r="J3498">
            <v>11498</v>
          </cell>
          <cell r="K3498">
            <v>14002</v>
          </cell>
          <cell r="L3498" t="str">
            <v>D</v>
          </cell>
          <cell r="M3498">
            <v>26958</v>
          </cell>
          <cell r="N3498" t="str">
            <v>D</v>
          </cell>
          <cell r="O3498">
            <v>27</v>
          </cell>
          <cell r="P3498">
            <v>27</v>
          </cell>
        </row>
        <row r="3499">
          <cell r="D3499">
            <v>2331481</v>
          </cell>
          <cell r="E3499" t="str">
            <v>NELSON AUGUSTO S. MONTEIRO</v>
          </cell>
          <cell r="F3499" t="str">
            <v>D</v>
          </cell>
          <cell r="G3499">
            <v>30016</v>
          </cell>
          <cell r="H3499" t="str">
            <v>D</v>
          </cell>
          <cell r="I3499">
            <v>13000</v>
          </cell>
          <cell r="J3499">
            <v>13002</v>
          </cell>
          <cell r="K3499">
            <v>2</v>
          </cell>
          <cell r="L3499" t="str">
            <v>C</v>
          </cell>
          <cell r="M3499">
            <v>30014</v>
          </cell>
          <cell r="N3499" t="str">
            <v>D</v>
          </cell>
          <cell r="O3499">
            <v>30</v>
          </cell>
          <cell r="P3499">
            <v>30</v>
          </cell>
        </row>
        <row r="3500">
          <cell r="D3500">
            <v>2331482</v>
          </cell>
          <cell r="E3500" t="str">
            <v>MARIA TERESA DE JESUS DA LUZ</v>
          </cell>
          <cell r="F3500" t="str">
            <v>D</v>
          </cell>
          <cell r="G3500">
            <v>23700</v>
          </cell>
          <cell r="H3500" t="str">
            <v>D</v>
          </cell>
          <cell r="I3500">
            <v>35200</v>
          </cell>
          <cell r="J3500">
            <v>40920</v>
          </cell>
          <cell r="K3500">
            <v>5720</v>
          </cell>
          <cell r="L3500" t="str">
            <v>C</v>
          </cell>
          <cell r="M3500">
            <v>17980</v>
          </cell>
          <cell r="N3500" t="str">
            <v>D</v>
          </cell>
          <cell r="O3500">
            <v>18</v>
          </cell>
          <cell r="P3500">
            <v>18</v>
          </cell>
        </row>
        <row r="3501">
          <cell r="D3501">
            <v>2331483</v>
          </cell>
          <cell r="E3501" t="str">
            <v>WILSON ANTONIO F.R.EVORA</v>
          </cell>
          <cell r="F3501" t="str">
            <v>D</v>
          </cell>
          <cell r="G3501">
            <v>0</v>
          </cell>
          <cell r="I3501">
            <v>0</v>
          </cell>
          <cell r="J3501">
            <v>0</v>
          </cell>
          <cell r="K3501">
            <v>0</v>
          </cell>
          <cell r="M3501">
            <v>0</v>
          </cell>
          <cell r="O3501">
            <v>0</v>
          </cell>
          <cell r="P3501">
            <v>0</v>
          </cell>
        </row>
        <row r="3502">
          <cell r="D3502">
            <v>2331485</v>
          </cell>
          <cell r="E3502" t="str">
            <v>CLAUDIA S. MANDES</v>
          </cell>
          <cell r="F3502" t="str">
            <v>D</v>
          </cell>
          <cell r="G3502">
            <v>8359.7999999999993</v>
          </cell>
          <cell r="H3502" t="str">
            <v>D</v>
          </cell>
          <cell r="I3502">
            <v>2105.1999999999998</v>
          </cell>
          <cell r="J3502">
            <v>10465</v>
          </cell>
          <cell r="K3502">
            <v>8359.7999999999993</v>
          </cell>
          <cell r="L3502" t="str">
            <v>C</v>
          </cell>
          <cell r="M3502">
            <v>0</v>
          </cell>
          <cell r="O3502">
            <v>0</v>
          </cell>
          <cell r="P3502">
            <v>0</v>
          </cell>
        </row>
        <row r="3503">
          <cell r="D3503">
            <v>2331486</v>
          </cell>
          <cell r="E3503" t="str">
            <v>DJAMILA SENA SILVA</v>
          </cell>
          <cell r="F3503" t="str">
            <v>D</v>
          </cell>
          <cell r="G3503">
            <v>0</v>
          </cell>
          <cell r="J3503">
            <v>0</v>
          </cell>
          <cell r="K3503">
            <v>0</v>
          </cell>
          <cell r="M3503">
            <v>0</v>
          </cell>
          <cell r="O3503">
            <v>0</v>
          </cell>
          <cell r="P3503">
            <v>0</v>
          </cell>
        </row>
        <row r="3504">
          <cell r="D3504">
            <v>2331487</v>
          </cell>
          <cell r="E3504" t="str">
            <v>CELIA CRUZ</v>
          </cell>
          <cell r="F3504" t="str">
            <v>D</v>
          </cell>
          <cell r="G3504">
            <v>11999</v>
          </cell>
          <cell r="H3504" t="str">
            <v>D</v>
          </cell>
          <cell r="J3504">
            <v>11999</v>
          </cell>
          <cell r="K3504">
            <v>11999</v>
          </cell>
          <cell r="L3504" t="str">
            <v>C</v>
          </cell>
          <cell r="M3504">
            <v>0</v>
          </cell>
          <cell r="O3504">
            <v>0</v>
          </cell>
          <cell r="P3504">
            <v>0</v>
          </cell>
        </row>
        <row r="3505">
          <cell r="D3505">
            <v>2331488</v>
          </cell>
          <cell r="E3505" t="str">
            <v>JOSE LITO M.CORREIA</v>
          </cell>
          <cell r="F3505" t="str">
            <v>D</v>
          </cell>
          <cell r="G3505">
            <v>0</v>
          </cell>
          <cell r="J3505">
            <v>0</v>
          </cell>
          <cell r="K3505">
            <v>0</v>
          </cell>
          <cell r="M3505">
            <v>0</v>
          </cell>
          <cell r="O3505">
            <v>0</v>
          </cell>
          <cell r="P3505">
            <v>0</v>
          </cell>
        </row>
        <row r="3506">
          <cell r="D3506">
            <v>2331490</v>
          </cell>
          <cell r="E3506" t="str">
            <v>PAULO GABRIEL M.V.LIMA</v>
          </cell>
          <cell r="F3506" t="str">
            <v>D</v>
          </cell>
          <cell r="G3506">
            <v>53425</v>
          </cell>
          <cell r="H3506" t="str">
            <v>D</v>
          </cell>
          <cell r="I3506">
            <v>357183</v>
          </cell>
          <cell r="J3506">
            <v>357183</v>
          </cell>
          <cell r="K3506">
            <v>0</v>
          </cell>
          <cell r="M3506">
            <v>53425</v>
          </cell>
          <cell r="N3506" t="str">
            <v>D</v>
          </cell>
          <cell r="O3506">
            <v>53</v>
          </cell>
          <cell r="P3506">
            <v>53</v>
          </cell>
        </row>
        <row r="3507">
          <cell r="D3507">
            <v>2331492</v>
          </cell>
          <cell r="E3507" t="str">
            <v>FREDRICK CHOLA</v>
          </cell>
          <cell r="F3507" t="str">
            <v>D</v>
          </cell>
          <cell r="G3507">
            <v>0</v>
          </cell>
          <cell r="I3507">
            <v>0</v>
          </cell>
          <cell r="J3507">
            <v>0</v>
          </cell>
          <cell r="K3507">
            <v>0</v>
          </cell>
          <cell r="M3507">
            <v>0</v>
          </cell>
          <cell r="O3507">
            <v>0</v>
          </cell>
          <cell r="P3507">
            <v>0</v>
          </cell>
        </row>
        <row r="3508">
          <cell r="D3508">
            <v>2331494</v>
          </cell>
          <cell r="E3508" t="str">
            <v>AMARO DINIZ FONSECA LIMA</v>
          </cell>
          <cell r="F3508" t="str">
            <v>D</v>
          </cell>
          <cell r="G3508">
            <v>0</v>
          </cell>
          <cell r="K3508">
            <v>0</v>
          </cell>
          <cell r="M3508">
            <v>0</v>
          </cell>
          <cell r="O3508">
            <v>0</v>
          </cell>
          <cell r="P3508">
            <v>0</v>
          </cell>
        </row>
        <row r="3509">
          <cell r="D3509">
            <v>2331495</v>
          </cell>
          <cell r="E3509" t="str">
            <v>RUTH IVONE SILVA M.FORTES</v>
          </cell>
          <cell r="F3509" t="str">
            <v>D</v>
          </cell>
          <cell r="G3509">
            <v>0</v>
          </cell>
          <cell r="I3509">
            <v>0</v>
          </cell>
          <cell r="J3509">
            <v>0</v>
          </cell>
          <cell r="K3509">
            <v>0</v>
          </cell>
          <cell r="M3509">
            <v>0</v>
          </cell>
          <cell r="O3509">
            <v>0</v>
          </cell>
          <cell r="P3509">
            <v>0</v>
          </cell>
        </row>
        <row r="3510">
          <cell r="D3510">
            <v>2331497</v>
          </cell>
          <cell r="E3510" t="str">
            <v>JORGINA GONZALEZ</v>
          </cell>
          <cell r="F3510" t="str">
            <v>D</v>
          </cell>
          <cell r="G3510">
            <v>0</v>
          </cell>
          <cell r="K3510">
            <v>0</v>
          </cell>
          <cell r="M3510">
            <v>0</v>
          </cell>
          <cell r="O3510">
            <v>0</v>
          </cell>
          <cell r="P3510">
            <v>0</v>
          </cell>
        </row>
        <row r="3511">
          <cell r="D3511">
            <v>2331498</v>
          </cell>
          <cell r="E3511" t="str">
            <v>IDILIO R.B.CRUZ</v>
          </cell>
          <cell r="F3511" t="str">
            <v>D</v>
          </cell>
          <cell r="G3511">
            <v>76929</v>
          </cell>
          <cell r="H3511" t="str">
            <v>D</v>
          </cell>
          <cell r="I3511">
            <v>73601</v>
          </cell>
          <cell r="J3511">
            <v>107775</v>
          </cell>
          <cell r="K3511">
            <v>34174</v>
          </cell>
          <cell r="L3511" t="str">
            <v>C</v>
          </cell>
          <cell r="M3511">
            <v>42755</v>
          </cell>
          <cell r="N3511" t="str">
            <v>D</v>
          </cell>
          <cell r="O3511">
            <v>43</v>
          </cell>
          <cell r="P3511">
            <v>43</v>
          </cell>
        </row>
        <row r="3512">
          <cell r="D3512">
            <v>2331499</v>
          </cell>
          <cell r="E3512" t="str">
            <v>FRANCISCO VARELA TAVARES</v>
          </cell>
          <cell r="F3512" t="str">
            <v>D</v>
          </cell>
          <cell r="G3512">
            <v>0</v>
          </cell>
          <cell r="I3512">
            <v>0</v>
          </cell>
          <cell r="J3512">
            <v>0</v>
          </cell>
          <cell r="K3512">
            <v>0</v>
          </cell>
          <cell r="M3512">
            <v>0</v>
          </cell>
          <cell r="O3512">
            <v>0</v>
          </cell>
          <cell r="P3512">
            <v>0</v>
          </cell>
        </row>
        <row r="3513">
          <cell r="D3513">
            <v>2331500</v>
          </cell>
          <cell r="E3513" t="str">
            <v>ADALGIZA VARELA SILVA</v>
          </cell>
          <cell r="F3513" t="str">
            <v>D</v>
          </cell>
          <cell r="G3513">
            <v>33768</v>
          </cell>
          <cell r="H3513" t="str">
            <v>D</v>
          </cell>
          <cell r="I3513">
            <v>2</v>
          </cell>
          <cell r="J3513">
            <v>33770</v>
          </cell>
          <cell r="K3513">
            <v>33768</v>
          </cell>
          <cell r="L3513" t="str">
            <v>C</v>
          </cell>
          <cell r="M3513">
            <v>0</v>
          </cell>
          <cell r="O3513">
            <v>0</v>
          </cell>
          <cell r="P3513">
            <v>0</v>
          </cell>
        </row>
        <row r="3514">
          <cell r="D3514">
            <v>2331502</v>
          </cell>
          <cell r="E3514" t="str">
            <v>LINE CARVALHO</v>
          </cell>
          <cell r="F3514" t="str">
            <v>D</v>
          </cell>
          <cell r="G3514">
            <v>0</v>
          </cell>
          <cell r="I3514">
            <v>0</v>
          </cell>
          <cell r="J3514">
            <v>0</v>
          </cell>
          <cell r="K3514">
            <v>0</v>
          </cell>
          <cell r="M3514">
            <v>0</v>
          </cell>
          <cell r="O3514">
            <v>0</v>
          </cell>
          <cell r="P3514">
            <v>0</v>
          </cell>
        </row>
        <row r="3515">
          <cell r="D3515">
            <v>2331504</v>
          </cell>
          <cell r="E3515" t="str">
            <v>VICTOR MANUEL CRUZ</v>
          </cell>
          <cell r="F3515" t="str">
            <v>D</v>
          </cell>
          <cell r="G3515">
            <v>50040</v>
          </cell>
          <cell r="H3515" t="str">
            <v>D</v>
          </cell>
          <cell r="I3515">
            <v>67500</v>
          </cell>
          <cell r="J3515">
            <v>60740</v>
          </cell>
          <cell r="K3515">
            <v>6760</v>
          </cell>
          <cell r="L3515" t="str">
            <v>D</v>
          </cell>
          <cell r="M3515">
            <v>56800</v>
          </cell>
          <cell r="N3515" t="str">
            <v>D</v>
          </cell>
          <cell r="O3515">
            <v>57</v>
          </cell>
          <cell r="P3515">
            <v>57</v>
          </cell>
        </row>
        <row r="3516">
          <cell r="D3516">
            <v>2331505</v>
          </cell>
          <cell r="E3516" t="str">
            <v>JOSE CESAR DE PINA</v>
          </cell>
          <cell r="F3516" t="str">
            <v>D</v>
          </cell>
          <cell r="G3516">
            <v>26000</v>
          </cell>
          <cell r="H3516" t="str">
            <v>D</v>
          </cell>
          <cell r="I3516">
            <v>0</v>
          </cell>
          <cell r="J3516">
            <v>0</v>
          </cell>
          <cell r="K3516">
            <v>0</v>
          </cell>
          <cell r="M3516">
            <v>26000</v>
          </cell>
          <cell r="N3516" t="str">
            <v>D</v>
          </cell>
          <cell r="O3516">
            <v>26</v>
          </cell>
          <cell r="P3516">
            <v>26</v>
          </cell>
        </row>
        <row r="3517">
          <cell r="D3517">
            <v>2331507</v>
          </cell>
          <cell r="E3517" t="str">
            <v>MARIO LUIS SILVA</v>
          </cell>
          <cell r="F3517" t="str">
            <v>D</v>
          </cell>
          <cell r="G3517">
            <v>0</v>
          </cell>
          <cell r="J3517">
            <v>0</v>
          </cell>
          <cell r="K3517">
            <v>0</v>
          </cell>
          <cell r="M3517">
            <v>0</v>
          </cell>
          <cell r="O3517">
            <v>0</v>
          </cell>
          <cell r="P3517">
            <v>0</v>
          </cell>
        </row>
        <row r="3518">
          <cell r="D3518">
            <v>2331508</v>
          </cell>
          <cell r="E3518" t="str">
            <v>ODAIR FURTADO</v>
          </cell>
          <cell r="F3518" t="str">
            <v>D</v>
          </cell>
          <cell r="G3518">
            <v>0</v>
          </cell>
          <cell r="J3518">
            <v>0</v>
          </cell>
          <cell r="K3518">
            <v>0</v>
          </cell>
          <cell r="M3518">
            <v>0</v>
          </cell>
          <cell r="O3518">
            <v>0</v>
          </cell>
          <cell r="P3518">
            <v>0</v>
          </cell>
        </row>
        <row r="3519">
          <cell r="D3519">
            <v>2331509</v>
          </cell>
          <cell r="E3519" t="str">
            <v>CARLA AMERICA SILVA MIRANDA</v>
          </cell>
          <cell r="F3519" t="str">
            <v>D</v>
          </cell>
          <cell r="G3519">
            <v>39960</v>
          </cell>
          <cell r="H3519" t="str">
            <v>D</v>
          </cell>
          <cell r="I3519">
            <v>148800</v>
          </cell>
          <cell r="J3519">
            <v>99368</v>
          </cell>
          <cell r="K3519">
            <v>49432</v>
          </cell>
          <cell r="L3519" t="str">
            <v>D</v>
          </cell>
          <cell r="M3519">
            <v>89392</v>
          </cell>
          <cell r="N3519" t="str">
            <v>D</v>
          </cell>
          <cell r="O3519">
            <v>89</v>
          </cell>
          <cell r="P3519">
            <v>89</v>
          </cell>
        </row>
        <row r="3520">
          <cell r="D3520">
            <v>2331511</v>
          </cell>
          <cell r="E3520" t="str">
            <v>MANUEL LOPES</v>
          </cell>
          <cell r="F3520" t="str">
            <v>D</v>
          </cell>
          <cell r="G3520">
            <v>0</v>
          </cell>
          <cell r="I3520">
            <v>0</v>
          </cell>
          <cell r="J3520">
            <v>0</v>
          </cell>
          <cell r="K3520">
            <v>0</v>
          </cell>
          <cell r="M3520">
            <v>0</v>
          </cell>
          <cell r="O3520">
            <v>0</v>
          </cell>
          <cell r="P3520">
            <v>0</v>
          </cell>
        </row>
        <row r="3521">
          <cell r="D3521">
            <v>2331513</v>
          </cell>
          <cell r="E3521" t="str">
            <v>RUI ALBERTO MONTEIRO CORREIA</v>
          </cell>
          <cell r="F3521" t="str">
            <v>D</v>
          </cell>
          <cell r="G3521">
            <v>0</v>
          </cell>
          <cell r="K3521">
            <v>0</v>
          </cell>
          <cell r="M3521">
            <v>0</v>
          </cell>
          <cell r="O3521">
            <v>0</v>
          </cell>
          <cell r="P3521">
            <v>0</v>
          </cell>
        </row>
        <row r="3522">
          <cell r="D3522">
            <v>2331514</v>
          </cell>
          <cell r="E3522" t="str">
            <v>MARIA MARGARIDA S.MENDES</v>
          </cell>
          <cell r="F3522" t="str">
            <v>D</v>
          </cell>
          <cell r="G3522">
            <v>16899</v>
          </cell>
          <cell r="H3522" t="str">
            <v>D</v>
          </cell>
          <cell r="I3522">
            <v>1</v>
          </cell>
          <cell r="J3522">
            <v>16900</v>
          </cell>
          <cell r="K3522">
            <v>16899</v>
          </cell>
          <cell r="L3522" t="str">
            <v>C</v>
          </cell>
          <cell r="M3522">
            <v>0</v>
          </cell>
          <cell r="O3522">
            <v>0</v>
          </cell>
          <cell r="P3522">
            <v>0</v>
          </cell>
        </row>
        <row r="3523">
          <cell r="D3523">
            <v>2331515</v>
          </cell>
          <cell r="E3523" t="str">
            <v>DULCE HELENA Mendes</v>
          </cell>
          <cell r="F3523" t="str">
            <v>D</v>
          </cell>
          <cell r="G3523">
            <v>59370</v>
          </cell>
          <cell r="H3523" t="str">
            <v>D</v>
          </cell>
          <cell r="I3523">
            <v>38</v>
          </cell>
          <cell r="J3523">
            <v>59408</v>
          </cell>
          <cell r="K3523">
            <v>59370</v>
          </cell>
          <cell r="L3523" t="str">
            <v>C</v>
          </cell>
          <cell r="M3523">
            <v>0</v>
          </cell>
          <cell r="O3523">
            <v>0</v>
          </cell>
          <cell r="P3523">
            <v>0</v>
          </cell>
        </row>
        <row r="3524">
          <cell r="D3524">
            <v>2331516</v>
          </cell>
          <cell r="E3524" t="str">
            <v>EUNICE FREIRE</v>
          </cell>
          <cell r="F3524" t="str">
            <v>D</v>
          </cell>
          <cell r="G3524">
            <v>0</v>
          </cell>
          <cell r="K3524">
            <v>0</v>
          </cell>
          <cell r="M3524">
            <v>0</v>
          </cell>
          <cell r="O3524">
            <v>0</v>
          </cell>
          <cell r="P3524">
            <v>0</v>
          </cell>
        </row>
        <row r="3525">
          <cell r="D3525">
            <v>2331517</v>
          </cell>
          <cell r="E3525" t="str">
            <v>ALEXANDRA MONTEIRO</v>
          </cell>
          <cell r="F3525" t="str">
            <v>D</v>
          </cell>
          <cell r="G3525">
            <v>0</v>
          </cell>
          <cell r="I3525">
            <v>0</v>
          </cell>
          <cell r="J3525">
            <v>0</v>
          </cell>
          <cell r="K3525">
            <v>0</v>
          </cell>
          <cell r="M3525">
            <v>0</v>
          </cell>
          <cell r="O3525">
            <v>0</v>
          </cell>
          <cell r="P3525">
            <v>0</v>
          </cell>
        </row>
        <row r="3526">
          <cell r="D3526">
            <v>2331518</v>
          </cell>
          <cell r="E3526" t="str">
            <v>HELENA Mª ANDRADE</v>
          </cell>
          <cell r="F3526" t="str">
            <v>D</v>
          </cell>
          <cell r="G3526">
            <v>0</v>
          </cell>
          <cell r="J3526">
            <v>0</v>
          </cell>
          <cell r="K3526">
            <v>0</v>
          </cell>
          <cell r="M3526">
            <v>0</v>
          </cell>
          <cell r="O3526">
            <v>0</v>
          </cell>
          <cell r="P3526">
            <v>0</v>
          </cell>
        </row>
        <row r="3527">
          <cell r="D3527">
            <v>2331520</v>
          </cell>
          <cell r="E3527" t="str">
            <v>SOPHIE PEREIRA</v>
          </cell>
          <cell r="F3527" t="str">
            <v>D</v>
          </cell>
          <cell r="G3527">
            <v>0</v>
          </cell>
          <cell r="I3527">
            <v>18500</v>
          </cell>
          <cell r="J3527">
            <v>16650</v>
          </cell>
          <cell r="K3527">
            <v>1850</v>
          </cell>
          <cell r="L3527" t="str">
            <v>D</v>
          </cell>
          <cell r="M3527">
            <v>1850</v>
          </cell>
          <cell r="N3527" t="str">
            <v>D</v>
          </cell>
          <cell r="O3527">
            <v>2</v>
          </cell>
          <cell r="P3527">
            <v>2</v>
          </cell>
        </row>
        <row r="3528">
          <cell r="D3528">
            <v>2331522</v>
          </cell>
          <cell r="E3528" t="str">
            <v>NUNO MIGUEL LEITE</v>
          </cell>
          <cell r="F3528" t="str">
            <v>D</v>
          </cell>
          <cell r="G3528">
            <v>16720</v>
          </cell>
          <cell r="H3528" t="str">
            <v>D</v>
          </cell>
          <cell r="J3528">
            <v>16720</v>
          </cell>
          <cell r="K3528">
            <v>16720</v>
          </cell>
          <cell r="L3528" t="str">
            <v>C</v>
          </cell>
          <cell r="M3528">
            <v>0</v>
          </cell>
          <cell r="O3528">
            <v>0</v>
          </cell>
          <cell r="P3528">
            <v>0</v>
          </cell>
        </row>
        <row r="3529">
          <cell r="D3529">
            <v>2331524</v>
          </cell>
          <cell r="E3529" t="str">
            <v>JOAO CARVALHO CORREIA</v>
          </cell>
          <cell r="F3529" t="str">
            <v>D</v>
          </cell>
          <cell r="G3529">
            <v>0</v>
          </cell>
          <cell r="I3529">
            <v>0</v>
          </cell>
          <cell r="J3529">
            <v>0</v>
          </cell>
          <cell r="K3529">
            <v>0</v>
          </cell>
          <cell r="M3529">
            <v>0</v>
          </cell>
          <cell r="O3529">
            <v>0</v>
          </cell>
          <cell r="P3529">
            <v>0</v>
          </cell>
        </row>
        <row r="3530">
          <cell r="D3530">
            <v>2331525</v>
          </cell>
          <cell r="E3530" t="str">
            <v>MANUEL ANTONIO VAZ MORENO</v>
          </cell>
          <cell r="F3530" t="str">
            <v>D</v>
          </cell>
          <cell r="G3530">
            <v>0</v>
          </cell>
          <cell r="I3530">
            <v>11100</v>
          </cell>
          <cell r="J3530">
            <v>4440</v>
          </cell>
          <cell r="K3530">
            <v>6660</v>
          </cell>
          <cell r="L3530" t="str">
            <v>D</v>
          </cell>
          <cell r="M3530">
            <v>6660</v>
          </cell>
          <cell r="N3530" t="str">
            <v>D</v>
          </cell>
          <cell r="O3530">
            <v>7</v>
          </cell>
          <cell r="P3530">
            <v>7</v>
          </cell>
        </row>
        <row r="3531">
          <cell r="D3531">
            <v>2331526</v>
          </cell>
          <cell r="E3531" t="str">
            <v>ANTONIO DA ROSA</v>
          </cell>
          <cell r="F3531" t="str">
            <v>D</v>
          </cell>
          <cell r="G3531">
            <v>0</v>
          </cell>
          <cell r="K3531">
            <v>0</v>
          </cell>
          <cell r="M3531">
            <v>0</v>
          </cell>
          <cell r="O3531">
            <v>0</v>
          </cell>
          <cell r="P3531">
            <v>0</v>
          </cell>
        </row>
        <row r="3532">
          <cell r="D3532">
            <v>2331527</v>
          </cell>
          <cell r="E3532" t="str">
            <v>MANUEL FORTES GARCIA</v>
          </cell>
          <cell r="F3532" t="str">
            <v>D</v>
          </cell>
          <cell r="G3532">
            <v>0</v>
          </cell>
          <cell r="K3532">
            <v>0</v>
          </cell>
          <cell r="M3532">
            <v>0</v>
          </cell>
          <cell r="O3532">
            <v>0</v>
          </cell>
          <cell r="P3532">
            <v>0</v>
          </cell>
        </row>
        <row r="3533">
          <cell r="D3533">
            <v>2331528</v>
          </cell>
          <cell r="E3533" t="str">
            <v>NATALINA ANDRADE</v>
          </cell>
          <cell r="F3533" t="str">
            <v>D</v>
          </cell>
          <cell r="G3533">
            <v>0</v>
          </cell>
          <cell r="I3533">
            <v>0</v>
          </cell>
          <cell r="J3533">
            <v>0</v>
          </cell>
          <cell r="K3533">
            <v>0</v>
          </cell>
          <cell r="M3533">
            <v>0</v>
          </cell>
          <cell r="O3533">
            <v>0</v>
          </cell>
          <cell r="P3533">
            <v>0</v>
          </cell>
        </row>
        <row r="3534">
          <cell r="D3534">
            <v>2331529</v>
          </cell>
          <cell r="E3534" t="str">
            <v>LEILA RODRIGUES</v>
          </cell>
          <cell r="F3534" t="str">
            <v>D</v>
          </cell>
          <cell r="G3534">
            <v>0</v>
          </cell>
          <cell r="K3534">
            <v>0</v>
          </cell>
          <cell r="M3534">
            <v>0</v>
          </cell>
          <cell r="O3534">
            <v>0</v>
          </cell>
          <cell r="P3534">
            <v>0</v>
          </cell>
        </row>
        <row r="3535">
          <cell r="D3535">
            <v>2331530</v>
          </cell>
          <cell r="E3535" t="str">
            <v>RONIIE MONTEIRO</v>
          </cell>
          <cell r="F3535" t="str">
            <v>D</v>
          </cell>
          <cell r="G3535">
            <v>0</v>
          </cell>
          <cell r="I3535">
            <v>0</v>
          </cell>
          <cell r="J3535">
            <v>0</v>
          </cell>
          <cell r="K3535">
            <v>0</v>
          </cell>
          <cell r="M3535">
            <v>0</v>
          </cell>
          <cell r="O3535">
            <v>0</v>
          </cell>
          <cell r="P3535">
            <v>0</v>
          </cell>
        </row>
        <row r="3536">
          <cell r="D3536">
            <v>2331531</v>
          </cell>
          <cell r="E3536" t="str">
            <v>ARABELA TATIANA BETTENCOURT</v>
          </cell>
          <cell r="F3536" t="str">
            <v>D</v>
          </cell>
          <cell r="G3536">
            <v>0</v>
          </cell>
          <cell r="J3536">
            <v>0</v>
          </cell>
          <cell r="K3536">
            <v>0</v>
          </cell>
          <cell r="M3536">
            <v>0</v>
          </cell>
          <cell r="O3536">
            <v>0</v>
          </cell>
          <cell r="P3536">
            <v>0</v>
          </cell>
        </row>
        <row r="3537">
          <cell r="D3537">
            <v>2331534</v>
          </cell>
          <cell r="E3537" t="str">
            <v>IVANDRA TEIXEIRA</v>
          </cell>
          <cell r="F3537" t="str">
            <v>D</v>
          </cell>
          <cell r="G3537">
            <v>122220</v>
          </cell>
          <cell r="H3537" t="str">
            <v>D</v>
          </cell>
          <cell r="J3537">
            <v>122220</v>
          </cell>
          <cell r="K3537">
            <v>122220</v>
          </cell>
          <cell r="L3537" t="str">
            <v>C</v>
          </cell>
          <cell r="M3537">
            <v>0</v>
          </cell>
          <cell r="O3537">
            <v>0</v>
          </cell>
          <cell r="P3537">
            <v>0</v>
          </cell>
        </row>
        <row r="3538">
          <cell r="D3538">
            <v>2331535</v>
          </cell>
          <cell r="E3538" t="str">
            <v>GILSON CARVALHO</v>
          </cell>
          <cell r="F3538" t="str">
            <v>D</v>
          </cell>
          <cell r="G3538">
            <v>0</v>
          </cell>
          <cell r="K3538">
            <v>0</v>
          </cell>
          <cell r="M3538">
            <v>0</v>
          </cell>
          <cell r="O3538">
            <v>0</v>
          </cell>
          <cell r="P3538">
            <v>0</v>
          </cell>
        </row>
        <row r="3539">
          <cell r="D3539">
            <v>2331538</v>
          </cell>
          <cell r="E3539" t="str">
            <v>SUZANA SANTOS</v>
          </cell>
          <cell r="F3539" t="str">
            <v>D</v>
          </cell>
          <cell r="G3539">
            <v>0</v>
          </cell>
          <cell r="K3539">
            <v>0</v>
          </cell>
          <cell r="M3539">
            <v>0</v>
          </cell>
          <cell r="O3539">
            <v>0</v>
          </cell>
          <cell r="P3539">
            <v>0</v>
          </cell>
        </row>
        <row r="3540">
          <cell r="D3540">
            <v>2331539</v>
          </cell>
          <cell r="E3540" t="str">
            <v>MARIA DO ROSARIO NEVES</v>
          </cell>
          <cell r="F3540" t="str">
            <v>D</v>
          </cell>
          <cell r="G3540">
            <v>14520</v>
          </cell>
          <cell r="H3540" t="str">
            <v>D</v>
          </cell>
          <cell r="I3540">
            <v>58400</v>
          </cell>
          <cell r="J3540">
            <v>43720</v>
          </cell>
          <cell r="K3540">
            <v>14680</v>
          </cell>
          <cell r="L3540" t="str">
            <v>D</v>
          </cell>
          <cell r="M3540">
            <v>29200</v>
          </cell>
          <cell r="N3540" t="str">
            <v>D</v>
          </cell>
          <cell r="O3540">
            <v>29</v>
          </cell>
          <cell r="P3540">
            <v>29</v>
          </cell>
        </row>
        <row r="3541">
          <cell r="D3541">
            <v>2331540</v>
          </cell>
          <cell r="E3541" t="str">
            <v>CARLOS MANUEL DINIZ ANDRADE</v>
          </cell>
          <cell r="F3541" t="str">
            <v>D</v>
          </cell>
          <cell r="G3541">
            <v>79000</v>
          </cell>
          <cell r="H3541" t="str">
            <v>D</v>
          </cell>
          <cell r="I3541">
            <v>0</v>
          </cell>
          <cell r="J3541">
            <v>47000</v>
          </cell>
          <cell r="K3541">
            <v>47000</v>
          </cell>
          <cell r="L3541" t="str">
            <v>C</v>
          </cell>
          <cell r="M3541">
            <v>32000</v>
          </cell>
          <cell r="N3541" t="str">
            <v>D</v>
          </cell>
          <cell r="O3541">
            <v>32</v>
          </cell>
          <cell r="P3541">
            <v>32</v>
          </cell>
        </row>
        <row r="3542">
          <cell r="D3542">
            <v>2331541</v>
          </cell>
          <cell r="E3542" t="str">
            <v>JOSE MANUEL N. MAURICIO</v>
          </cell>
          <cell r="F3542" t="str">
            <v>D</v>
          </cell>
          <cell r="G3542">
            <v>0</v>
          </cell>
          <cell r="J3542">
            <v>0</v>
          </cell>
          <cell r="K3542">
            <v>0</v>
          </cell>
          <cell r="M3542">
            <v>0</v>
          </cell>
          <cell r="O3542">
            <v>0</v>
          </cell>
          <cell r="P3542">
            <v>0</v>
          </cell>
        </row>
        <row r="3543">
          <cell r="D3543">
            <v>2331542</v>
          </cell>
          <cell r="E3543" t="str">
            <v>AMILCAR FONSECA</v>
          </cell>
          <cell r="F3543" t="str">
            <v>D</v>
          </cell>
          <cell r="G3543">
            <v>5919</v>
          </cell>
          <cell r="H3543" t="str">
            <v>C</v>
          </cell>
          <cell r="I3543">
            <v>30729</v>
          </cell>
          <cell r="J3543">
            <v>24810</v>
          </cell>
          <cell r="K3543">
            <v>5919</v>
          </cell>
          <cell r="L3543" t="str">
            <v>D</v>
          </cell>
          <cell r="M3543">
            <v>0</v>
          </cell>
          <cell r="O3543">
            <v>0</v>
          </cell>
          <cell r="P3543">
            <v>0</v>
          </cell>
        </row>
        <row r="3544">
          <cell r="D3544">
            <v>2331543</v>
          </cell>
          <cell r="E3544" t="str">
            <v>DAYMARA TEIXEIRA</v>
          </cell>
          <cell r="F3544" t="str">
            <v>D</v>
          </cell>
          <cell r="G3544">
            <v>0</v>
          </cell>
          <cell r="I3544">
            <v>0</v>
          </cell>
          <cell r="J3544">
            <v>0</v>
          </cell>
          <cell r="K3544">
            <v>0</v>
          </cell>
          <cell r="M3544">
            <v>0</v>
          </cell>
          <cell r="O3544">
            <v>0</v>
          </cell>
          <cell r="P3544">
            <v>0</v>
          </cell>
        </row>
        <row r="3545">
          <cell r="D3545">
            <v>2331544</v>
          </cell>
          <cell r="E3545" t="str">
            <v>DEOLCELINA DA ROSA PINA</v>
          </cell>
          <cell r="F3545" t="str">
            <v>D</v>
          </cell>
          <cell r="G3545">
            <v>0</v>
          </cell>
          <cell r="I3545">
            <v>142900</v>
          </cell>
          <cell r="J3545">
            <v>67900</v>
          </cell>
          <cell r="K3545">
            <v>75000</v>
          </cell>
          <cell r="L3545" t="str">
            <v>D</v>
          </cell>
          <cell r="M3545">
            <v>75000</v>
          </cell>
          <cell r="N3545" t="str">
            <v>D</v>
          </cell>
          <cell r="O3545">
            <v>75</v>
          </cell>
          <cell r="P3545">
            <v>75</v>
          </cell>
        </row>
        <row r="3546">
          <cell r="D3546">
            <v>2331548</v>
          </cell>
          <cell r="E3546" t="str">
            <v>GERSILIO ITALIO</v>
          </cell>
          <cell r="F3546" t="str">
            <v>D</v>
          </cell>
          <cell r="G3546">
            <v>0</v>
          </cell>
          <cell r="K3546">
            <v>0</v>
          </cell>
          <cell r="M3546">
            <v>0</v>
          </cell>
          <cell r="O3546">
            <v>0</v>
          </cell>
          <cell r="P3546">
            <v>0</v>
          </cell>
        </row>
        <row r="3547">
          <cell r="D3547">
            <v>2331550</v>
          </cell>
          <cell r="E3547" t="str">
            <v>JORGE AMILCAR BARBOSA</v>
          </cell>
          <cell r="F3547" t="str">
            <v>D</v>
          </cell>
          <cell r="G3547">
            <v>19931</v>
          </cell>
          <cell r="H3547" t="str">
            <v>D</v>
          </cell>
          <cell r="J3547">
            <v>19931</v>
          </cell>
          <cell r="K3547">
            <v>19931</v>
          </cell>
          <cell r="L3547" t="str">
            <v>C</v>
          </cell>
          <cell r="M3547">
            <v>0</v>
          </cell>
          <cell r="O3547">
            <v>0</v>
          </cell>
          <cell r="P3547">
            <v>0</v>
          </cell>
        </row>
        <row r="3548">
          <cell r="D3548">
            <v>2331551</v>
          </cell>
          <cell r="E3548" t="str">
            <v>MAISA MONTEIRO</v>
          </cell>
          <cell r="F3548" t="str">
            <v>D</v>
          </cell>
          <cell r="G3548">
            <v>0</v>
          </cell>
          <cell r="K3548">
            <v>0</v>
          </cell>
          <cell r="M3548">
            <v>0</v>
          </cell>
          <cell r="O3548">
            <v>0</v>
          </cell>
          <cell r="P3548">
            <v>0</v>
          </cell>
        </row>
        <row r="3549">
          <cell r="D3549">
            <v>2331552</v>
          </cell>
          <cell r="E3549" t="str">
            <v>ANDERSON FERREIRA</v>
          </cell>
          <cell r="F3549" t="str">
            <v>D</v>
          </cell>
          <cell r="G3549">
            <v>0</v>
          </cell>
          <cell r="I3549">
            <v>93000</v>
          </cell>
          <cell r="J3549">
            <v>93000</v>
          </cell>
          <cell r="K3549">
            <v>0</v>
          </cell>
          <cell r="M3549">
            <v>0</v>
          </cell>
          <cell r="O3549">
            <v>0</v>
          </cell>
          <cell r="P3549">
            <v>0</v>
          </cell>
        </row>
        <row r="3550">
          <cell r="D3550">
            <v>2331556</v>
          </cell>
          <cell r="E3550" t="str">
            <v>JANSENIO CARVALHO</v>
          </cell>
          <cell r="F3550" t="str">
            <v>D</v>
          </cell>
          <cell r="G3550">
            <v>0</v>
          </cell>
          <cell r="I3550">
            <v>0</v>
          </cell>
          <cell r="J3550">
            <v>0</v>
          </cell>
          <cell r="K3550">
            <v>0</v>
          </cell>
          <cell r="M3550">
            <v>0</v>
          </cell>
          <cell r="O3550">
            <v>0</v>
          </cell>
          <cell r="P3550">
            <v>0</v>
          </cell>
        </row>
        <row r="3551">
          <cell r="D3551">
            <v>2331557</v>
          </cell>
          <cell r="E3551" t="str">
            <v>HUGO BETTENCOURT</v>
          </cell>
          <cell r="F3551" t="str">
            <v>D</v>
          </cell>
          <cell r="G3551">
            <v>0</v>
          </cell>
          <cell r="J3551">
            <v>0</v>
          </cell>
          <cell r="K3551">
            <v>0</v>
          </cell>
          <cell r="M3551">
            <v>0</v>
          </cell>
          <cell r="O3551">
            <v>0</v>
          </cell>
          <cell r="P3551">
            <v>0</v>
          </cell>
        </row>
        <row r="3552">
          <cell r="D3552">
            <v>2331559</v>
          </cell>
          <cell r="E3552" t="str">
            <v>Mª GRACIETE BARBOSA VICENTE</v>
          </cell>
          <cell r="F3552" t="str">
            <v>D</v>
          </cell>
          <cell r="G3552">
            <v>35542</v>
          </cell>
          <cell r="H3552" t="str">
            <v>D</v>
          </cell>
          <cell r="I3552">
            <v>131800</v>
          </cell>
          <cell r="J3552">
            <v>147360</v>
          </cell>
          <cell r="K3552">
            <v>15560</v>
          </cell>
          <cell r="L3552" t="str">
            <v>C</v>
          </cell>
          <cell r="M3552">
            <v>19982</v>
          </cell>
          <cell r="N3552" t="str">
            <v>D</v>
          </cell>
          <cell r="O3552">
            <v>20</v>
          </cell>
          <cell r="P3552">
            <v>20</v>
          </cell>
        </row>
        <row r="3553">
          <cell r="D3553">
            <v>2331561</v>
          </cell>
          <cell r="E3553" t="str">
            <v>MARIO MONTEIRO</v>
          </cell>
          <cell r="F3553" t="str">
            <v>D</v>
          </cell>
          <cell r="G3553">
            <v>31444</v>
          </cell>
          <cell r="H3553" t="str">
            <v>D</v>
          </cell>
          <cell r="J3553">
            <v>31444</v>
          </cell>
          <cell r="K3553">
            <v>31444</v>
          </cell>
          <cell r="L3553" t="str">
            <v>C</v>
          </cell>
          <cell r="M3553">
            <v>0</v>
          </cell>
          <cell r="O3553">
            <v>0</v>
          </cell>
          <cell r="P3553">
            <v>0</v>
          </cell>
        </row>
        <row r="3554">
          <cell r="D3554">
            <v>2331562</v>
          </cell>
          <cell r="E3554" t="str">
            <v>SALETE TAVARES NOGUEIRA</v>
          </cell>
          <cell r="F3554" t="str">
            <v>D</v>
          </cell>
          <cell r="G3554">
            <v>163187</v>
          </cell>
          <cell r="H3554" t="str">
            <v>D</v>
          </cell>
          <cell r="I3554">
            <v>0</v>
          </cell>
          <cell r="J3554">
            <v>163187</v>
          </cell>
          <cell r="K3554">
            <v>163187</v>
          </cell>
          <cell r="L3554" t="str">
            <v>C</v>
          </cell>
          <cell r="M3554">
            <v>0</v>
          </cell>
          <cell r="O3554">
            <v>0</v>
          </cell>
          <cell r="P3554">
            <v>0</v>
          </cell>
        </row>
        <row r="3555">
          <cell r="D3555">
            <v>2331563</v>
          </cell>
          <cell r="E3555" t="str">
            <v>SENIO GEORGE RODRIGUES SOUSA</v>
          </cell>
          <cell r="F3555" t="str">
            <v>D</v>
          </cell>
          <cell r="G3555">
            <v>2500</v>
          </cell>
          <cell r="H3555" t="str">
            <v>C</v>
          </cell>
          <cell r="I3555">
            <v>2500</v>
          </cell>
          <cell r="J3555">
            <v>0</v>
          </cell>
          <cell r="K3555">
            <v>2500</v>
          </cell>
          <cell r="L3555" t="str">
            <v>D</v>
          </cell>
          <cell r="M3555">
            <v>0</v>
          </cell>
          <cell r="O3555">
            <v>0</v>
          </cell>
          <cell r="P3555">
            <v>0</v>
          </cell>
        </row>
        <row r="3556">
          <cell r="D3556">
            <v>2331564</v>
          </cell>
          <cell r="E3556" t="str">
            <v>EDGAR OSVALDO LOPES FONSECA</v>
          </cell>
          <cell r="F3556" t="str">
            <v>D</v>
          </cell>
          <cell r="G3556">
            <v>0</v>
          </cell>
          <cell r="K3556">
            <v>0</v>
          </cell>
          <cell r="M3556">
            <v>0</v>
          </cell>
          <cell r="O3556">
            <v>0</v>
          </cell>
          <cell r="P3556">
            <v>0</v>
          </cell>
        </row>
        <row r="3557">
          <cell r="D3557">
            <v>2331565</v>
          </cell>
          <cell r="E3557" t="str">
            <v>EDNA COSTA CORREIA</v>
          </cell>
          <cell r="F3557" t="str">
            <v>D</v>
          </cell>
          <cell r="G3557">
            <v>0</v>
          </cell>
          <cell r="I3557">
            <v>0</v>
          </cell>
          <cell r="J3557">
            <v>0</v>
          </cell>
          <cell r="K3557">
            <v>0</v>
          </cell>
          <cell r="M3557">
            <v>0</v>
          </cell>
          <cell r="O3557">
            <v>0</v>
          </cell>
          <cell r="P3557">
            <v>0</v>
          </cell>
        </row>
        <row r="3558">
          <cell r="D3558">
            <v>2331567</v>
          </cell>
          <cell r="E3558" t="str">
            <v>SILVINO FORTES</v>
          </cell>
          <cell r="F3558" t="str">
            <v>D</v>
          </cell>
          <cell r="G3558">
            <v>85320</v>
          </cell>
          <cell r="H3558" t="str">
            <v>D</v>
          </cell>
          <cell r="I3558">
            <v>0</v>
          </cell>
          <cell r="J3558">
            <v>85320</v>
          </cell>
          <cell r="K3558">
            <v>85320</v>
          </cell>
          <cell r="L3558" t="str">
            <v>C</v>
          </cell>
          <cell r="M3558">
            <v>0</v>
          </cell>
          <cell r="O3558">
            <v>0</v>
          </cell>
          <cell r="P3558">
            <v>0</v>
          </cell>
        </row>
        <row r="3559">
          <cell r="D3559">
            <v>2331568</v>
          </cell>
          <cell r="E3559" t="str">
            <v>JESSICA H. T . DE MELO</v>
          </cell>
          <cell r="F3559" t="str">
            <v>D</v>
          </cell>
          <cell r="G3559">
            <v>68690</v>
          </cell>
          <cell r="H3559" t="str">
            <v>D</v>
          </cell>
          <cell r="I3559">
            <v>213400</v>
          </cell>
          <cell r="J3559">
            <v>257410</v>
          </cell>
          <cell r="K3559">
            <v>44010</v>
          </cell>
          <cell r="L3559" t="str">
            <v>C</v>
          </cell>
          <cell r="M3559">
            <v>24680</v>
          </cell>
          <cell r="N3559" t="str">
            <v>D</v>
          </cell>
          <cell r="O3559">
            <v>25</v>
          </cell>
          <cell r="P3559">
            <v>25</v>
          </cell>
        </row>
        <row r="3560">
          <cell r="D3560">
            <v>2331573</v>
          </cell>
          <cell r="E3560" t="str">
            <v>SARITA ROSA</v>
          </cell>
          <cell r="F3560" t="str">
            <v>D</v>
          </cell>
          <cell r="G3560">
            <v>46409</v>
          </cell>
          <cell r="H3560" t="str">
            <v>D</v>
          </cell>
          <cell r="I3560">
            <v>202600</v>
          </cell>
          <cell r="J3560">
            <v>151710</v>
          </cell>
          <cell r="K3560">
            <v>50890</v>
          </cell>
          <cell r="L3560" t="str">
            <v>D</v>
          </cell>
          <cell r="M3560">
            <v>97299</v>
          </cell>
          <cell r="N3560" t="str">
            <v>D</v>
          </cell>
          <cell r="O3560">
            <v>97</v>
          </cell>
          <cell r="P3560">
            <v>97</v>
          </cell>
        </row>
        <row r="3561">
          <cell r="D3561">
            <v>2331574</v>
          </cell>
          <cell r="E3561" t="str">
            <v>RENATO PAULO M. ARAUJO</v>
          </cell>
          <cell r="F3561" t="str">
            <v>D</v>
          </cell>
          <cell r="G3561">
            <v>92430</v>
          </cell>
          <cell r="H3561" t="str">
            <v>D</v>
          </cell>
          <cell r="I3561">
            <v>0</v>
          </cell>
          <cell r="J3561">
            <v>0</v>
          </cell>
          <cell r="K3561">
            <v>0</v>
          </cell>
          <cell r="M3561">
            <v>92430</v>
          </cell>
          <cell r="N3561" t="str">
            <v>D</v>
          </cell>
          <cell r="O3561">
            <v>92</v>
          </cell>
          <cell r="P3561">
            <v>92</v>
          </cell>
        </row>
        <row r="3562">
          <cell r="D3562">
            <v>2331575</v>
          </cell>
          <cell r="E3562" t="str">
            <v>GIVANILDO SILVA SANTOS</v>
          </cell>
          <cell r="F3562" t="str">
            <v>B</v>
          </cell>
          <cell r="G3562">
            <v>0</v>
          </cell>
          <cell r="K3562">
            <v>0</v>
          </cell>
          <cell r="M3562">
            <v>0</v>
          </cell>
          <cell r="O3562">
            <v>0</v>
          </cell>
          <cell r="P3562">
            <v>0</v>
          </cell>
        </row>
        <row r="3563">
          <cell r="D3563">
            <v>2331576</v>
          </cell>
          <cell r="E3563" t="str">
            <v>JORGE ALBERTO LOBO</v>
          </cell>
          <cell r="F3563" t="str">
            <v>D</v>
          </cell>
          <cell r="G3563">
            <v>24660</v>
          </cell>
          <cell r="H3563" t="str">
            <v>D</v>
          </cell>
          <cell r="I3563">
            <v>0</v>
          </cell>
          <cell r="J3563">
            <v>24660</v>
          </cell>
          <cell r="K3563">
            <v>24660</v>
          </cell>
          <cell r="L3563" t="str">
            <v>C</v>
          </cell>
          <cell r="M3563">
            <v>0</v>
          </cell>
          <cell r="O3563">
            <v>0</v>
          </cell>
          <cell r="P3563">
            <v>0</v>
          </cell>
        </row>
        <row r="3564">
          <cell r="D3564">
            <v>2331577</v>
          </cell>
          <cell r="E3564" t="str">
            <v>OMAR SAMORA FORTES LIMA</v>
          </cell>
          <cell r="F3564" t="str">
            <v>D</v>
          </cell>
          <cell r="G3564">
            <v>0</v>
          </cell>
          <cell r="K3564">
            <v>0</v>
          </cell>
          <cell r="M3564">
            <v>0</v>
          </cell>
          <cell r="O3564">
            <v>0</v>
          </cell>
          <cell r="P3564">
            <v>0</v>
          </cell>
        </row>
        <row r="3565">
          <cell r="D3565">
            <v>2331578</v>
          </cell>
          <cell r="E3565" t="str">
            <v>LIDIA DOS SANTOS GOMES</v>
          </cell>
          <cell r="F3565" t="str">
            <v>D</v>
          </cell>
          <cell r="G3565">
            <v>22497</v>
          </cell>
          <cell r="H3565" t="str">
            <v>D</v>
          </cell>
          <cell r="I3565">
            <v>0</v>
          </cell>
          <cell r="J3565">
            <v>22497</v>
          </cell>
          <cell r="K3565">
            <v>22497</v>
          </cell>
          <cell r="L3565" t="str">
            <v>C</v>
          </cell>
          <cell r="M3565">
            <v>0</v>
          </cell>
          <cell r="O3565">
            <v>0</v>
          </cell>
          <cell r="P3565">
            <v>0</v>
          </cell>
        </row>
        <row r="3566">
          <cell r="D3566">
            <v>2331580</v>
          </cell>
          <cell r="E3566" t="str">
            <v>MARIO ALBERTO ALMEIDA</v>
          </cell>
          <cell r="F3566" t="str">
            <v>D</v>
          </cell>
          <cell r="G3566">
            <v>97305.7</v>
          </cell>
          <cell r="H3566" t="str">
            <v>D</v>
          </cell>
          <cell r="I3566">
            <v>0</v>
          </cell>
          <cell r="J3566">
            <v>28216.799999999999</v>
          </cell>
          <cell r="K3566">
            <v>28216.799999999999</v>
          </cell>
          <cell r="L3566" t="str">
            <v>C</v>
          </cell>
          <cell r="M3566">
            <v>69088.899999999994</v>
          </cell>
          <cell r="N3566" t="str">
            <v>D</v>
          </cell>
          <cell r="O3566">
            <v>69</v>
          </cell>
          <cell r="P3566">
            <v>69</v>
          </cell>
        </row>
        <row r="3567">
          <cell r="D3567">
            <v>2331581</v>
          </cell>
          <cell r="E3567" t="str">
            <v>EDUARDO CLEOFAS GOMES LIMA</v>
          </cell>
          <cell r="F3567" t="str">
            <v>D</v>
          </cell>
          <cell r="G3567">
            <v>0</v>
          </cell>
          <cell r="I3567">
            <v>37593.699999999997</v>
          </cell>
          <cell r="J3567">
            <v>0</v>
          </cell>
          <cell r="K3567">
            <v>37593.699999999997</v>
          </cell>
          <cell r="L3567" t="str">
            <v>D</v>
          </cell>
          <cell r="M3567">
            <v>37593.699999999997</v>
          </cell>
          <cell r="N3567" t="str">
            <v>D</v>
          </cell>
          <cell r="O3567">
            <v>38</v>
          </cell>
          <cell r="P3567">
            <v>38</v>
          </cell>
        </row>
        <row r="3568">
          <cell r="D3568">
            <v>2331584</v>
          </cell>
          <cell r="E3568" t="str">
            <v>DENIS SCHOFIELD CARDOSO</v>
          </cell>
          <cell r="F3568" t="str">
            <v>D</v>
          </cell>
          <cell r="G3568">
            <v>0</v>
          </cell>
          <cell r="J3568">
            <v>0</v>
          </cell>
          <cell r="K3568">
            <v>0</v>
          </cell>
          <cell r="M3568">
            <v>0</v>
          </cell>
          <cell r="O3568">
            <v>0</v>
          </cell>
          <cell r="P3568">
            <v>0</v>
          </cell>
        </row>
        <row r="3569">
          <cell r="D3569">
            <v>2331585</v>
          </cell>
          <cell r="E3569" t="str">
            <v>JORGE PAULO GOMES MONTEIRO</v>
          </cell>
          <cell r="F3569" t="str">
            <v>D</v>
          </cell>
          <cell r="G3569">
            <v>69013</v>
          </cell>
          <cell r="H3569" t="str">
            <v>D</v>
          </cell>
          <cell r="I3569">
            <v>114500</v>
          </cell>
          <cell r="J3569">
            <v>118790</v>
          </cell>
          <cell r="K3569">
            <v>4290</v>
          </cell>
          <cell r="L3569" t="str">
            <v>C</v>
          </cell>
          <cell r="M3569">
            <v>64723</v>
          </cell>
          <cell r="N3569" t="str">
            <v>D</v>
          </cell>
          <cell r="O3569">
            <v>65</v>
          </cell>
          <cell r="P3569">
            <v>65</v>
          </cell>
        </row>
        <row r="3570">
          <cell r="D3570">
            <v>2331586</v>
          </cell>
          <cell r="E3570" t="str">
            <v>THEOPHILE G. P. BORGES PEREIRA</v>
          </cell>
          <cell r="F3570" t="str">
            <v>D</v>
          </cell>
          <cell r="G3570">
            <v>0</v>
          </cell>
          <cell r="I3570">
            <v>35502.699999999997</v>
          </cell>
          <cell r="J3570">
            <v>35502.699999999997</v>
          </cell>
          <cell r="K3570">
            <v>0</v>
          </cell>
          <cell r="M3570">
            <v>0</v>
          </cell>
          <cell r="O3570">
            <v>0</v>
          </cell>
          <cell r="P3570">
            <v>0</v>
          </cell>
        </row>
        <row r="3571">
          <cell r="D3571">
            <v>2331590</v>
          </cell>
          <cell r="E3571" t="str">
            <v>JOSE MIRANDA</v>
          </cell>
          <cell r="F3571" t="str">
            <v>D</v>
          </cell>
          <cell r="G3571">
            <v>52097</v>
          </cell>
          <cell r="H3571" t="str">
            <v>D</v>
          </cell>
          <cell r="I3571">
            <v>108900</v>
          </cell>
          <cell r="J3571">
            <v>102410</v>
          </cell>
          <cell r="K3571">
            <v>6490</v>
          </cell>
          <cell r="L3571" t="str">
            <v>D</v>
          </cell>
          <cell r="M3571">
            <v>58587</v>
          </cell>
          <cell r="N3571" t="str">
            <v>D</v>
          </cell>
          <cell r="O3571">
            <v>59</v>
          </cell>
          <cell r="P3571">
            <v>59</v>
          </cell>
        </row>
        <row r="3572">
          <cell r="D3572">
            <v>2331591</v>
          </cell>
          <cell r="E3572" t="str">
            <v>JOSE RAMOS</v>
          </cell>
          <cell r="F3572" t="str">
            <v>D</v>
          </cell>
          <cell r="G3572">
            <v>91257.5</v>
          </cell>
          <cell r="H3572" t="str">
            <v>D</v>
          </cell>
          <cell r="I3572">
            <v>82600</v>
          </cell>
          <cell r="J3572">
            <v>130740</v>
          </cell>
          <cell r="K3572">
            <v>48140</v>
          </cell>
          <cell r="L3572" t="str">
            <v>C</v>
          </cell>
          <cell r="M3572">
            <v>43117.5</v>
          </cell>
          <cell r="N3572" t="str">
            <v>D</v>
          </cell>
          <cell r="O3572">
            <v>43</v>
          </cell>
          <cell r="P3572">
            <v>43</v>
          </cell>
        </row>
        <row r="3573">
          <cell r="D3573">
            <v>2331592</v>
          </cell>
          <cell r="E3573" t="str">
            <v>MONICA GONCALVES</v>
          </cell>
          <cell r="F3573" t="str">
            <v>D</v>
          </cell>
          <cell r="G3573">
            <v>33604.5</v>
          </cell>
          <cell r="H3573" t="str">
            <v>D</v>
          </cell>
          <cell r="I3573">
            <v>72600</v>
          </cell>
          <cell r="J3573">
            <v>53580</v>
          </cell>
          <cell r="K3573">
            <v>19020</v>
          </cell>
          <cell r="L3573" t="str">
            <v>D</v>
          </cell>
          <cell r="M3573">
            <v>52624.5</v>
          </cell>
          <cell r="N3573" t="str">
            <v>D</v>
          </cell>
          <cell r="O3573">
            <v>53</v>
          </cell>
          <cell r="P3573">
            <v>53</v>
          </cell>
        </row>
        <row r="3574">
          <cell r="D3574">
            <v>2331595</v>
          </cell>
          <cell r="E3574" t="str">
            <v>SUZETE ROSALINA F. GOMES</v>
          </cell>
          <cell r="F3574" t="str">
            <v>D</v>
          </cell>
          <cell r="G3574">
            <v>8132</v>
          </cell>
          <cell r="H3574" t="str">
            <v>D</v>
          </cell>
          <cell r="I3574">
            <v>36800</v>
          </cell>
          <cell r="J3574">
            <v>27530</v>
          </cell>
          <cell r="K3574">
            <v>9270</v>
          </cell>
          <cell r="L3574" t="str">
            <v>D</v>
          </cell>
          <cell r="M3574">
            <v>17402</v>
          </cell>
          <cell r="N3574" t="str">
            <v>D</v>
          </cell>
          <cell r="O3574">
            <v>17</v>
          </cell>
          <cell r="P3574">
            <v>17</v>
          </cell>
        </row>
        <row r="3575">
          <cell r="D3575">
            <v>2331597</v>
          </cell>
          <cell r="E3575" t="str">
            <v>ARNALDO BARRETO</v>
          </cell>
          <cell r="F3575" t="str">
            <v>D</v>
          </cell>
          <cell r="G3575">
            <v>6064.6</v>
          </cell>
          <cell r="H3575" t="str">
            <v>D</v>
          </cell>
          <cell r="I3575">
            <v>145604</v>
          </cell>
          <cell r="J3575">
            <v>151668.6</v>
          </cell>
          <cell r="K3575">
            <v>6064.6</v>
          </cell>
          <cell r="L3575" t="str">
            <v>C</v>
          </cell>
          <cell r="M3575">
            <v>0</v>
          </cell>
          <cell r="O3575">
            <v>0</v>
          </cell>
          <cell r="P3575">
            <v>0</v>
          </cell>
        </row>
        <row r="3576">
          <cell r="D3576">
            <v>2331600</v>
          </cell>
          <cell r="E3576" t="str">
            <v>LENINE RODRIGUES</v>
          </cell>
          <cell r="F3576" t="str">
            <v>D</v>
          </cell>
          <cell r="G3576">
            <v>0</v>
          </cell>
          <cell r="I3576">
            <v>42300</v>
          </cell>
          <cell r="J3576">
            <v>29610</v>
          </cell>
          <cell r="K3576">
            <v>12690</v>
          </cell>
          <cell r="L3576" t="str">
            <v>D</v>
          </cell>
          <cell r="M3576">
            <v>12690</v>
          </cell>
          <cell r="N3576" t="str">
            <v>D</v>
          </cell>
          <cell r="O3576">
            <v>13</v>
          </cell>
          <cell r="P3576">
            <v>13</v>
          </cell>
        </row>
        <row r="3577">
          <cell r="D3577">
            <v>2331603</v>
          </cell>
          <cell r="E3577" t="str">
            <v>LUZ ALINE Q. DOS REIS BORGES</v>
          </cell>
          <cell r="F3577" t="str">
            <v>D</v>
          </cell>
          <cell r="G3577">
            <v>11892</v>
          </cell>
          <cell r="H3577" t="str">
            <v>D</v>
          </cell>
          <cell r="I3577">
            <v>127800</v>
          </cell>
          <cell r="J3577">
            <v>11890</v>
          </cell>
          <cell r="K3577">
            <v>115910</v>
          </cell>
          <cell r="L3577" t="str">
            <v>D</v>
          </cell>
          <cell r="M3577">
            <v>127802</v>
          </cell>
          <cell r="N3577" t="str">
            <v>D</v>
          </cell>
          <cell r="O3577">
            <v>128</v>
          </cell>
          <cell r="P3577">
            <v>128</v>
          </cell>
        </row>
        <row r="3578">
          <cell r="D3578">
            <v>2331604</v>
          </cell>
          <cell r="E3578" t="str">
            <v>CIDALIA JULIA VARELA BRITO</v>
          </cell>
          <cell r="F3578" t="str">
            <v>D</v>
          </cell>
          <cell r="G3578">
            <v>0</v>
          </cell>
          <cell r="K3578">
            <v>0</v>
          </cell>
          <cell r="M3578">
            <v>0</v>
          </cell>
          <cell r="O3578">
            <v>0</v>
          </cell>
          <cell r="P3578">
            <v>0</v>
          </cell>
        </row>
        <row r="3579">
          <cell r="D3579">
            <v>2331605</v>
          </cell>
          <cell r="E3579" t="str">
            <v>OSIRIS FERNANDES</v>
          </cell>
          <cell r="F3579" t="str">
            <v>D</v>
          </cell>
          <cell r="G3579">
            <v>0</v>
          </cell>
          <cell r="J3579">
            <v>0</v>
          </cell>
          <cell r="K3579">
            <v>0</v>
          </cell>
          <cell r="M3579">
            <v>0</v>
          </cell>
          <cell r="O3579">
            <v>0</v>
          </cell>
          <cell r="P3579">
            <v>0</v>
          </cell>
        </row>
        <row r="3580">
          <cell r="D3580">
            <v>2331606</v>
          </cell>
          <cell r="E3580" t="str">
            <v>MARLENE HELENA P. BARROS LIMA</v>
          </cell>
          <cell r="F3580" t="str">
            <v>D</v>
          </cell>
          <cell r="G3580">
            <v>86198</v>
          </cell>
          <cell r="H3580" t="str">
            <v>D</v>
          </cell>
          <cell r="J3580">
            <v>65000</v>
          </cell>
          <cell r="K3580">
            <v>65000</v>
          </cell>
          <cell r="L3580" t="str">
            <v>C</v>
          </cell>
          <cell r="M3580">
            <v>21198</v>
          </cell>
          <cell r="N3580" t="str">
            <v>D</v>
          </cell>
          <cell r="O3580">
            <v>21</v>
          </cell>
          <cell r="P3580">
            <v>21</v>
          </cell>
        </row>
        <row r="3581">
          <cell r="D3581">
            <v>2331607</v>
          </cell>
          <cell r="E3581" t="str">
            <v>HERNANO SOARES SANTOS</v>
          </cell>
          <cell r="F3581" t="str">
            <v>D</v>
          </cell>
          <cell r="G3581">
            <v>21120</v>
          </cell>
          <cell r="H3581" t="str">
            <v>D</v>
          </cell>
          <cell r="I3581">
            <v>0</v>
          </cell>
          <cell r="J3581">
            <v>21120</v>
          </cell>
          <cell r="K3581">
            <v>21120</v>
          </cell>
          <cell r="L3581" t="str">
            <v>C</v>
          </cell>
          <cell r="M3581">
            <v>0</v>
          </cell>
          <cell r="O3581">
            <v>0</v>
          </cell>
          <cell r="P3581">
            <v>0</v>
          </cell>
        </row>
        <row r="3582">
          <cell r="D3582">
            <v>2331610</v>
          </cell>
          <cell r="E3582" t="str">
            <v>DAVID MIGUEL RAMOS VERA-CRUZ</v>
          </cell>
          <cell r="F3582" t="str">
            <v>D</v>
          </cell>
          <cell r="G3582">
            <v>0</v>
          </cell>
          <cell r="I3582">
            <v>24810</v>
          </cell>
          <cell r="J3582">
            <v>24810</v>
          </cell>
          <cell r="K3582">
            <v>0</v>
          </cell>
          <cell r="M3582">
            <v>0</v>
          </cell>
          <cell r="O3582">
            <v>0</v>
          </cell>
          <cell r="P3582">
            <v>0</v>
          </cell>
        </row>
        <row r="3583">
          <cell r="D3583">
            <v>2331611</v>
          </cell>
          <cell r="E3583" t="str">
            <v>MARIO TEIXEIRA</v>
          </cell>
          <cell r="F3583" t="str">
            <v>D</v>
          </cell>
          <cell r="G3583">
            <v>23962</v>
          </cell>
          <cell r="H3583" t="str">
            <v>D</v>
          </cell>
          <cell r="I3583">
            <v>0</v>
          </cell>
          <cell r="J3583">
            <v>0</v>
          </cell>
          <cell r="K3583">
            <v>0</v>
          </cell>
          <cell r="M3583">
            <v>23962</v>
          </cell>
          <cell r="N3583" t="str">
            <v>D</v>
          </cell>
          <cell r="O3583">
            <v>24</v>
          </cell>
          <cell r="P3583">
            <v>24</v>
          </cell>
        </row>
        <row r="3584">
          <cell r="D3584">
            <v>2331612</v>
          </cell>
          <cell r="E3584" t="str">
            <v>FRANCISCA TAVARES</v>
          </cell>
          <cell r="F3584" t="str">
            <v>D</v>
          </cell>
          <cell r="G3584">
            <v>1420</v>
          </cell>
          <cell r="H3584" t="str">
            <v>D</v>
          </cell>
          <cell r="I3584">
            <v>16300</v>
          </cell>
          <cell r="J3584">
            <v>1420</v>
          </cell>
          <cell r="K3584">
            <v>14880</v>
          </cell>
          <cell r="L3584" t="str">
            <v>D</v>
          </cell>
          <cell r="M3584">
            <v>16300</v>
          </cell>
          <cell r="N3584" t="str">
            <v>D</v>
          </cell>
          <cell r="O3584">
            <v>16</v>
          </cell>
          <cell r="P3584">
            <v>16</v>
          </cell>
        </row>
        <row r="3585">
          <cell r="D3585">
            <v>2331613</v>
          </cell>
          <cell r="E3585" t="str">
            <v>EDUINO CARDOSO GOMES</v>
          </cell>
          <cell r="F3585" t="str">
            <v>D</v>
          </cell>
          <cell r="G3585">
            <v>0</v>
          </cell>
          <cell r="I3585">
            <v>0</v>
          </cell>
          <cell r="J3585">
            <v>0</v>
          </cell>
          <cell r="K3585">
            <v>0</v>
          </cell>
          <cell r="M3585">
            <v>0</v>
          </cell>
          <cell r="O3585">
            <v>0</v>
          </cell>
          <cell r="P3585">
            <v>0</v>
          </cell>
        </row>
        <row r="3586">
          <cell r="D3586">
            <v>2331614</v>
          </cell>
          <cell r="E3586" t="str">
            <v>RICARDINA DA LUZ</v>
          </cell>
          <cell r="F3586" t="str">
            <v>D</v>
          </cell>
          <cell r="G3586">
            <v>0</v>
          </cell>
          <cell r="I3586">
            <v>8400</v>
          </cell>
          <cell r="J3586">
            <v>0</v>
          </cell>
          <cell r="K3586">
            <v>8400</v>
          </cell>
          <cell r="L3586" t="str">
            <v>D</v>
          </cell>
          <cell r="M3586">
            <v>8400</v>
          </cell>
          <cell r="N3586" t="str">
            <v>D</v>
          </cell>
          <cell r="O3586">
            <v>8</v>
          </cell>
          <cell r="P3586">
            <v>8</v>
          </cell>
        </row>
        <row r="3587">
          <cell r="D3587">
            <v>2331615</v>
          </cell>
          <cell r="E3587" t="str">
            <v>HELENO DE JESUS TAVARES</v>
          </cell>
          <cell r="F3587" t="str">
            <v>D</v>
          </cell>
          <cell r="G3587">
            <v>0</v>
          </cell>
          <cell r="I3587">
            <v>0</v>
          </cell>
          <cell r="J3587">
            <v>0</v>
          </cell>
          <cell r="K3587">
            <v>0</v>
          </cell>
          <cell r="M3587">
            <v>0</v>
          </cell>
          <cell r="O3587">
            <v>0</v>
          </cell>
          <cell r="P3587">
            <v>0</v>
          </cell>
        </row>
        <row r="3588">
          <cell r="D3588">
            <v>2331619</v>
          </cell>
          <cell r="E3588" t="str">
            <v>LIANDRA MOREIRA</v>
          </cell>
          <cell r="F3588" t="str">
            <v>D</v>
          </cell>
          <cell r="G3588">
            <v>6975.9</v>
          </cell>
          <cell r="H3588" t="str">
            <v>D</v>
          </cell>
          <cell r="I3588">
            <v>0</v>
          </cell>
          <cell r="J3588">
            <v>6975.9</v>
          </cell>
          <cell r="K3588">
            <v>6975.9</v>
          </cell>
          <cell r="L3588" t="str">
            <v>C</v>
          </cell>
          <cell r="M3588">
            <v>0</v>
          </cell>
          <cell r="O3588">
            <v>0</v>
          </cell>
          <cell r="P3588">
            <v>0</v>
          </cell>
        </row>
        <row r="3589">
          <cell r="D3589">
            <v>2331620</v>
          </cell>
          <cell r="E3589" t="str">
            <v>CARLOS ALBERTO A. FURTADO</v>
          </cell>
          <cell r="F3589" t="str">
            <v>D</v>
          </cell>
          <cell r="G3589">
            <v>0</v>
          </cell>
          <cell r="I3589">
            <v>20800</v>
          </cell>
          <cell r="J3589">
            <v>10400</v>
          </cell>
          <cell r="K3589">
            <v>10400</v>
          </cell>
          <cell r="L3589" t="str">
            <v>D</v>
          </cell>
          <cell r="M3589">
            <v>10400</v>
          </cell>
          <cell r="N3589" t="str">
            <v>D</v>
          </cell>
          <cell r="O3589">
            <v>10</v>
          </cell>
          <cell r="P3589">
            <v>10</v>
          </cell>
        </row>
        <row r="3590">
          <cell r="D3590">
            <v>2331621</v>
          </cell>
          <cell r="E3590" t="str">
            <v>CARLOS ANTONIO G.M. MACEDO</v>
          </cell>
          <cell r="F3590" t="str">
            <v>D</v>
          </cell>
          <cell r="G3590">
            <v>23760</v>
          </cell>
          <cell r="H3590" t="str">
            <v>D</v>
          </cell>
          <cell r="I3590">
            <v>88100</v>
          </cell>
          <cell r="J3590">
            <v>85430</v>
          </cell>
          <cell r="K3590">
            <v>2670</v>
          </cell>
          <cell r="L3590" t="str">
            <v>D</v>
          </cell>
          <cell r="M3590">
            <v>26430</v>
          </cell>
          <cell r="N3590" t="str">
            <v>D</v>
          </cell>
          <cell r="O3590">
            <v>26</v>
          </cell>
          <cell r="P3590">
            <v>26</v>
          </cell>
        </row>
        <row r="3591">
          <cell r="D3591">
            <v>2331623</v>
          </cell>
          <cell r="E3591" t="str">
            <v>JOELMA BORGES</v>
          </cell>
          <cell r="F3591" t="str">
            <v>D</v>
          </cell>
          <cell r="G3591">
            <v>0</v>
          </cell>
          <cell r="I3591">
            <v>0</v>
          </cell>
          <cell r="J3591">
            <v>0</v>
          </cell>
          <cell r="K3591">
            <v>0</v>
          </cell>
          <cell r="M3591">
            <v>0</v>
          </cell>
          <cell r="O3591">
            <v>0</v>
          </cell>
          <cell r="P3591">
            <v>0</v>
          </cell>
        </row>
        <row r="3592">
          <cell r="D3592">
            <v>2331624</v>
          </cell>
          <cell r="E3592" t="str">
            <v>ELIZABETE LOPES</v>
          </cell>
          <cell r="F3592" t="str">
            <v>D</v>
          </cell>
          <cell r="G3592">
            <v>0</v>
          </cell>
          <cell r="I3592">
            <v>15200</v>
          </cell>
          <cell r="J3592">
            <v>15200</v>
          </cell>
          <cell r="K3592">
            <v>0</v>
          </cell>
          <cell r="M3592">
            <v>0</v>
          </cell>
          <cell r="O3592">
            <v>0</v>
          </cell>
          <cell r="P3592">
            <v>0</v>
          </cell>
        </row>
        <row r="3593">
          <cell r="D3593">
            <v>2331626</v>
          </cell>
          <cell r="E3593" t="str">
            <v>LAURA HELENA CARDOSO</v>
          </cell>
          <cell r="F3593" t="str">
            <v>D</v>
          </cell>
          <cell r="G3593">
            <v>14707</v>
          </cell>
          <cell r="H3593" t="str">
            <v>D</v>
          </cell>
          <cell r="I3593">
            <v>22053</v>
          </cell>
          <cell r="J3593">
            <v>36760</v>
          </cell>
          <cell r="K3593">
            <v>14707</v>
          </cell>
          <cell r="L3593" t="str">
            <v>C</v>
          </cell>
          <cell r="M3593">
            <v>0</v>
          </cell>
          <cell r="O3593">
            <v>0</v>
          </cell>
          <cell r="P3593">
            <v>0</v>
          </cell>
        </row>
        <row r="3594">
          <cell r="D3594">
            <v>2331629</v>
          </cell>
          <cell r="E3594" t="str">
            <v>JOAO JOSE DE BRITO</v>
          </cell>
          <cell r="F3594" t="str">
            <v>D</v>
          </cell>
          <cell r="G3594">
            <v>17700</v>
          </cell>
          <cell r="H3594" t="str">
            <v>D</v>
          </cell>
          <cell r="J3594">
            <v>17700</v>
          </cell>
          <cell r="K3594">
            <v>17700</v>
          </cell>
          <cell r="L3594" t="str">
            <v>C</v>
          </cell>
          <cell r="M3594">
            <v>0</v>
          </cell>
          <cell r="O3594">
            <v>0</v>
          </cell>
          <cell r="P3594">
            <v>0</v>
          </cell>
        </row>
        <row r="3595">
          <cell r="D3595">
            <v>2331630</v>
          </cell>
          <cell r="E3595" t="str">
            <v>JOSE CARLOS GOMES</v>
          </cell>
          <cell r="F3595" t="str">
            <v>D</v>
          </cell>
          <cell r="G3595">
            <v>0</v>
          </cell>
          <cell r="J3595">
            <v>0</v>
          </cell>
          <cell r="K3595">
            <v>0</v>
          </cell>
          <cell r="M3595">
            <v>0</v>
          </cell>
          <cell r="O3595">
            <v>0</v>
          </cell>
          <cell r="P3595">
            <v>0</v>
          </cell>
        </row>
        <row r="3596">
          <cell r="D3596">
            <v>2331632</v>
          </cell>
          <cell r="E3596" t="str">
            <v>GERTRUDES AFONSO</v>
          </cell>
          <cell r="F3596" t="str">
            <v>D</v>
          </cell>
          <cell r="G3596">
            <v>37056</v>
          </cell>
          <cell r="H3596" t="str">
            <v>D</v>
          </cell>
          <cell r="I3596">
            <v>0</v>
          </cell>
          <cell r="J3596">
            <v>37056</v>
          </cell>
          <cell r="K3596">
            <v>37056</v>
          </cell>
          <cell r="L3596" t="str">
            <v>C</v>
          </cell>
          <cell r="M3596">
            <v>0</v>
          </cell>
          <cell r="O3596">
            <v>0</v>
          </cell>
          <cell r="P3596">
            <v>0</v>
          </cell>
        </row>
        <row r="3597">
          <cell r="D3597">
            <v>2331633</v>
          </cell>
          <cell r="E3597" t="str">
            <v>HERMELENA CRUZ</v>
          </cell>
          <cell r="F3597" t="str">
            <v>D</v>
          </cell>
          <cell r="G3597">
            <v>70480</v>
          </cell>
          <cell r="H3597" t="str">
            <v>D</v>
          </cell>
          <cell r="K3597">
            <v>0</v>
          </cell>
          <cell r="M3597">
            <v>70480</v>
          </cell>
          <cell r="N3597" t="str">
            <v>D</v>
          </cell>
          <cell r="O3597">
            <v>70</v>
          </cell>
          <cell r="P3597">
            <v>70</v>
          </cell>
        </row>
        <row r="3598">
          <cell r="D3598">
            <v>2331634</v>
          </cell>
          <cell r="E3598" t="str">
            <v>CATIA SILVA RAMOS</v>
          </cell>
          <cell r="F3598" t="str">
            <v>D</v>
          </cell>
          <cell r="G3598">
            <v>0</v>
          </cell>
          <cell r="I3598">
            <v>0</v>
          </cell>
          <cell r="J3598">
            <v>0</v>
          </cell>
          <cell r="K3598">
            <v>0</v>
          </cell>
          <cell r="M3598">
            <v>0</v>
          </cell>
          <cell r="O3598">
            <v>0</v>
          </cell>
          <cell r="P3598">
            <v>0</v>
          </cell>
        </row>
        <row r="3599">
          <cell r="D3599">
            <v>2331635</v>
          </cell>
          <cell r="E3599" t="str">
            <v>ANTONIO RIBEIRO</v>
          </cell>
          <cell r="F3599" t="str">
            <v>D</v>
          </cell>
          <cell r="G3599">
            <v>45573</v>
          </cell>
          <cell r="H3599" t="str">
            <v>D</v>
          </cell>
          <cell r="I3599">
            <v>227344</v>
          </cell>
          <cell r="J3599">
            <v>274054</v>
          </cell>
          <cell r="K3599">
            <v>46710</v>
          </cell>
          <cell r="L3599" t="str">
            <v>C</v>
          </cell>
          <cell r="M3599">
            <v>1137</v>
          </cell>
          <cell r="N3599" t="str">
            <v>C</v>
          </cell>
          <cell r="O3599">
            <v>1</v>
          </cell>
          <cell r="P3599">
            <v>-1</v>
          </cell>
        </row>
        <row r="3600">
          <cell r="D3600">
            <v>2331636</v>
          </cell>
          <cell r="E3600" t="str">
            <v>ADOTE AKPABIE</v>
          </cell>
          <cell r="F3600" t="str">
            <v>D</v>
          </cell>
          <cell r="G3600">
            <v>0</v>
          </cell>
          <cell r="I3600">
            <v>24810</v>
          </cell>
          <cell r="J3600">
            <v>24810</v>
          </cell>
          <cell r="K3600">
            <v>0</v>
          </cell>
          <cell r="M3600">
            <v>0</v>
          </cell>
          <cell r="O3600">
            <v>0</v>
          </cell>
          <cell r="P3600">
            <v>0</v>
          </cell>
        </row>
        <row r="3601">
          <cell r="D3601">
            <v>2331637</v>
          </cell>
          <cell r="E3601" t="str">
            <v>ETELVINA SOARES DOS SANTOS</v>
          </cell>
          <cell r="F3601" t="str">
            <v>D</v>
          </cell>
          <cell r="G3601">
            <v>0</v>
          </cell>
          <cell r="K3601">
            <v>0</v>
          </cell>
          <cell r="M3601">
            <v>0</v>
          </cell>
          <cell r="O3601">
            <v>0</v>
          </cell>
          <cell r="P3601">
            <v>0</v>
          </cell>
        </row>
        <row r="3602">
          <cell r="D3602">
            <v>2331638</v>
          </cell>
          <cell r="E3602" t="str">
            <v>ANDRIA LICIA LIMA OLIVEIRA</v>
          </cell>
          <cell r="F3602" t="str">
            <v>D</v>
          </cell>
          <cell r="G3602">
            <v>84510</v>
          </cell>
          <cell r="H3602" t="str">
            <v>D</v>
          </cell>
          <cell r="J3602">
            <v>84510</v>
          </cell>
          <cell r="K3602">
            <v>84510</v>
          </cell>
          <cell r="L3602" t="str">
            <v>C</v>
          </cell>
          <cell r="M3602">
            <v>0</v>
          </cell>
          <cell r="O3602">
            <v>0</v>
          </cell>
          <cell r="P3602">
            <v>0</v>
          </cell>
        </row>
        <row r="3603">
          <cell r="D3603">
            <v>2331639</v>
          </cell>
          <cell r="E3603" t="str">
            <v>HELDER ROBERTO LOPES ALVES</v>
          </cell>
          <cell r="F3603" t="str">
            <v>D</v>
          </cell>
          <cell r="G3603">
            <v>0</v>
          </cell>
          <cell r="I3603">
            <v>13000</v>
          </cell>
          <cell r="J3603">
            <v>4336</v>
          </cell>
          <cell r="K3603">
            <v>8664</v>
          </cell>
          <cell r="L3603" t="str">
            <v>D</v>
          </cell>
          <cell r="M3603">
            <v>8664</v>
          </cell>
          <cell r="N3603" t="str">
            <v>D</v>
          </cell>
          <cell r="O3603">
            <v>9</v>
          </cell>
          <cell r="P3603">
            <v>9</v>
          </cell>
        </row>
        <row r="3604">
          <cell r="D3604">
            <v>2331641</v>
          </cell>
          <cell r="E3604" t="str">
            <v>ANA ANDRADE BARBOSA</v>
          </cell>
          <cell r="F3604" t="str">
            <v>D</v>
          </cell>
          <cell r="G3604">
            <v>89085</v>
          </cell>
          <cell r="H3604" t="str">
            <v>D</v>
          </cell>
          <cell r="I3604">
            <v>0</v>
          </cell>
          <cell r="J3604">
            <v>89085</v>
          </cell>
          <cell r="K3604">
            <v>89085</v>
          </cell>
          <cell r="L3604" t="str">
            <v>C</v>
          </cell>
          <cell r="M3604">
            <v>0</v>
          </cell>
          <cell r="O3604">
            <v>0</v>
          </cell>
          <cell r="P3604">
            <v>0</v>
          </cell>
        </row>
        <row r="3605">
          <cell r="D3605">
            <v>2331642</v>
          </cell>
          <cell r="E3605" t="str">
            <v>YACHINE FIALHO WAHNON</v>
          </cell>
          <cell r="F3605" t="str">
            <v>D</v>
          </cell>
          <cell r="G3605">
            <v>42280</v>
          </cell>
          <cell r="H3605" t="str">
            <v>D</v>
          </cell>
          <cell r="I3605">
            <v>381993</v>
          </cell>
          <cell r="J3605">
            <v>424273</v>
          </cell>
          <cell r="K3605">
            <v>42280</v>
          </cell>
          <cell r="L3605" t="str">
            <v>C</v>
          </cell>
          <cell r="M3605">
            <v>0</v>
          </cell>
          <cell r="O3605">
            <v>0</v>
          </cell>
          <cell r="P3605">
            <v>0</v>
          </cell>
        </row>
        <row r="3606">
          <cell r="D3606">
            <v>2331643</v>
          </cell>
          <cell r="E3606" t="str">
            <v>MARLENE MARCOS MORAIS FORTES</v>
          </cell>
          <cell r="F3606" t="str">
            <v>D</v>
          </cell>
          <cell r="G3606">
            <v>176736</v>
          </cell>
          <cell r="H3606" t="str">
            <v>D</v>
          </cell>
          <cell r="I3606">
            <v>0</v>
          </cell>
          <cell r="J3606">
            <v>176736</v>
          </cell>
          <cell r="K3606">
            <v>176736</v>
          </cell>
          <cell r="L3606" t="str">
            <v>C</v>
          </cell>
          <cell r="M3606">
            <v>0</v>
          </cell>
          <cell r="O3606">
            <v>0</v>
          </cell>
          <cell r="P3606">
            <v>0</v>
          </cell>
        </row>
        <row r="3607">
          <cell r="D3607">
            <v>2331644</v>
          </cell>
          <cell r="E3607" t="str">
            <v>ANA MARGARIDA MONTEIRO RAMOS</v>
          </cell>
          <cell r="F3607" t="str">
            <v>D</v>
          </cell>
          <cell r="G3607">
            <v>43830</v>
          </cell>
          <cell r="H3607" t="str">
            <v>D</v>
          </cell>
          <cell r="I3607">
            <v>117700</v>
          </cell>
          <cell r="J3607">
            <v>125100</v>
          </cell>
          <cell r="K3607">
            <v>7400</v>
          </cell>
          <cell r="L3607" t="str">
            <v>C</v>
          </cell>
          <cell r="M3607">
            <v>36430</v>
          </cell>
          <cell r="N3607" t="str">
            <v>D</v>
          </cell>
          <cell r="O3607">
            <v>36</v>
          </cell>
          <cell r="P3607">
            <v>36</v>
          </cell>
        </row>
        <row r="3608">
          <cell r="D3608">
            <v>2331645</v>
          </cell>
          <cell r="E3608" t="str">
            <v>ZENAIDA LOPES</v>
          </cell>
          <cell r="F3608" t="str">
            <v>D</v>
          </cell>
          <cell r="G3608">
            <v>66851</v>
          </cell>
          <cell r="H3608" t="str">
            <v>D</v>
          </cell>
          <cell r="I3608">
            <v>6409</v>
          </cell>
          <cell r="J3608">
            <v>73260</v>
          </cell>
          <cell r="K3608">
            <v>66851</v>
          </cell>
          <cell r="L3608" t="str">
            <v>C</v>
          </cell>
          <cell r="M3608">
            <v>0</v>
          </cell>
          <cell r="O3608">
            <v>0</v>
          </cell>
          <cell r="P3608">
            <v>0</v>
          </cell>
        </row>
        <row r="3609">
          <cell r="D3609">
            <v>2331647</v>
          </cell>
          <cell r="E3609" t="str">
            <v>ELISEU SANTOS SOARES</v>
          </cell>
          <cell r="F3609" t="str">
            <v>D</v>
          </cell>
          <cell r="G3609">
            <v>0</v>
          </cell>
          <cell r="J3609">
            <v>0</v>
          </cell>
          <cell r="K3609">
            <v>0</v>
          </cell>
          <cell r="M3609">
            <v>0</v>
          </cell>
          <cell r="O3609">
            <v>0</v>
          </cell>
          <cell r="P3609">
            <v>0</v>
          </cell>
        </row>
        <row r="3610">
          <cell r="D3610">
            <v>2331657</v>
          </cell>
          <cell r="E3610" t="str">
            <v>MIGUEL EUFROSINO C. ZEGO</v>
          </cell>
          <cell r="F3610" t="str">
            <v>D</v>
          </cell>
          <cell r="G3610">
            <v>20930</v>
          </cell>
          <cell r="H3610" t="str">
            <v>D</v>
          </cell>
          <cell r="I3610">
            <v>46400</v>
          </cell>
          <cell r="J3610">
            <v>39490</v>
          </cell>
          <cell r="K3610">
            <v>6910</v>
          </cell>
          <cell r="L3610" t="str">
            <v>D</v>
          </cell>
          <cell r="M3610">
            <v>27840</v>
          </cell>
          <cell r="N3610" t="str">
            <v>D</v>
          </cell>
          <cell r="O3610">
            <v>28</v>
          </cell>
          <cell r="P3610">
            <v>28</v>
          </cell>
        </row>
        <row r="3611">
          <cell r="D3611">
            <v>2331658</v>
          </cell>
          <cell r="E3611" t="str">
            <v>IBRANTINO AMARANTE</v>
          </cell>
          <cell r="F3611" t="str">
            <v>D</v>
          </cell>
          <cell r="G3611">
            <v>0</v>
          </cell>
          <cell r="I3611">
            <v>39900</v>
          </cell>
          <cell r="J3611">
            <v>39900</v>
          </cell>
          <cell r="K3611">
            <v>0</v>
          </cell>
          <cell r="M3611">
            <v>0</v>
          </cell>
          <cell r="O3611">
            <v>0</v>
          </cell>
          <cell r="P3611">
            <v>0</v>
          </cell>
        </row>
        <row r="3612">
          <cell r="D3612">
            <v>2331662</v>
          </cell>
          <cell r="E3612" t="str">
            <v>JORGE SPENCER LIMA</v>
          </cell>
          <cell r="F3612" t="str">
            <v>D</v>
          </cell>
          <cell r="G3612">
            <v>0</v>
          </cell>
          <cell r="K3612">
            <v>0</v>
          </cell>
          <cell r="M3612">
            <v>0</v>
          </cell>
          <cell r="O3612">
            <v>0</v>
          </cell>
          <cell r="P3612">
            <v>0</v>
          </cell>
        </row>
        <row r="3613">
          <cell r="D3613">
            <v>2331663</v>
          </cell>
          <cell r="E3613" t="str">
            <v>JOÄO TOLENTINO O.RAMOS</v>
          </cell>
          <cell r="F3613" t="str">
            <v>D</v>
          </cell>
          <cell r="G3613">
            <v>0</v>
          </cell>
          <cell r="I3613">
            <v>0</v>
          </cell>
          <cell r="J3613">
            <v>0</v>
          </cell>
          <cell r="K3613">
            <v>0</v>
          </cell>
          <cell r="M3613">
            <v>0</v>
          </cell>
          <cell r="O3613">
            <v>0</v>
          </cell>
          <cell r="P3613">
            <v>0</v>
          </cell>
        </row>
        <row r="3614">
          <cell r="D3614">
            <v>2331666</v>
          </cell>
          <cell r="E3614" t="str">
            <v>PEDRO AUGUSTOABREU MENDES</v>
          </cell>
          <cell r="F3614" t="str">
            <v>D</v>
          </cell>
          <cell r="G3614">
            <v>66700</v>
          </cell>
          <cell r="H3614" t="str">
            <v>D</v>
          </cell>
          <cell r="I3614">
            <v>0</v>
          </cell>
          <cell r="J3614">
            <v>66700</v>
          </cell>
          <cell r="K3614">
            <v>66700</v>
          </cell>
          <cell r="L3614" t="str">
            <v>C</v>
          </cell>
          <cell r="M3614">
            <v>0</v>
          </cell>
          <cell r="O3614">
            <v>0</v>
          </cell>
          <cell r="P3614">
            <v>0</v>
          </cell>
        </row>
        <row r="3615">
          <cell r="D3615">
            <v>2331668</v>
          </cell>
          <cell r="E3615" t="str">
            <v>DJONH SIMANWE</v>
          </cell>
          <cell r="F3615" t="str">
            <v>D</v>
          </cell>
          <cell r="G3615">
            <v>0</v>
          </cell>
          <cell r="K3615">
            <v>0</v>
          </cell>
          <cell r="M3615">
            <v>0</v>
          </cell>
          <cell r="O3615">
            <v>0</v>
          </cell>
          <cell r="P3615">
            <v>0</v>
          </cell>
        </row>
        <row r="3616">
          <cell r="D3616">
            <v>2331669</v>
          </cell>
          <cell r="E3616" t="str">
            <v>HAMILTON MIGUEL L. S. FERREIRA</v>
          </cell>
          <cell r="F3616" t="str">
            <v>D</v>
          </cell>
          <cell r="G3616">
            <v>0</v>
          </cell>
          <cell r="I3616">
            <v>87100</v>
          </cell>
          <cell r="J3616">
            <v>43550</v>
          </cell>
          <cell r="K3616">
            <v>43550</v>
          </cell>
          <cell r="L3616" t="str">
            <v>D</v>
          </cell>
          <cell r="M3616">
            <v>43550</v>
          </cell>
          <cell r="N3616" t="str">
            <v>D</v>
          </cell>
          <cell r="O3616">
            <v>44</v>
          </cell>
          <cell r="P3616">
            <v>44</v>
          </cell>
        </row>
        <row r="3617">
          <cell r="D3617">
            <v>2331670</v>
          </cell>
          <cell r="E3617" t="str">
            <v>MONICA GOMES DE PINA</v>
          </cell>
          <cell r="F3617" t="str">
            <v>D</v>
          </cell>
          <cell r="G3617">
            <v>0</v>
          </cell>
          <cell r="I3617">
            <v>0</v>
          </cell>
          <cell r="J3617">
            <v>0</v>
          </cell>
          <cell r="K3617">
            <v>0</v>
          </cell>
          <cell r="M3617">
            <v>0</v>
          </cell>
          <cell r="O3617">
            <v>0</v>
          </cell>
          <cell r="P3617">
            <v>0</v>
          </cell>
        </row>
        <row r="3618">
          <cell r="D3618">
            <v>2331671</v>
          </cell>
          <cell r="E3618" t="str">
            <v>HERNANY MARTINS CRUZ</v>
          </cell>
          <cell r="F3618" t="str">
            <v>D</v>
          </cell>
          <cell r="G3618">
            <v>1581</v>
          </cell>
          <cell r="H3618" t="str">
            <v>D</v>
          </cell>
          <cell r="I3618">
            <v>78300</v>
          </cell>
          <cell r="J3618">
            <v>9990</v>
          </cell>
          <cell r="K3618">
            <v>68310</v>
          </cell>
          <cell r="L3618" t="str">
            <v>D</v>
          </cell>
          <cell r="M3618">
            <v>69891</v>
          </cell>
          <cell r="N3618" t="str">
            <v>D</v>
          </cell>
          <cell r="O3618">
            <v>70</v>
          </cell>
          <cell r="P3618">
            <v>70</v>
          </cell>
        </row>
        <row r="3619">
          <cell r="D3619">
            <v>2331672</v>
          </cell>
          <cell r="E3619" t="str">
            <v>JUCELINO LIMA CARDOSO</v>
          </cell>
          <cell r="F3619" t="str">
            <v>D</v>
          </cell>
          <cell r="G3619">
            <v>39720</v>
          </cell>
          <cell r="H3619" t="str">
            <v>D</v>
          </cell>
          <cell r="I3619">
            <v>0</v>
          </cell>
          <cell r="J3619">
            <v>39720</v>
          </cell>
          <cell r="K3619">
            <v>39720</v>
          </cell>
          <cell r="L3619" t="str">
            <v>C</v>
          </cell>
          <cell r="M3619">
            <v>0</v>
          </cell>
          <cell r="O3619">
            <v>0</v>
          </cell>
          <cell r="P3619">
            <v>0</v>
          </cell>
        </row>
        <row r="3620">
          <cell r="D3620">
            <v>2331674</v>
          </cell>
          <cell r="E3620" t="str">
            <v>JUVENAL SOARES</v>
          </cell>
          <cell r="F3620" t="str">
            <v>D</v>
          </cell>
          <cell r="G3620">
            <v>29500</v>
          </cell>
          <cell r="H3620" t="str">
            <v>D</v>
          </cell>
          <cell r="I3620">
            <v>120800</v>
          </cell>
          <cell r="J3620">
            <v>125900</v>
          </cell>
          <cell r="K3620">
            <v>5100</v>
          </cell>
          <cell r="L3620" t="str">
            <v>C</v>
          </cell>
          <cell r="M3620">
            <v>24400</v>
          </cell>
          <cell r="N3620" t="str">
            <v>D</v>
          </cell>
          <cell r="O3620">
            <v>24</v>
          </cell>
          <cell r="P3620">
            <v>24</v>
          </cell>
        </row>
        <row r="3621">
          <cell r="D3621">
            <v>2331675</v>
          </cell>
          <cell r="E3621" t="str">
            <v>ADILSON RAMOS DA LUZ</v>
          </cell>
          <cell r="F3621" t="str">
            <v>D</v>
          </cell>
          <cell r="G3621">
            <v>0</v>
          </cell>
          <cell r="I3621">
            <v>0</v>
          </cell>
          <cell r="J3621">
            <v>0</v>
          </cell>
          <cell r="K3621">
            <v>0</v>
          </cell>
          <cell r="M3621">
            <v>0</v>
          </cell>
          <cell r="O3621">
            <v>0</v>
          </cell>
          <cell r="P3621">
            <v>0</v>
          </cell>
        </row>
        <row r="3622">
          <cell r="D3622">
            <v>2331676</v>
          </cell>
          <cell r="E3622" t="str">
            <v>JOSEFA LAURA SOARES</v>
          </cell>
          <cell r="F3622" t="str">
            <v>D</v>
          </cell>
          <cell r="G3622">
            <v>0</v>
          </cell>
          <cell r="I3622">
            <v>91300</v>
          </cell>
          <cell r="J3622">
            <v>82170</v>
          </cell>
          <cell r="K3622">
            <v>9130</v>
          </cell>
          <cell r="L3622" t="str">
            <v>D</v>
          </cell>
          <cell r="M3622">
            <v>9130</v>
          </cell>
          <cell r="N3622" t="str">
            <v>D</v>
          </cell>
          <cell r="O3622">
            <v>9</v>
          </cell>
          <cell r="P3622">
            <v>9</v>
          </cell>
        </row>
        <row r="3623">
          <cell r="D3623">
            <v>2331677</v>
          </cell>
          <cell r="E3623" t="str">
            <v>FERNANDO SIMÃO</v>
          </cell>
          <cell r="F3623" t="str">
            <v>D</v>
          </cell>
          <cell r="G3623">
            <v>0</v>
          </cell>
          <cell r="K3623">
            <v>0</v>
          </cell>
          <cell r="M3623">
            <v>0</v>
          </cell>
          <cell r="O3623">
            <v>0</v>
          </cell>
          <cell r="P3623">
            <v>0</v>
          </cell>
        </row>
        <row r="3624">
          <cell r="D3624">
            <v>2331678</v>
          </cell>
          <cell r="E3624" t="str">
            <v>CARLOS FERREIRA</v>
          </cell>
          <cell r="F3624" t="str">
            <v>D</v>
          </cell>
          <cell r="G3624">
            <v>0</v>
          </cell>
          <cell r="I3624">
            <v>0</v>
          </cell>
          <cell r="J3624">
            <v>0</v>
          </cell>
          <cell r="K3624">
            <v>0</v>
          </cell>
          <cell r="M3624">
            <v>0</v>
          </cell>
          <cell r="O3624">
            <v>0</v>
          </cell>
          <cell r="P3624">
            <v>0</v>
          </cell>
        </row>
        <row r="3625">
          <cell r="D3625">
            <v>2331679</v>
          </cell>
          <cell r="E3625" t="str">
            <v>KATIA CRISTINA F. TEIXEIRA</v>
          </cell>
          <cell r="F3625" t="str">
            <v>D</v>
          </cell>
          <cell r="G3625">
            <v>0</v>
          </cell>
          <cell r="I3625">
            <v>0</v>
          </cell>
          <cell r="J3625">
            <v>0</v>
          </cell>
          <cell r="K3625">
            <v>0</v>
          </cell>
          <cell r="M3625">
            <v>0</v>
          </cell>
          <cell r="O3625">
            <v>0</v>
          </cell>
          <cell r="P3625">
            <v>0</v>
          </cell>
        </row>
        <row r="3626">
          <cell r="D3626">
            <v>2331680</v>
          </cell>
          <cell r="E3626" t="str">
            <v>WALDEMAR JULIO S. SOUSA LOBO</v>
          </cell>
          <cell r="F3626" t="str">
            <v>D</v>
          </cell>
          <cell r="G3626">
            <v>0</v>
          </cell>
          <cell r="I3626">
            <v>86781</v>
          </cell>
          <cell r="J3626">
            <v>86781</v>
          </cell>
          <cell r="K3626">
            <v>0</v>
          </cell>
          <cell r="M3626">
            <v>0</v>
          </cell>
          <cell r="O3626">
            <v>0</v>
          </cell>
          <cell r="P3626">
            <v>0</v>
          </cell>
        </row>
        <row r="3627">
          <cell r="D3627">
            <v>2331683</v>
          </cell>
          <cell r="E3627" t="str">
            <v>SILVESTRE LOPES FERREIRA</v>
          </cell>
          <cell r="F3627" t="str">
            <v>D</v>
          </cell>
          <cell r="G3627">
            <v>90620</v>
          </cell>
          <cell r="H3627" t="str">
            <v>D</v>
          </cell>
          <cell r="I3627">
            <v>157400</v>
          </cell>
          <cell r="J3627">
            <v>146660</v>
          </cell>
          <cell r="K3627">
            <v>10740</v>
          </cell>
          <cell r="L3627" t="str">
            <v>D</v>
          </cell>
          <cell r="M3627">
            <v>101360</v>
          </cell>
          <cell r="N3627" t="str">
            <v>D</v>
          </cell>
          <cell r="O3627">
            <v>101</v>
          </cell>
          <cell r="P3627">
            <v>101</v>
          </cell>
        </row>
        <row r="3628">
          <cell r="D3628">
            <v>2331686</v>
          </cell>
          <cell r="E3628" t="str">
            <v>LUIS NICOLAU ARAUJO</v>
          </cell>
          <cell r="F3628" t="str">
            <v>D</v>
          </cell>
          <cell r="G3628">
            <v>5489</v>
          </cell>
          <cell r="H3628" t="str">
            <v>D</v>
          </cell>
          <cell r="I3628">
            <v>82600</v>
          </cell>
          <cell r="J3628">
            <v>67125</v>
          </cell>
          <cell r="K3628">
            <v>15475</v>
          </cell>
          <cell r="L3628" t="str">
            <v>D</v>
          </cell>
          <cell r="M3628">
            <v>20964</v>
          </cell>
          <cell r="N3628" t="str">
            <v>D</v>
          </cell>
          <cell r="O3628">
            <v>21</v>
          </cell>
          <cell r="P3628">
            <v>21</v>
          </cell>
        </row>
        <row r="3629">
          <cell r="D3629">
            <v>2331688</v>
          </cell>
          <cell r="E3629" t="str">
            <v>NERINO NUNES</v>
          </cell>
          <cell r="F3629" t="str">
            <v>D</v>
          </cell>
          <cell r="G3629">
            <v>6164</v>
          </cell>
          <cell r="H3629" t="str">
            <v>D</v>
          </cell>
          <cell r="I3629">
            <v>18504</v>
          </cell>
          <cell r="J3629">
            <v>24668</v>
          </cell>
          <cell r="K3629">
            <v>6164</v>
          </cell>
          <cell r="L3629" t="str">
            <v>C</v>
          </cell>
          <cell r="M3629">
            <v>0</v>
          </cell>
          <cell r="O3629">
            <v>0</v>
          </cell>
          <cell r="P3629">
            <v>0</v>
          </cell>
        </row>
        <row r="3630">
          <cell r="D3630">
            <v>2331689</v>
          </cell>
          <cell r="E3630" t="str">
            <v>EMANUEL SANTOS SOARES</v>
          </cell>
          <cell r="F3630" t="str">
            <v>D</v>
          </cell>
          <cell r="G3630">
            <v>1274</v>
          </cell>
          <cell r="H3630" t="str">
            <v>D</v>
          </cell>
          <cell r="I3630">
            <v>0</v>
          </cell>
          <cell r="J3630">
            <v>1274</v>
          </cell>
          <cell r="K3630">
            <v>1274</v>
          </cell>
          <cell r="L3630" t="str">
            <v>C</v>
          </cell>
          <cell r="M3630">
            <v>0</v>
          </cell>
          <cell r="O3630">
            <v>0</v>
          </cell>
          <cell r="P3630">
            <v>0</v>
          </cell>
        </row>
        <row r="3631">
          <cell r="D3631">
            <v>2331691</v>
          </cell>
          <cell r="E3631" t="str">
            <v>WILTON DO ROSARIO</v>
          </cell>
          <cell r="F3631" t="str">
            <v>D</v>
          </cell>
          <cell r="G3631">
            <v>14332</v>
          </cell>
          <cell r="H3631" t="str">
            <v>D</v>
          </cell>
          <cell r="I3631">
            <v>93800</v>
          </cell>
          <cell r="J3631">
            <v>87780</v>
          </cell>
          <cell r="K3631">
            <v>6020</v>
          </cell>
          <cell r="L3631" t="str">
            <v>D</v>
          </cell>
          <cell r="M3631">
            <v>20352</v>
          </cell>
          <cell r="N3631" t="str">
            <v>D</v>
          </cell>
          <cell r="O3631">
            <v>20</v>
          </cell>
          <cell r="P3631">
            <v>20</v>
          </cell>
        </row>
        <row r="3632">
          <cell r="D3632">
            <v>2331692</v>
          </cell>
          <cell r="E3632" t="str">
            <v>MARIA DA CRUZ</v>
          </cell>
          <cell r="F3632" t="str">
            <v>D</v>
          </cell>
          <cell r="G3632">
            <v>10075</v>
          </cell>
          <cell r="H3632" t="str">
            <v>C</v>
          </cell>
          <cell r="I3632">
            <v>10079</v>
          </cell>
          <cell r="J3632">
            <v>4</v>
          </cell>
          <cell r="K3632">
            <v>10075</v>
          </cell>
          <cell r="L3632" t="str">
            <v>D</v>
          </cell>
          <cell r="M3632">
            <v>0</v>
          </cell>
          <cell r="O3632">
            <v>0</v>
          </cell>
          <cell r="P3632">
            <v>0</v>
          </cell>
        </row>
        <row r="3633">
          <cell r="D3633">
            <v>2331693</v>
          </cell>
          <cell r="E3633" t="str">
            <v>LEANDRO A. CABRAL MARTINS</v>
          </cell>
          <cell r="F3633" t="str">
            <v>D</v>
          </cell>
          <cell r="G3633">
            <v>0</v>
          </cell>
          <cell r="I3633">
            <v>0</v>
          </cell>
          <cell r="J3633">
            <v>0</v>
          </cell>
          <cell r="K3633">
            <v>0</v>
          </cell>
          <cell r="M3633">
            <v>0</v>
          </cell>
          <cell r="O3633">
            <v>0</v>
          </cell>
          <cell r="P3633">
            <v>0</v>
          </cell>
        </row>
        <row r="3634">
          <cell r="D3634">
            <v>2331697</v>
          </cell>
          <cell r="E3634" t="str">
            <v>DAVID RAMOS DE BRITO</v>
          </cell>
          <cell r="F3634" t="str">
            <v>D</v>
          </cell>
          <cell r="G3634">
            <v>42800</v>
          </cell>
          <cell r="H3634" t="str">
            <v>D</v>
          </cell>
          <cell r="I3634">
            <v>102200</v>
          </cell>
          <cell r="J3634">
            <v>141300</v>
          </cell>
          <cell r="K3634">
            <v>39100</v>
          </cell>
          <cell r="L3634" t="str">
            <v>C</v>
          </cell>
          <cell r="M3634">
            <v>3700</v>
          </cell>
          <cell r="N3634" t="str">
            <v>D</v>
          </cell>
          <cell r="O3634">
            <v>4</v>
          </cell>
          <cell r="P3634">
            <v>4</v>
          </cell>
        </row>
        <row r="3635">
          <cell r="D3635">
            <v>2331701</v>
          </cell>
          <cell r="E3635" t="str">
            <v>BERNARDETE DOLORES SILVA</v>
          </cell>
          <cell r="F3635" t="str">
            <v>D</v>
          </cell>
          <cell r="G3635">
            <v>3080</v>
          </cell>
          <cell r="H3635" t="str">
            <v>D</v>
          </cell>
          <cell r="I3635">
            <v>0</v>
          </cell>
          <cell r="J3635">
            <v>3080</v>
          </cell>
          <cell r="K3635">
            <v>3080</v>
          </cell>
          <cell r="L3635" t="str">
            <v>C</v>
          </cell>
          <cell r="M3635">
            <v>0</v>
          </cell>
          <cell r="O3635">
            <v>0</v>
          </cell>
          <cell r="P3635">
            <v>0</v>
          </cell>
        </row>
        <row r="3636">
          <cell r="D3636">
            <v>2331702</v>
          </cell>
          <cell r="E3636" t="str">
            <v>JOSE LUIS RAMOS</v>
          </cell>
          <cell r="F3636" t="str">
            <v>D</v>
          </cell>
          <cell r="G3636">
            <v>0</v>
          </cell>
          <cell r="I3636">
            <v>0</v>
          </cell>
          <cell r="J3636">
            <v>0</v>
          </cell>
          <cell r="K3636">
            <v>0</v>
          </cell>
          <cell r="M3636">
            <v>0</v>
          </cell>
          <cell r="O3636">
            <v>0</v>
          </cell>
          <cell r="P3636">
            <v>0</v>
          </cell>
        </row>
        <row r="3637">
          <cell r="D3637">
            <v>2331703</v>
          </cell>
          <cell r="E3637" t="str">
            <v>IVONILDE LOPES</v>
          </cell>
          <cell r="F3637" t="str">
            <v>D</v>
          </cell>
          <cell r="G3637">
            <v>42840</v>
          </cell>
          <cell r="H3637" t="str">
            <v>D</v>
          </cell>
          <cell r="I3637">
            <v>94800</v>
          </cell>
          <cell r="J3637">
            <v>61800</v>
          </cell>
          <cell r="K3637">
            <v>33000</v>
          </cell>
          <cell r="L3637" t="str">
            <v>D</v>
          </cell>
          <cell r="M3637">
            <v>75840</v>
          </cell>
          <cell r="N3637" t="str">
            <v>D</v>
          </cell>
          <cell r="O3637">
            <v>76</v>
          </cell>
          <cell r="P3637">
            <v>76</v>
          </cell>
        </row>
        <row r="3638">
          <cell r="D3638">
            <v>2331704</v>
          </cell>
          <cell r="E3638" t="str">
            <v>ADILSON JOSE T. GONÇALVES</v>
          </cell>
          <cell r="F3638" t="str">
            <v>D</v>
          </cell>
          <cell r="G3638">
            <v>0</v>
          </cell>
          <cell r="I3638">
            <v>20700</v>
          </cell>
          <cell r="J3638">
            <v>20700</v>
          </cell>
          <cell r="K3638">
            <v>0</v>
          </cell>
          <cell r="M3638">
            <v>0</v>
          </cell>
          <cell r="O3638">
            <v>0</v>
          </cell>
          <cell r="P3638">
            <v>0</v>
          </cell>
        </row>
        <row r="3639">
          <cell r="D3639">
            <v>2331708</v>
          </cell>
          <cell r="E3639" t="str">
            <v>ZENAIDA LEITE</v>
          </cell>
          <cell r="F3639" t="str">
            <v>D</v>
          </cell>
          <cell r="G3639">
            <v>13440</v>
          </cell>
          <cell r="H3639" t="str">
            <v>C</v>
          </cell>
          <cell r="I3639">
            <v>13440</v>
          </cell>
          <cell r="J3639">
            <v>0</v>
          </cell>
          <cell r="K3639">
            <v>13440</v>
          </cell>
          <cell r="L3639" t="str">
            <v>D</v>
          </cell>
          <cell r="M3639">
            <v>0</v>
          </cell>
          <cell r="O3639">
            <v>0</v>
          </cell>
          <cell r="P3639">
            <v>0</v>
          </cell>
        </row>
        <row r="3640">
          <cell r="D3640">
            <v>2331710</v>
          </cell>
          <cell r="E3640" t="str">
            <v>HULDA ISAURA C. F. FERNANDES</v>
          </cell>
          <cell r="F3640" t="str">
            <v>D</v>
          </cell>
          <cell r="G3640">
            <v>0</v>
          </cell>
          <cell r="I3640">
            <v>83600</v>
          </cell>
          <cell r="J3640">
            <v>16720</v>
          </cell>
          <cell r="K3640">
            <v>66880</v>
          </cell>
          <cell r="L3640" t="str">
            <v>D</v>
          </cell>
          <cell r="M3640">
            <v>66880</v>
          </cell>
          <cell r="N3640" t="str">
            <v>D</v>
          </cell>
          <cell r="O3640">
            <v>67</v>
          </cell>
          <cell r="P3640">
            <v>67</v>
          </cell>
        </row>
        <row r="3641">
          <cell r="D3641">
            <v>2331712</v>
          </cell>
          <cell r="E3641" t="str">
            <v>JOAO SOARES DIAS</v>
          </cell>
          <cell r="F3641" t="str">
            <v>D</v>
          </cell>
          <cell r="G3641">
            <v>18500</v>
          </cell>
          <cell r="H3641" t="str">
            <v>D</v>
          </cell>
          <cell r="I3641">
            <v>0</v>
          </cell>
          <cell r="J3641">
            <v>18500</v>
          </cell>
          <cell r="K3641">
            <v>18500</v>
          </cell>
          <cell r="L3641" t="str">
            <v>C</v>
          </cell>
          <cell r="M3641">
            <v>0</v>
          </cell>
          <cell r="O3641">
            <v>0</v>
          </cell>
          <cell r="P3641">
            <v>0</v>
          </cell>
        </row>
        <row r="3642">
          <cell r="D3642">
            <v>2331716</v>
          </cell>
          <cell r="E3642" t="str">
            <v>ADMIR DO ROSARIO A. G.MARQUES</v>
          </cell>
          <cell r="F3642" t="str">
            <v>D</v>
          </cell>
          <cell r="G3642">
            <v>0</v>
          </cell>
          <cell r="I3642">
            <v>0</v>
          </cell>
          <cell r="J3642">
            <v>0</v>
          </cell>
          <cell r="K3642">
            <v>0</v>
          </cell>
          <cell r="M3642">
            <v>0</v>
          </cell>
          <cell r="O3642">
            <v>0</v>
          </cell>
          <cell r="P3642">
            <v>0</v>
          </cell>
        </row>
        <row r="3643">
          <cell r="D3643">
            <v>2331719</v>
          </cell>
          <cell r="E3643" t="str">
            <v>ANA ISABEL NOBRE DE MELO</v>
          </cell>
          <cell r="F3643" t="str">
            <v>D</v>
          </cell>
          <cell r="G3643">
            <v>91440</v>
          </cell>
          <cell r="H3643" t="str">
            <v>D</v>
          </cell>
          <cell r="I3643">
            <v>0</v>
          </cell>
          <cell r="J3643">
            <v>91440</v>
          </cell>
          <cell r="K3643">
            <v>91440</v>
          </cell>
          <cell r="L3643" t="str">
            <v>C</v>
          </cell>
          <cell r="M3643">
            <v>0</v>
          </cell>
          <cell r="O3643">
            <v>0</v>
          </cell>
          <cell r="P3643">
            <v>0</v>
          </cell>
        </row>
        <row r="3644">
          <cell r="D3644">
            <v>2331720</v>
          </cell>
          <cell r="E3644" t="str">
            <v>CARMELITA AMADO</v>
          </cell>
          <cell r="F3644" t="str">
            <v>D</v>
          </cell>
          <cell r="G3644">
            <v>2520</v>
          </cell>
          <cell r="H3644" t="str">
            <v>D</v>
          </cell>
          <cell r="J3644">
            <v>2520</v>
          </cell>
          <cell r="K3644">
            <v>2520</v>
          </cell>
          <cell r="L3644" t="str">
            <v>C</v>
          </cell>
          <cell r="M3644">
            <v>0</v>
          </cell>
          <cell r="O3644">
            <v>0</v>
          </cell>
          <cell r="P3644">
            <v>0</v>
          </cell>
        </row>
        <row r="3645">
          <cell r="D3645">
            <v>2331725</v>
          </cell>
          <cell r="E3645" t="str">
            <v>MARIO GRAÇA</v>
          </cell>
          <cell r="F3645" t="str">
            <v>D</v>
          </cell>
          <cell r="G3645">
            <v>7199</v>
          </cell>
          <cell r="H3645" t="str">
            <v>D</v>
          </cell>
          <cell r="I3645">
            <v>94800</v>
          </cell>
          <cell r="J3645">
            <v>64080</v>
          </cell>
          <cell r="K3645">
            <v>30720</v>
          </cell>
          <cell r="L3645" t="str">
            <v>D</v>
          </cell>
          <cell r="M3645">
            <v>37919</v>
          </cell>
          <cell r="N3645" t="str">
            <v>D</v>
          </cell>
          <cell r="O3645">
            <v>38</v>
          </cell>
          <cell r="P3645">
            <v>38</v>
          </cell>
        </row>
        <row r="3646">
          <cell r="D3646">
            <v>2331727</v>
          </cell>
          <cell r="E3646" t="str">
            <v>JOAO BOAVENTURA EVANGELISTA</v>
          </cell>
          <cell r="F3646" t="str">
            <v>D</v>
          </cell>
          <cell r="G3646">
            <v>7769</v>
          </cell>
          <cell r="H3646" t="str">
            <v>D</v>
          </cell>
          <cell r="I3646">
            <v>1</v>
          </cell>
          <cell r="J3646">
            <v>7770</v>
          </cell>
          <cell r="K3646">
            <v>7769</v>
          </cell>
          <cell r="L3646" t="str">
            <v>C</v>
          </cell>
          <cell r="M3646">
            <v>0</v>
          </cell>
          <cell r="O3646">
            <v>0</v>
          </cell>
          <cell r="P3646">
            <v>0</v>
          </cell>
        </row>
        <row r="3647">
          <cell r="D3647">
            <v>2331728</v>
          </cell>
          <cell r="E3647" t="str">
            <v>JOSE LUIS SOARES DUARTE</v>
          </cell>
          <cell r="F3647" t="str">
            <v>D</v>
          </cell>
          <cell r="G3647">
            <v>5280</v>
          </cell>
          <cell r="H3647" t="str">
            <v>D</v>
          </cell>
          <cell r="J3647">
            <v>5280</v>
          </cell>
          <cell r="K3647">
            <v>5280</v>
          </cell>
          <cell r="L3647" t="str">
            <v>C</v>
          </cell>
          <cell r="M3647">
            <v>0</v>
          </cell>
          <cell r="O3647">
            <v>0</v>
          </cell>
          <cell r="P3647">
            <v>0</v>
          </cell>
        </row>
        <row r="3648">
          <cell r="D3648">
            <v>2331729</v>
          </cell>
          <cell r="E3648" t="str">
            <v>ANTONIO ROBERTO BRITO</v>
          </cell>
          <cell r="F3648" t="str">
            <v>D</v>
          </cell>
          <cell r="G3648">
            <v>5995</v>
          </cell>
          <cell r="H3648" t="str">
            <v>D</v>
          </cell>
          <cell r="I3648">
            <v>0</v>
          </cell>
          <cell r="J3648">
            <v>5995</v>
          </cell>
          <cell r="K3648">
            <v>5995</v>
          </cell>
          <cell r="L3648" t="str">
            <v>C</v>
          </cell>
          <cell r="M3648">
            <v>0</v>
          </cell>
          <cell r="O3648">
            <v>0</v>
          </cell>
          <cell r="P3648">
            <v>0</v>
          </cell>
        </row>
        <row r="3649">
          <cell r="D3649">
            <v>2331731</v>
          </cell>
          <cell r="E3649" t="str">
            <v>FRANCISCO LOPES</v>
          </cell>
          <cell r="F3649" t="str">
            <v>D</v>
          </cell>
          <cell r="G3649">
            <v>7003</v>
          </cell>
          <cell r="H3649" t="str">
            <v>C</v>
          </cell>
          <cell r="I3649">
            <v>7003</v>
          </cell>
          <cell r="J3649">
            <v>0</v>
          </cell>
          <cell r="K3649">
            <v>7003</v>
          </cell>
          <cell r="L3649" t="str">
            <v>D</v>
          </cell>
          <cell r="M3649">
            <v>0</v>
          </cell>
          <cell r="O3649">
            <v>0</v>
          </cell>
          <cell r="P3649">
            <v>0</v>
          </cell>
        </row>
        <row r="3650">
          <cell r="D3650">
            <v>2331734</v>
          </cell>
          <cell r="E3650" t="str">
            <v>EUGENIA MENDES LOPES</v>
          </cell>
          <cell r="F3650" t="str">
            <v>D</v>
          </cell>
          <cell r="G3650">
            <v>0</v>
          </cell>
          <cell r="K3650">
            <v>0</v>
          </cell>
          <cell r="M3650">
            <v>0</v>
          </cell>
          <cell r="O3650">
            <v>0</v>
          </cell>
          <cell r="P3650">
            <v>0</v>
          </cell>
        </row>
        <row r="3651">
          <cell r="D3651">
            <v>2331735</v>
          </cell>
          <cell r="E3651" t="str">
            <v>ANITA YVONE CARVALHO</v>
          </cell>
          <cell r="F3651" t="str">
            <v>D</v>
          </cell>
          <cell r="G3651">
            <v>45430</v>
          </cell>
          <cell r="H3651" t="str">
            <v>D</v>
          </cell>
          <cell r="I3651">
            <v>0</v>
          </cell>
          <cell r="J3651">
            <v>45430</v>
          </cell>
          <cell r="K3651">
            <v>45430</v>
          </cell>
          <cell r="L3651" t="str">
            <v>C</v>
          </cell>
          <cell r="M3651">
            <v>0</v>
          </cell>
          <cell r="O3651">
            <v>0</v>
          </cell>
          <cell r="P3651">
            <v>0</v>
          </cell>
        </row>
        <row r="3652">
          <cell r="D3652">
            <v>2331736</v>
          </cell>
          <cell r="E3652" t="str">
            <v>JOVELINDA EVORA</v>
          </cell>
          <cell r="F3652" t="str">
            <v>D</v>
          </cell>
          <cell r="G3652">
            <v>66958</v>
          </cell>
          <cell r="H3652" t="str">
            <v>D</v>
          </cell>
          <cell r="I3652">
            <v>10</v>
          </cell>
          <cell r="J3652">
            <v>66968</v>
          </cell>
          <cell r="K3652">
            <v>66958</v>
          </cell>
          <cell r="L3652" t="str">
            <v>C</v>
          </cell>
          <cell r="M3652">
            <v>0</v>
          </cell>
          <cell r="O3652">
            <v>0</v>
          </cell>
          <cell r="P3652">
            <v>0</v>
          </cell>
        </row>
        <row r="3653">
          <cell r="D3653">
            <v>2331737</v>
          </cell>
          <cell r="E3653" t="str">
            <v>MARIA DE FATIMA BORGES</v>
          </cell>
          <cell r="F3653" t="str">
            <v>D</v>
          </cell>
          <cell r="G3653">
            <v>0</v>
          </cell>
          <cell r="I3653">
            <v>11100</v>
          </cell>
          <cell r="J3653">
            <v>7770</v>
          </cell>
          <cell r="K3653">
            <v>3330</v>
          </cell>
          <cell r="L3653" t="str">
            <v>D</v>
          </cell>
          <cell r="M3653">
            <v>3330</v>
          </cell>
          <cell r="N3653" t="str">
            <v>D</v>
          </cell>
          <cell r="O3653">
            <v>3</v>
          </cell>
          <cell r="P3653">
            <v>3</v>
          </cell>
        </row>
        <row r="3654">
          <cell r="D3654">
            <v>2331738</v>
          </cell>
          <cell r="E3654" t="str">
            <v>MAURICIO VIEIRA DA SILVA</v>
          </cell>
          <cell r="F3654" t="str">
            <v>D</v>
          </cell>
          <cell r="G3654">
            <v>0</v>
          </cell>
          <cell r="I3654">
            <v>0</v>
          </cell>
          <cell r="J3654">
            <v>0</v>
          </cell>
          <cell r="K3654">
            <v>0</v>
          </cell>
          <cell r="M3654">
            <v>0</v>
          </cell>
          <cell r="O3654">
            <v>0</v>
          </cell>
          <cell r="P3654">
            <v>0</v>
          </cell>
        </row>
        <row r="3655">
          <cell r="D3655">
            <v>2331739</v>
          </cell>
          <cell r="E3655" t="str">
            <v>MARIA DA CONCEICAO SILVA</v>
          </cell>
          <cell r="F3655" t="str">
            <v>D</v>
          </cell>
          <cell r="G3655">
            <v>0</v>
          </cell>
          <cell r="I3655">
            <v>0</v>
          </cell>
          <cell r="J3655">
            <v>0</v>
          </cell>
          <cell r="K3655">
            <v>0</v>
          </cell>
          <cell r="M3655">
            <v>0</v>
          </cell>
          <cell r="O3655">
            <v>0</v>
          </cell>
          <cell r="P3655">
            <v>0</v>
          </cell>
        </row>
        <row r="3656">
          <cell r="D3656">
            <v>2331740</v>
          </cell>
          <cell r="E3656" t="str">
            <v>SANDRA ABURAYA</v>
          </cell>
          <cell r="F3656" t="str">
            <v>D</v>
          </cell>
          <cell r="G3656">
            <v>23477</v>
          </cell>
          <cell r="H3656" t="str">
            <v>D</v>
          </cell>
          <cell r="I3656">
            <v>132800</v>
          </cell>
          <cell r="J3656">
            <v>146290</v>
          </cell>
          <cell r="K3656">
            <v>13490</v>
          </cell>
          <cell r="L3656" t="str">
            <v>C</v>
          </cell>
          <cell r="M3656">
            <v>9987</v>
          </cell>
          <cell r="N3656" t="str">
            <v>D</v>
          </cell>
          <cell r="O3656">
            <v>10</v>
          </cell>
          <cell r="P3656">
            <v>10</v>
          </cell>
        </row>
        <row r="3657">
          <cell r="D3657">
            <v>2331741</v>
          </cell>
          <cell r="E3657" t="str">
            <v>IVANILDA FREDERICO</v>
          </cell>
          <cell r="F3657" t="str">
            <v>D</v>
          </cell>
          <cell r="G3657">
            <v>24746</v>
          </cell>
          <cell r="H3657" t="str">
            <v>D</v>
          </cell>
          <cell r="I3657">
            <v>70900</v>
          </cell>
          <cell r="J3657">
            <v>67290</v>
          </cell>
          <cell r="K3657">
            <v>3610</v>
          </cell>
          <cell r="L3657" t="str">
            <v>D</v>
          </cell>
          <cell r="M3657">
            <v>28356</v>
          </cell>
          <cell r="N3657" t="str">
            <v>D</v>
          </cell>
          <cell r="O3657">
            <v>28</v>
          </cell>
          <cell r="P3657">
            <v>28</v>
          </cell>
        </row>
        <row r="3658">
          <cell r="D3658">
            <v>2331742</v>
          </cell>
          <cell r="E3658" t="str">
            <v>ISIS DJAMILIA ALMEIDA MENDONCA</v>
          </cell>
          <cell r="F3658" t="str">
            <v>D</v>
          </cell>
          <cell r="G3658">
            <v>52880</v>
          </cell>
          <cell r="H3658" t="str">
            <v>D</v>
          </cell>
          <cell r="J3658">
            <v>52880</v>
          </cell>
          <cell r="K3658">
            <v>52880</v>
          </cell>
          <cell r="L3658" t="str">
            <v>C</v>
          </cell>
          <cell r="M3658">
            <v>0</v>
          </cell>
          <cell r="O3658">
            <v>0</v>
          </cell>
          <cell r="P3658">
            <v>0</v>
          </cell>
        </row>
        <row r="3659">
          <cell r="D3659">
            <v>2331743</v>
          </cell>
          <cell r="E3659" t="str">
            <v>MANUEL A.P. CORREIA GOMES</v>
          </cell>
          <cell r="F3659" t="str">
            <v>D</v>
          </cell>
          <cell r="G3659">
            <v>0</v>
          </cell>
          <cell r="I3659">
            <v>14000</v>
          </cell>
          <cell r="J3659">
            <v>0</v>
          </cell>
          <cell r="K3659">
            <v>14000</v>
          </cell>
          <cell r="L3659" t="str">
            <v>D</v>
          </cell>
          <cell r="M3659">
            <v>14000</v>
          </cell>
          <cell r="N3659" t="str">
            <v>D</v>
          </cell>
          <cell r="O3659">
            <v>14</v>
          </cell>
          <cell r="P3659">
            <v>14</v>
          </cell>
        </row>
        <row r="3660">
          <cell r="D3660">
            <v>2331745</v>
          </cell>
          <cell r="E3660" t="str">
            <v>EMANUEL AMARAL TAVARES ANDRADE</v>
          </cell>
          <cell r="F3660" t="str">
            <v>D</v>
          </cell>
          <cell r="G3660">
            <v>5399</v>
          </cell>
          <cell r="H3660" t="str">
            <v>D</v>
          </cell>
          <cell r="I3660">
            <v>0</v>
          </cell>
          <cell r="J3660">
            <v>5399</v>
          </cell>
          <cell r="K3660">
            <v>5399</v>
          </cell>
          <cell r="L3660" t="str">
            <v>C</v>
          </cell>
          <cell r="M3660">
            <v>0</v>
          </cell>
          <cell r="O3660">
            <v>0</v>
          </cell>
          <cell r="P3660">
            <v>0</v>
          </cell>
        </row>
        <row r="3661">
          <cell r="D3661">
            <v>2331746</v>
          </cell>
          <cell r="E3661" t="str">
            <v>PAULINO TAVRES DE PINA</v>
          </cell>
          <cell r="F3661" t="str">
            <v>D</v>
          </cell>
          <cell r="G3661">
            <v>0</v>
          </cell>
          <cell r="I3661">
            <v>134700</v>
          </cell>
          <cell r="J3661">
            <v>81120</v>
          </cell>
          <cell r="K3661">
            <v>53580</v>
          </cell>
          <cell r="L3661" t="str">
            <v>D</v>
          </cell>
          <cell r="M3661">
            <v>53580</v>
          </cell>
          <cell r="N3661" t="str">
            <v>D</v>
          </cell>
          <cell r="O3661">
            <v>54</v>
          </cell>
          <cell r="P3661">
            <v>54</v>
          </cell>
        </row>
        <row r="3662">
          <cell r="D3662">
            <v>2331750</v>
          </cell>
          <cell r="E3662" t="str">
            <v>NALIZE LUCIENE TEIXEIRA</v>
          </cell>
          <cell r="F3662" t="str">
            <v>D</v>
          </cell>
          <cell r="G3662">
            <v>47040</v>
          </cell>
          <cell r="H3662" t="str">
            <v>D</v>
          </cell>
          <cell r="I3662">
            <v>135086</v>
          </cell>
          <cell r="J3662">
            <v>178214</v>
          </cell>
          <cell r="K3662">
            <v>43128</v>
          </cell>
          <cell r="L3662" t="str">
            <v>C</v>
          </cell>
          <cell r="M3662">
            <v>3912</v>
          </cell>
          <cell r="N3662" t="str">
            <v>D</v>
          </cell>
          <cell r="O3662">
            <v>4</v>
          </cell>
          <cell r="P3662">
            <v>4</v>
          </cell>
        </row>
        <row r="3663">
          <cell r="D3663">
            <v>2331751</v>
          </cell>
          <cell r="E3663" t="str">
            <v>DJAMILA SANCA NEVES</v>
          </cell>
          <cell r="F3663" t="str">
            <v>D</v>
          </cell>
          <cell r="G3663">
            <v>77453</v>
          </cell>
          <cell r="H3663" t="str">
            <v>D</v>
          </cell>
          <cell r="I3663">
            <v>270000</v>
          </cell>
          <cell r="J3663">
            <v>305530</v>
          </cell>
          <cell r="K3663">
            <v>35530</v>
          </cell>
          <cell r="L3663" t="str">
            <v>C</v>
          </cell>
          <cell r="M3663">
            <v>41923</v>
          </cell>
          <cell r="N3663" t="str">
            <v>D</v>
          </cell>
          <cell r="O3663">
            <v>42</v>
          </cell>
          <cell r="P3663">
            <v>42</v>
          </cell>
        </row>
        <row r="3664">
          <cell r="D3664">
            <v>2331755</v>
          </cell>
          <cell r="E3664" t="str">
            <v>MORGENAC SOARES</v>
          </cell>
          <cell r="F3664" t="str">
            <v>D</v>
          </cell>
          <cell r="G3664">
            <v>21281</v>
          </cell>
          <cell r="H3664" t="str">
            <v>D</v>
          </cell>
          <cell r="J3664">
            <v>21281</v>
          </cell>
          <cell r="K3664">
            <v>21281</v>
          </cell>
          <cell r="L3664" t="str">
            <v>C</v>
          </cell>
          <cell r="M3664">
            <v>0</v>
          </cell>
          <cell r="O3664">
            <v>0</v>
          </cell>
          <cell r="P3664">
            <v>0</v>
          </cell>
        </row>
        <row r="3665">
          <cell r="D3665">
            <v>2331756</v>
          </cell>
          <cell r="E3665" t="str">
            <v>LUSA ROSALINA BENROS SANTOS</v>
          </cell>
          <cell r="F3665" t="str">
            <v>D</v>
          </cell>
          <cell r="G3665">
            <v>8130</v>
          </cell>
          <cell r="H3665" t="str">
            <v>D</v>
          </cell>
          <cell r="I3665">
            <v>64000</v>
          </cell>
          <cell r="J3665">
            <v>78610</v>
          </cell>
          <cell r="K3665">
            <v>14610</v>
          </cell>
          <cell r="L3665" t="str">
            <v>C</v>
          </cell>
          <cell r="M3665">
            <v>6480</v>
          </cell>
          <cell r="N3665" t="str">
            <v>C</v>
          </cell>
          <cell r="O3665">
            <v>6</v>
          </cell>
          <cell r="P3665">
            <v>-6</v>
          </cell>
        </row>
        <row r="3666">
          <cell r="D3666">
            <v>2331757</v>
          </cell>
          <cell r="E3666" t="str">
            <v>SONIA VARELA BARBOSA</v>
          </cell>
          <cell r="F3666" t="str">
            <v>D</v>
          </cell>
          <cell r="G3666">
            <v>0</v>
          </cell>
          <cell r="I3666">
            <v>0</v>
          </cell>
          <cell r="J3666">
            <v>0</v>
          </cell>
          <cell r="K3666">
            <v>0</v>
          </cell>
          <cell r="M3666">
            <v>0</v>
          </cell>
          <cell r="O3666">
            <v>0</v>
          </cell>
          <cell r="P3666">
            <v>0</v>
          </cell>
        </row>
        <row r="3667">
          <cell r="D3667">
            <v>2331758</v>
          </cell>
          <cell r="E3667" t="str">
            <v>SANDRO LUIS AMARANTE NEVES</v>
          </cell>
          <cell r="F3667" t="str">
            <v>D</v>
          </cell>
          <cell r="G3667">
            <v>0</v>
          </cell>
          <cell r="I3667">
            <v>0</v>
          </cell>
          <cell r="J3667">
            <v>0</v>
          </cell>
          <cell r="K3667">
            <v>0</v>
          </cell>
          <cell r="M3667">
            <v>0</v>
          </cell>
          <cell r="O3667">
            <v>0</v>
          </cell>
          <cell r="P3667">
            <v>0</v>
          </cell>
        </row>
        <row r="3668">
          <cell r="D3668">
            <v>2331761</v>
          </cell>
          <cell r="E3668" t="str">
            <v>MARIA JESUS VAZ BARRETO</v>
          </cell>
          <cell r="F3668" t="str">
            <v>D</v>
          </cell>
          <cell r="G3668">
            <v>91066</v>
          </cell>
          <cell r="H3668" t="str">
            <v>D</v>
          </cell>
          <cell r="I3668">
            <v>0</v>
          </cell>
          <cell r="J3668">
            <v>91066</v>
          </cell>
          <cell r="K3668">
            <v>91066</v>
          </cell>
          <cell r="L3668" t="str">
            <v>C</v>
          </cell>
          <cell r="M3668">
            <v>0</v>
          </cell>
          <cell r="O3668">
            <v>0</v>
          </cell>
          <cell r="P3668">
            <v>0</v>
          </cell>
        </row>
        <row r="3669">
          <cell r="D3669">
            <v>2331762</v>
          </cell>
          <cell r="E3669" t="str">
            <v>NILTON DANIEL S. SOUSA LOBO</v>
          </cell>
          <cell r="F3669" t="str">
            <v>B</v>
          </cell>
          <cell r="G3669">
            <v>0</v>
          </cell>
          <cell r="K3669">
            <v>0</v>
          </cell>
          <cell r="M3669">
            <v>0</v>
          </cell>
          <cell r="O3669">
            <v>0</v>
          </cell>
          <cell r="P3669">
            <v>0</v>
          </cell>
        </row>
        <row r="3670">
          <cell r="D3670">
            <v>2331763</v>
          </cell>
          <cell r="E3670" t="str">
            <v>JOSE FERNANDO ROCHA VERA-CRUZ</v>
          </cell>
          <cell r="F3670" t="str">
            <v>D</v>
          </cell>
          <cell r="G3670">
            <v>0</v>
          </cell>
          <cell r="I3670">
            <v>0</v>
          </cell>
          <cell r="J3670">
            <v>0</v>
          </cell>
          <cell r="K3670">
            <v>0</v>
          </cell>
          <cell r="M3670">
            <v>0</v>
          </cell>
          <cell r="O3670">
            <v>0</v>
          </cell>
          <cell r="P3670">
            <v>0</v>
          </cell>
        </row>
        <row r="3671">
          <cell r="D3671">
            <v>2331764</v>
          </cell>
          <cell r="E3671" t="str">
            <v>AVELINO ALMEIDA BARROS</v>
          </cell>
          <cell r="F3671" t="str">
            <v>D</v>
          </cell>
          <cell r="G3671">
            <v>0</v>
          </cell>
          <cell r="I3671">
            <v>24810</v>
          </cell>
          <cell r="J3671">
            <v>24810</v>
          </cell>
          <cell r="K3671">
            <v>0</v>
          </cell>
          <cell r="M3671">
            <v>0</v>
          </cell>
          <cell r="O3671">
            <v>0</v>
          </cell>
          <cell r="P3671">
            <v>0</v>
          </cell>
        </row>
        <row r="3672">
          <cell r="D3672">
            <v>2331766</v>
          </cell>
          <cell r="E3672" t="str">
            <v>LUIS MIGUEL SANTOS DE ALMEIDA</v>
          </cell>
          <cell r="F3672" t="str">
            <v>D</v>
          </cell>
          <cell r="G3672">
            <v>20339</v>
          </cell>
          <cell r="H3672" t="str">
            <v>D</v>
          </cell>
          <cell r="J3672">
            <v>0</v>
          </cell>
          <cell r="K3672">
            <v>0</v>
          </cell>
          <cell r="M3672">
            <v>20339</v>
          </cell>
          <cell r="N3672" t="str">
            <v>D</v>
          </cell>
          <cell r="O3672">
            <v>20</v>
          </cell>
          <cell r="P3672">
            <v>20</v>
          </cell>
        </row>
        <row r="3673">
          <cell r="D3673">
            <v>2331768</v>
          </cell>
          <cell r="E3673" t="str">
            <v>CARLITA MARIA DA CRUZ D.SANTOS</v>
          </cell>
          <cell r="F3673" t="str">
            <v>D</v>
          </cell>
          <cell r="G3673">
            <v>11600</v>
          </cell>
          <cell r="H3673" t="str">
            <v>D</v>
          </cell>
          <cell r="I3673">
            <v>0</v>
          </cell>
          <cell r="J3673">
            <v>11600</v>
          </cell>
          <cell r="K3673">
            <v>11600</v>
          </cell>
          <cell r="L3673" t="str">
            <v>C</v>
          </cell>
          <cell r="M3673">
            <v>0</v>
          </cell>
          <cell r="O3673">
            <v>0</v>
          </cell>
          <cell r="P3673">
            <v>0</v>
          </cell>
        </row>
        <row r="3674">
          <cell r="D3674">
            <v>2331769</v>
          </cell>
          <cell r="E3674" t="str">
            <v>CARLA H.LEITE BARROS</v>
          </cell>
          <cell r="F3674" t="str">
            <v>D</v>
          </cell>
          <cell r="G3674">
            <v>28060</v>
          </cell>
          <cell r="H3674" t="str">
            <v>D</v>
          </cell>
          <cell r="I3674">
            <v>16800</v>
          </cell>
          <cell r="J3674">
            <v>33910</v>
          </cell>
          <cell r="K3674">
            <v>17110</v>
          </cell>
          <cell r="L3674" t="str">
            <v>C</v>
          </cell>
          <cell r="M3674">
            <v>10950</v>
          </cell>
          <cell r="N3674" t="str">
            <v>D</v>
          </cell>
          <cell r="O3674">
            <v>11</v>
          </cell>
          <cell r="P3674">
            <v>11</v>
          </cell>
        </row>
        <row r="3675">
          <cell r="D3675">
            <v>2331770</v>
          </cell>
          <cell r="E3675" t="str">
            <v>OLIVIO PLATAO SILVA</v>
          </cell>
          <cell r="F3675" t="str">
            <v>D</v>
          </cell>
          <cell r="G3675">
            <v>59839</v>
          </cell>
          <cell r="H3675" t="str">
            <v>D</v>
          </cell>
          <cell r="I3675">
            <v>0</v>
          </cell>
          <cell r="J3675">
            <v>59839</v>
          </cell>
          <cell r="K3675">
            <v>59839</v>
          </cell>
          <cell r="L3675" t="str">
            <v>C</v>
          </cell>
          <cell r="M3675">
            <v>0</v>
          </cell>
          <cell r="O3675">
            <v>0</v>
          </cell>
          <cell r="P3675">
            <v>0</v>
          </cell>
        </row>
        <row r="3676">
          <cell r="D3676">
            <v>2331771</v>
          </cell>
          <cell r="E3676" t="str">
            <v>NATALIA A. MENDES BORGES</v>
          </cell>
          <cell r="F3676" t="str">
            <v>D</v>
          </cell>
          <cell r="G3676">
            <v>0</v>
          </cell>
          <cell r="I3676">
            <v>166200</v>
          </cell>
          <cell r="J3676">
            <v>83100</v>
          </cell>
          <cell r="K3676">
            <v>83100</v>
          </cell>
          <cell r="L3676" t="str">
            <v>D</v>
          </cell>
          <cell r="M3676">
            <v>83100</v>
          </cell>
          <cell r="N3676" t="str">
            <v>D</v>
          </cell>
          <cell r="O3676">
            <v>83</v>
          </cell>
          <cell r="P3676">
            <v>83</v>
          </cell>
        </row>
        <row r="3677">
          <cell r="D3677">
            <v>2331779</v>
          </cell>
          <cell r="E3677" t="str">
            <v>MANUEL LOPES VARELA</v>
          </cell>
          <cell r="F3677" t="str">
            <v>D</v>
          </cell>
          <cell r="G3677">
            <v>102839</v>
          </cell>
          <cell r="H3677" t="str">
            <v>D</v>
          </cell>
          <cell r="I3677">
            <v>78800</v>
          </cell>
          <cell r="J3677">
            <v>168884</v>
          </cell>
          <cell r="K3677">
            <v>90084</v>
          </cell>
          <cell r="L3677" t="str">
            <v>C</v>
          </cell>
          <cell r="M3677">
            <v>12755</v>
          </cell>
          <cell r="N3677" t="str">
            <v>D</v>
          </cell>
          <cell r="O3677">
            <v>13</v>
          </cell>
          <cell r="P3677">
            <v>13</v>
          </cell>
        </row>
        <row r="3678">
          <cell r="D3678">
            <v>2331785</v>
          </cell>
          <cell r="E3678" t="str">
            <v>DANILTON ELIANE ROCHA ANDRADE</v>
          </cell>
          <cell r="F3678" t="str">
            <v>D</v>
          </cell>
          <cell r="G3678">
            <v>0</v>
          </cell>
          <cell r="J3678">
            <v>0</v>
          </cell>
          <cell r="K3678">
            <v>0</v>
          </cell>
          <cell r="M3678">
            <v>0</v>
          </cell>
          <cell r="O3678">
            <v>0</v>
          </cell>
          <cell r="P3678">
            <v>0</v>
          </cell>
        </row>
        <row r="3679">
          <cell r="D3679">
            <v>2331786</v>
          </cell>
          <cell r="E3679" t="str">
            <v>ANDRE DIONISIO</v>
          </cell>
          <cell r="F3679" t="str">
            <v>D</v>
          </cell>
          <cell r="G3679">
            <v>7002</v>
          </cell>
          <cell r="H3679" t="str">
            <v>C</v>
          </cell>
          <cell r="I3679">
            <v>7002</v>
          </cell>
          <cell r="J3679">
            <v>0</v>
          </cell>
          <cell r="K3679">
            <v>7002</v>
          </cell>
          <cell r="L3679" t="str">
            <v>D</v>
          </cell>
          <cell r="M3679">
            <v>0</v>
          </cell>
          <cell r="O3679">
            <v>0</v>
          </cell>
          <cell r="P3679">
            <v>0</v>
          </cell>
        </row>
        <row r="3680">
          <cell r="D3680">
            <v>2331787</v>
          </cell>
          <cell r="E3680" t="str">
            <v>CARLINDO DUARTE DA LUZ</v>
          </cell>
          <cell r="F3680" t="str">
            <v>D</v>
          </cell>
          <cell r="G3680">
            <v>0</v>
          </cell>
          <cell r="I3680">
            <v>0</v>
          </cell>
          <cell r="J3680">
            <v>0</v>
          </cell>
          <cell r="K3680">
            <v>0</v>
          </cell>
          <cell r="M3680">
            <v>0</v>
          </cell>
          <cell r="O3680">
            <v>0</v>
          </cell>
          <cell r="P3680">
            <v>0</v>
          </cell>
        </row>
        <row r="3681">
          <cell r="D3681">
            <v>2331788</v>
          </cell>
          <cell r="E3681" t="str">
            <v>LEONILDO SOARES RAMOS</v>
          </cell>
          <cell r="F3681" t="str">
            <v>D</v>
          </cell>
          <cell r="G3681">
            <v>0</v>
          </cell>
          <cell r="I3681">
            <v>0</v>
          </cell>
          <cell r="J3681">
            <v>0</v>
          </cell>
          <cell r="K3681">
            <v>0</v>
          </cell>
          <cell r="M3681">
            <v>0</v>
          </cell>
          <cell r="O3681">
            <v>0</v>
          </cell>
          <cell r="P3681">
            <v>0</v>
          </cell>
        </row>
        <row r="3682">
          <cell r="D3682">
            <v>2331792</v>
          </cell>
          <cell r="E3682" t="str">
            <v>JEAN CLAUDE SANTORO</v>
          </cell>
          <cell r="F3682" t="str">
            <v>D</v>
          </cell>
          <cell r="G3682">
            <v>0</v>
          </cell>
          <cell r="I3682">
            <v>0</v>
          </cell>
          <cell r="J3682">
            <v>0</v>
          </cell>
          <cell r="K3682">
            <v>0</v>
          </cell>
          <cell r="M3682">
            <v>0</v>
          </cell>
          <cell r="O3682">
            <v>0</v>
          </cell>
          <cell r="P3682">
            <v>0</v>
          </cell>
        </row>
        <row r="3683">
          <cell r="D3683">
            <v>2331794</v>
          </cell>
          <cell r="E3683" t="str">
            <v>MARTINE KOUAME</v>
          </cell>
          <cell r="F3683" t="str">
            <v>D</v>
          </cell>
          <cell r="G3683">
            <v>0</v>
          </cell>
          <cell r="K3683">
            <v>0</v>
          </cell>
          <cell r="M3683">
            <v>0</v>
          </cell>
          <cell r="O3683">
            <v>0</v>
          </cell>
          <cell r="P3683">
            <v>0</v>
          </cell>
        </row>
        <row r="3684">
          <cell r="D3684">
            <v>2331798</v>
          </cell>
          <cell r="E3684" t="str">
            <v>DILMA ALINE BRITO</v>
          </cell>
          <cell r="F3684" t="str">
            <v>D</v>
          </cell>
          <cell r="G3684">
            <v>19450</v>
          </cell>
          <cell r="H3684" t="str">
            <v>D</v>
          </cell>
          <cell r="I3684">
            <v>80600</v>
          </cell>
          <cell r="J3684">
            <v>19450</v>
          </cell>
          <cell r="K3684">
            <v>61150</v>
          </cell>
          <cell r="L3684" t="str">
            <v>D</v>
          </cell>
          <cell r="M3684">
            <v>80600</v>
          </cell>
          <cell r="N3684" t="str">
            <v>D</v>
          </cell>
          <cell r="O3684">
            <v>81</v>
          </cell>
          <cell r="P3684">
            <v>81</v>
          </cell>
        </row>
        <row r="3685">
          <cell r="D3685">
            <v>2331799</v>
          </cell>
          <cell r="E3685" t="str">
            <v>WAGNER ALMEIDA</v>
          </cell>
          <cell r="F3685" t="str">
            <v>D</v>
          </cell>
          <cell r="G3685">
            <v>0</v>
          </cell>
          <cell r="I3685">
            <v>0</v>
          </cell>
          <cell r="J3685">
            <v>0</v>
          </cell>
          <cell r="K3685">
            <v>0</v>
          </cell>
          <cell r="M3685">
            <v>0</v>
          </cell>
          <cell r="O3685">
            <v>0</v>
          </cell>
          <cell r="P3685">
            <v>0</v>
          </cell>
        </row>
        <row r="3686">
          <cell r="D3686">
            <v>2331800</v>
          </cell>
          <cell r="E3686" t="str">
            <v>SIDNEY APARECIDO BARLETTA</v>
          </cell>
          <cell r="F3686" t="str">
            <v>D</v>
          </cell>
          <cell r="G3686">
            <v>0</v>
          </cell>
          <cell r="J3686">
            <v>0</v>
          </cell>
          <cell r="K3686">
            <v>0</v>
          </cell>
          <cell r="M3686">
            <v>0</v>
          </cell>
          <cell r="O3686">
            <v>0</v>
          </cell>
          <cell r="P3686">
            <v>0</v>
          </cell>
        </row>
        <row r="3687">
          <cell r="D3687">
            <v>2331803</v>
          </cell>
          <cell r="E3687" t="str">
            <v>SORAYA HELENA B.R.PIRES</v>
          </cell>
          <cell r="F3687" t="str">
            <v>D</v>
          </cell>
          <cell r="G3687">
            <v>0</v>
          </cell>
          <cell r="I3687">
            <v>98200</v>
          </cell>
          <cell r="J3687">
            <v>49100</v>
          </cell>
          <cell r="K3687">
            <v>49100</v>
          </cell>
          <cell r="L3687" t="str">
            <v>D</v>
          </cell>
          <cell r="M3687">
            <v>49100</v>
          </cell>
          <cell r="N3687" t="str">
            <v>D</v>
          </cell>
          <cell r="O3687">
            <v>49</v>
          </cell>
          <cell r="P3687">
            <v>49</v>
          </cell>
        </row>
        <row r="3688">
          <cell r="D3688">
            <v>2331806</v>
          </cell>
          <cell r="E3688" t="str">
            <v>LUNA  SILVA</v>
          </cell>
          <cell r="F3688" t="str">
            <v>D</v>
          </cell>
          <cell r="G3688">
            <v>8435.2999999999993</v>
          </cell>
          <cell r="H3688" t="str">
            <v>D</v>
          </cell>
          <cell r="I3688">
            <v>0</v>
          </cell>
          <cell r="J3688">
            <v>8435.2999999999993</v>
          </cell>
          <cell r="K3688">
            <v>8435.2999999999993</v>
          </cell>
          <cell r="L3688" t="str">
            <v>C</v>
          </cell>
          <cell r="M3688">
            <v>0</v>
          </cell>
          <cell r="O3688">
            <v>0</v>
          </cell>
          <cell r="P3688">
            <v>0</v>
          </cell>
        </row>
        <row r="3689">
          <cell r="D3689">
            <v>2331808</v>
          </cell>
          <cell r="E3689" t="str">
            <v>ELSA CORREIA TEIXEIRA CABRAL</v>
          </cell>
          <cell r="F3689" t="str">
            <v>D</v>
          </cell>
          <cell r="G3689">
            <v>0</v>
          </cell>
          <cell r="J3689">
            <v>0</v>
          </cell>
          <cell r="K3689">
            <v>0</v>
          </cell>
          <cell r="M3689">
            <v>0</v>
          </cell>
          <cell r="O3689">
            <v>0</v>
          </cell>
          <cell r="P3689">
            <v>0</v>
          </cell>
        </row>
        <row r="3690">
          <cell r="D3690">
            <v>2331809</v>
          </cell>
          <cell r="E3690" t="str">
            <v>IDA DANTAS BERNARDINO</v>
          </cell>
          <cell r="F3690" t="str">
            <v>D</v>
          </cell>
          <cell r="G3690">
            <v>9581</v>
          </cell>
          <cell r="H3690" t="str">
            <v>D</v>
          </cell>
          <cell r="I3690">
            <v>0</v>
          </cell>
          <cell r="J3690">
            <v>9581</v>
          </cell>
          <cell r="K3690">
            <v>9581</v>
          </cell>
          <cell r="L3690" t="str">
            <v>C</v>
          </cell>
          <cell r="M3690">
            <v>0</v>
          </cell>
          <cell r="O3690">
            <v>0</v>
          </cell>
          <cell r="P3690">
            <v>0</v>
          </cell>
        </row>
        <row r="3691">
          <cell r="D3691">
            <v>2331811</v>
          </cell>
          <cell r="E3691" t="str">
            <v>LUIS FALCAO</v>
          </cell>
          <cell r="F3691" t="str">
            <v>D</v>
          </cell>
          <cell r="G3691">
            <v>0</v>
          </cell>
          <cell r="I3691">
            <v>0</v>
          </cell>
          <cell r="J3691">
            <v>0</v>
          </cell>
          <cell r="K3691">
            <v>0</v>
          </cell>
          <cell r="M3691">
            <v>0</v>
          </cell>
          <cell r="O3691">
            <v>0</v>
          </cell>
          <cell r="P3691">
            <v>0</v>
          </cell>
        </row>
        <row r="3692">
          <cell r="D3692">
            <v>2331812</v>
          </cell>
          <cell r="E3692" t="str">
            <v>RUI DAVID NASCIMENTO</v>
          </cell>
          <cell r="F3692" t="str">
            <v>D</v>
          </cell>
          <cell r="G3692">
            <v>0</v>
          </cell>
          <cell r="K3692">
            <v>0</v>
          </cell>
          <cell r="M3692">
            <v>0</v>
          </cell>
          <cell r="O3692">
            <v>0</v>
          </cell>
          <cell r="P3692">
            <v>0</v>
          </cell>
        </row>
        <row r="3693">
          <cell r="D3693">
            <v>2331813</v>
          </cell>
          <cell r="E3693" t="str">
            <v>GISELA SILVA</v>
          </cell>
          <cell r="F3693" t="str">
            <v>D</v>
          </cell>
          <cell r="G3693">
            <v>24517</v>
          </cell>
          <cell r="H3693" t="str">
            <v>D</v>
          </cell>
          <cell r="I3693">
            <v>39400</v>
          </cell>
          <cell r="J3693">
            <v>34460</v>
          </cell>
          <cell r="K3693">
            <v>4940</v>
          </cell>
          <cell r="L3693" t="str">
            <v>D</v>
          </cell>
          <cell r="M3693">
            <v>29457</v>
          </cell>
          <cell r="N3693" t="str">
            <v>D</v>
          </cell>
          <cell r="O3693">
            <v>29</v>
          </cell>
          <cell r="P3693">
            <v>29</v>
          </cell>
        </row>
        <row r="3694">
          <cell r="D3694">
            <v>2331814</v>
          </cell>
          <cell r="E3694" t="str">
            <v>ROSSANA CLAUDETE DIAS LOPES</v>
          </cell>
          <cell r="F3694" t="str">
            <v>D</v>
          </cell>
          <cell r="G3694">
            <v>4333</v>
          </cell>
          <cell r="H3694" t="str">
            <v>D</v>
          </cell>
          <cell r="I3694">
            <v>1</v>
          </cell>
          <cell r="J3694">
            <v>4334</v>
          </cell>
          <cell r="K3694">
            <v>4333</v>
          </cell>
          <cell r="L3694" t="str">
            <v>C</v>
          </cell>
          <cell r="M3694">
            <v>0</v>
          </cell>
          <cell r="O3694">
            <v>0</v>
          </cell>
          <cell r="P3694">
            <v>0</v>
          </cell>
        </row>
        <row r="3695">
          <cell r="D3695">
            <v>2331815</v>
          </cell>
          <cell r="E3695" t="str">
            <v>PATRICIA ESTRELA A. DOS REIS</v>
          </cell>
          <cell r="F3695" t="str">
            <v>D</v>
          </cell>
          <cell r="G3695">
            <v>0</v>
          </cell>
          <cell r="J3695">
            <v>0</v>
          </cell>
          <cell r="K3695">
            <v>0</v>
          </cell>
          <cell r="M3695">
            <v>0</v>
          </cell>
          <cell r="O3695">
            <v>0</v>
          </cell>
          <cell r="P3695">
            <v>0</v>
          </cell>
        </row>
        <row r="3696">
          <cell r="D3696">
            <v>2331817</v>
          </cell>
          <cell r="E3696" t="str">
            <v>LUMENA RODRIGUES</v>
          </cell>
          <cell r="F3696" t="str">
            <v>D</v>
          </cell>
          <cell r="G3696">
            <v>80017</v>
          </cell>
          <cell r="H3696" t="str">
            <v>D</v>
          </cell>
          <cell r="I3696">
            <v>59900</v>
          </cell>
          <cell r="J3696">
            <v>115032</v>
          </cell>
          <cell r="K3696">
            <v>55132</v>
          </cell>
          <cell r="L3696" t="str">
            <v>C</v>
          </cell>
          <cell r="M3696">
            <v>24885</v>
          </cell>
          <cell r="N3696" t="str">
            <v>D</v>
          </cell>
          <cell r="O3696">
            <v>25</v>
          </cell>
          <cell r="P3696">
            <v>25</v>
          </cell>
        </row>
        <row r="3697">
          <cell r="D3697">
            <v>2331818</v>
          </cell>
          <cell r="E3697" t="str">
            <v>CARLA ROCHA</v>
          </cell>
          <cell r="F3697" t="str">
            <v>D</v>
          </cell>
          <cell r="G3697">
            <v>32900</v>
          </cell>
          <cell r="H3697" t="str">
            <v>D</v>
          </cell>
          <cell r="I3697">
            <v>18500</v>
          </cell>
          <cell r="J3697">
            <v>14800</v>
          </cell>
          <cell r="K3697">
            <v>3700</v>
          </cell>
          <cell r="L3697" t="str">
            <v>D</v>
          </cell>
          <cell r="M3697">
            <v>36600</v>
          </cell>
          <cell r="N3697" t="str">
            <v>D</v>
          </cell>
          <cell r="O3697">
            <v>37</v>
          </cell>
          <cell r="P3697">
            <v>37</v>
          </cell>
        </row>
        <row r="3698">
          <cell r="D3698">
            <v>2331819</v>
          </cell>
          <cell r="E3698" t="str">
            <v>MARIA FERNANDA C. EVORA</v>
          </cell>
          <cell r="F3698" t="str">
            <v>D</v>
          </cell>
          <cell r="G3698">
            <v>80500</v>
          </cell>
          <cell r="H3698" t="str">
            <v>D</v>
          </cell>
          <cell r="I3698">
            <v>2386</v>
          </cell>
          <cell r="J3698">
            <v>81694</v>
          </cell>
          <cell r="K3698">
            <v>79308</v>
          </cell>
          <cell r="L3698" t="str">
            <v>C</v>
          </cell>
          <cell r="M3698">
            <v>1192</v>
          </cell>
          <cell r="N3698" t="str">
            <v>D</v>
          </cell>
          <cell r="O3698">
            <v>1</v>
          </cell>
          <cell r="P3698">
            <v>1</v>
          </cell>
        </row>
        <row r="3699">
          <cell r="D3699">
            <v>2331820</v>
          </cell>
          <cell r="E3699" t="str">
            <v>NUNO MIGUEL BARROS FERREIRA</v>
          </cell>
          <cell r="F3699" t="str">
            <v>D</v>
          </cell>
          <cell r="G3699">
            <v>11048.6</v>
          </cell>
          <cell r="H3699" t="str">
            <v>D</v>
          </cell>
          <cell r="K3699">
            <v>0</v>
          </cell>
          <cell r="M3699">
            <v>11048.6</v>
          </cell>
          <cell r="N3699" t="str">
            <v>D</v>
          </cell>
          <cell r="O3699">
            <v>11</v>
          </cell>
          <cell r="P3699">
            <v>11</v>
          </cell>
        </row>
        <row r="3700">
          <cell r="D3700">
            <v>2331825</v>
          </cell>
          <cell r="E3700" t="str">
            <v>JIMMY TONY DULAC</v>
          </cell>
          <cell r="F3700" t="str">
            <v>D</v>
          </cell>
          <cell r="G3700">
            <v>0</v>
          </cell>
          <cell r="K3700">
            <v>0</v>
          </cell>
          <cell r="M3700">
            <v>0</v>
          </cell>
          <cell r="O3700">
            <v>0</v>
          </cell>
          <cell r="P3700">
            <v>0</v>
          </cell>
        </row>
        <row r="3701">
          <cell r="D3701">
            <v>2331826</v>
          </cell>
          <cell r="E3701" t="str">
            <v>MARIO JOÃO SA C. TAVARES</v>
          </cell>
          <cell r="F3701" t="str">
            <v>D</v>
          </cell>
          <cell r="G3701">
            <v>2386</v>
          </cell>
          <cell r="H3701" t="str">
            <v>D</v>
          </cell>
          <cell r="I3701">
            <v>0</v>
          </cell>
          <cell r="J3701">
            <v>2386</v>
          </cell>
          <cell r="K3701">
            <v>2386</v>
          </cell>
          <cell r="L3701" t="str">
            <v>C</v>
          </cell>
          <cell r="M3701">
            <v>0</v>
          </cell>
          <cell r="O3701">
            <v>0</v>
          </cell>
          <cell r="P3701">
            <v>0</v>
          </cell>
        </row>
        <row r="3702">
          <cell r="D3702">
            <v>2331828</v>
          </cell>
          <cell r="E3702" t="str">
            <v>DENISE DE FIGUEIREDO R.SILVA</v>
          </cell>
          <cell r="F3702" t="str">
            <v>D</v>
          </cell>
          <cell r="G3702">
            <v>0</v>
          </cell>
          <cell r="I3702">
            <v>57900</v>
          </cell>
          <cell r="J3702">
            <v>0</v>
          </cell>
          <cell r="K3702">
            <v>57900</v>
          </cell>
          <cell r="L3702" t="str">
            <v>D</v>
          </cell>
          <cell r="M3702">
            <v>57900</v>
          </cell>
          <cell r="N3702" t="str">
            <v>D</v>
          </cell>
          <cell r="O3702">
            <v>58</v>
          </cell>
          <cell r="P3702">
            <v>58</v>
          </cell>
        </row>
        <row r="3703">
          <cell r="D3703">
            <v>2331830</v>
          </cell>
          <cell r="E3703" t="str">
            <v>CARLOS CORREIA</v>
          </cell>
          <cell r="F3703" t="str">
            <v>D</v>
          </cell>
          <cell r="G3703">
            <v>0</v>
          </cell>
          <cell r="I3703">
            <v>0</v>
          </cell>
          <cell r="J3703">
            <v>0</v>
          </cell>
          <cell r="K3703">
            <v>0</v>
          </cell>
          <cell r="M3703">
            <v>0</v>
          </cell>
          <cell r="O3703">
            <v>0</v>
          </cell>
          <cell r="P3703">
            <v>0</v>
          </cell>
        </row>
        <row r="3704">
          <cell r="D3704">
            <v>2331833</v>
          </cell>
          <cell r="E3704" t="str">
            <v>IVAM SANTOS</v>
          </cell>
          <cell r="F3704" t="str">
            <v>D</v>
          </cell>
          <cell r="G3704">
            <v>0</v>
          </cell>
          <cell r="J3704">
            <v>0</v>
          </cell>
          <cell r="K3704">
            <v>0</v>
          </cell>
          <cell r="M3704">
            <v>0</v>
          </cell>
          <cell r="O3704">
            <v>0</v>
          </cell>
          <cell r="P3704">
            <v>0</v>
          </cell>
        </row>
        <row r="3705">
          <cell r="D3705">
            <v>2331834</v>
          </cell>
          <cell r="E3705" t="str">
            <v>HADJA MAFORY P. R. MONTEIRO</v>
          </cell>
          <cell r="F3705" t="str">
            <v>D</v>
          </cell>
          <cell r="G3705">
            <v>27150</v>
          </cell>
          <cell r="H3705" t="str">
            <v>D</v>
          </cell>
          <cell r="J3705">
            <v>27150</v>
          </cell>
          <cell r="K3705">
            <v>27150</v>
          </cell>
          <cell r="L3705" t="str">
            <v>C</v>
          </cell>
          <cell r="M3705">
            <v>0</v>
          </cell>
          <cell r="O3705">
            <v>0</v>
          </cell>
          <cell r="P3705">
            <v>0</v>
          </cell>
        </row>
        <row r="3706">
          <cell r="D3706">
            <v>2331835</v>
          </cell>
          <cell r="E3706" t="str">
            <v>ALEXANDRE SANTOS</v>
          </cell>
          <cell r="F3706" t="str">
            <v>D</v>
          </cell>
          <cell r="G3706">
            <v>1138</v>
          </cell>
          <cell r="H3706" t="str">
            <v>C</v>
          </cell>
          <cell r="I3706">
            <v>1138</v>
          </cell>
          <cell r="J3706">
            <v>0</v>
          </cell>
          <cell r="K3706">
            <v>1138</v>
          </cell>
          <cell r="L3706" t="str">
            <v>D</v>
          </cell>
          <cell r="M3706">
            <v>0</v>
          </cell>
          <cell r="O3706">
            <v>0</v>
          </cell>
          <cell r="P3706">
            <v>0</v>
          </cell>
        </row>
        <row r="3707">
          <cell r="D3707">
            <v>2331836</v>
          </cell>
          <cell r="E3707" t="str">
            <v>JOAO AVELINO BARROS</v>
          </cell>
          <cell r="F3707" t="str">
            <v>D</v>
          </cell>
          <cell r="G3707">
            <v>0</v>
          </cell>
          <cell r="I3707">
            <v>95300</v>
          </cell>
          <cell r="J3707">
            <v>57180</v>
          </cell>
          <cell r="K3707">
            <v>38120</v>
          </cell>
          <cell r="L3707" t="str">
            <v>D</v>
          </cell>
          <cell r="M3707">
            <v>38120</v>
          </cell>
          <cell r="N3707" t="str">
            <v>D</v>
          </cell>
          <cell r="O3707">
            <v>38</v>
          </cell>
          <cell r="P3707">
            <v>38</v>
          </cell>
        </row>
        <row r="3708">
          <cell r="D3708">
            <v>2331839</v>
          </cell>
          <cell r="E3708" t="str">
            <v>JOAO RICARDO DE PINA</v>
          </cell>
          <cell r="F3708" t="str">
            <v>D</v>
          </cell>
          <cell r="G3708">
            <v>8560</v>
          </cell>
          <cell r="H3708" t="str">
            <v>D</v>
          </cell>
          <cell r="I3708">
            <v>72500</v>
          </cell>
          <cell r="J3708">
            <v>30310</v>
          </cell>
          <cell r="K3708">
            <v>42190</v>
          </cell>
          <cell r="L3708" t="str">
            <v>D</v>
          </cell>
          <cell r="M3708">
            <v>50750</v>
          </cell>
          <cell r="N3708" t="str">
            <v>D</v>
          </cell>
          <cell r="O3708">
            <v>51</v>
          </cell>
          <cell r="P3708">
            <v>51</v>
          </cell>
        </row>
        <row r="3709">
          <cell r="D3709">
            <v>2331843</v>
          </cell>
          <cell r="E3709" t="str">
            <v>ELSA ELISABETH MONTEIRO</v>
          </cell>
          <cell r="F3709" t="str">
            <v>D</v>
          </cell>
          <cell r="G3709">
            <v>0</v>
          </cell>
          <cell r="K3709">
            <v>0</v>
          </cell>
          <cell r="M3709">
            <v>0</v>
          </cell>
          <cell r="O3709">
            <v>0</v>
          </cell>
          <cell r="P3709">
            <v>0</v>
          </cell>
        </row>
        <row r="3710">
          <cell r="D3710">
            <v>2331844</v>
          </cell>
          <cell r="E3710" t="str">
            <v>ROGERIO GRAÇA</v>
          </cell>
          <cell r="F3710" t="str">
            <v>D</v>
          </cell>
          <cell r="G3710">
            <v>0</v>
          </cell>
          <cell r="I3710">
            <v>0</v>
          </cell>
          <cell r="J3710">
            <v>0</v>
          </cell>
          <cell r="K3710">
            <v>0</v>
          </cell>
          <cell r="M3710">
            <v>0</v>
          </cell>
          <cell r="O3710">
            <v>0</v>
          </cell>
          <cell r="P3710">
            <v>0</v>
          </cell>
        </row>
        <row r="3711">
          <cell r="D3711">
            <v>2331845</v>
          </cell>
          <cell r="E3711" t="str">
            <v>SHEILA RISOLETE R. SEMEDO</v>
          </cell>
          <cell r="F3711" t="str">
            <v>D</v>
          </cell>
          <cell r="G3711">
            <v>43040</v>
          </cell>
          <cell r="H3711" t="str">
            <v>D</v>
          </cell>
          <cell r="I3711">
            <v>0</v>
          </cell>
          <cell r="J3711">
            <v>43040</v>
          </cell>
          <cell r="K3711">
            <v>43040</v>
          </cell>
          <cell r="L3711" t="str">
            <v>C</v>
          </cell>
          <cell r="M3711">
            <v>0</v>
          </cell>
          <cell r="O3711">
            <v>0</v>
          </cell>
          <cell r="P3711">
            <v>0</v>
          </cell>
        </row>
        <row r="3712">
          <cell r="D3712">
            <v>2331847</v>
          </cell>
          <cell r="E3712" t="str">
            <v>SANDRA MONIZ</v>
          </cell>
          <cell r="F3712" t="str">
            <v>D</v>
          </cell>
          <cell r="G3712">
            <v>35900</v>
          </cell>
          <cell r="H3712" t="str">
            <v>D</v>
          </cell>
          <cell r="I3712">
            <v>34900</v>
          </cell>
          <cell r="J3712">
            <v>64984</v>
          </cell>
          <cell r="K3712">
            <v>30084</v>
          </cell>
          <cell r="L3712" t="str">
            <v>C</v>
          </cell>
          <cell r="M3712">
            <v>5816</v>
          </cell>
          <cell r="N3712" t="str">
            <v>D</v>
          </cell>
          <cell r="O3712">
            <v>6</v>
          </cell>
          <cell r="P3712">
            <v>6</v>
          </cell>
        </row>
        <row r="3713">
          <cell r="D3713">
            <v>2331852</v>
          </cell>
          <cell r="E3713" t="str">
            <v>ASTRID WALQUIRIA MONTEIRO</v>
          </cell>
          <cell r="F3713" t="str">
            <v>D</v>
          </cell>
          <cell r="G3713">
            <v>81360</v>
          </cell>
          <cell r="H3713" t="str">
            <v>D</v>
          </cell>
          <cell r="J3713">
            <v>81360</v>
          </cell>
          <cell r="K3713">
            <v>81360</v>
          </cell>
          <cell r="L3713" t="str">
            <v>C</v>
          </cell>
          <cell r="M3713">
            <v>0</v>
          </cell>
          <cell r="O3713">
            <v>0</v>
          </cell>
          <cell r="P3713">
            <v>0</v>
          </cell>
        </row>
        <row r="3714">
          <cell r="D3714">
            <v>2331855</v>
          </cell>
          <cell r="E3714" t="str">
            <v>CARLA SILVA SOUSA</v>
          </cell>
          <cell r="F3714" t="str">
            <v>D</v>
          </cell>
          <cell r="G3714">
            <v>61282.6</v>
          </cell>
          <cell r="H3714" t="str">
            <v>D</v>
          </cell>
          <cell r="I3714">
            <v>0</v>
          </cell>
          <cell r="J3714">
            <v>50234</v>
          </cell>
          <cell r="K3714">
            <v>50234</v>
          </cell>
          <cell r="L3714" t="str">
            <v>C</v>
          </cell>
          <cell r="M3714">
            <v>11048.6</v>
          </cell>
          <cell r="N3714" t="str">
            <v>D</v>
          </cell>
          <cell r="O3714">
            <v>11</v>
          </cell>
          <cell r="P3714">
            <v>11</v>
          </cell>
        </row>
        <row r="3715">
          <cell r="D3715">
            <v>2331857</v>
          </cell>
          <cell r="E3715" t="str">
            <v>JOSE LUIS DE PINA LOPES</v>
          </cell>
          <cell r="F3715" t="str">
            <v>D</v>
          </cell>
          <cell r="G3715">
            <v>0</v>
          </cell>
          <cell r="J3715">
            <v>0</v>
          </cell>
          <cell r="K3715">
            <v>0</v>
          </cell>
          <cell r="M3715">
            <v>0</v>
          </cell>
          <cell r="O3715">
            <v>0</v>
          </cell>
          <cell r="P3715">
            <v>0</v>
          </cell>
        </row>
        <row r="3716">
          <cell r="D3716">
            <v>2331866</v>
          </cell>
          <cell r="E3716" t="str">
            <v>CARLOS MANUEL SANTOS TAVARES</v>
          </cell>
          <cell r="F3716" t="str">
            <v>D</v>
          </cell>
          <cell r="G3716">
            <v>0</v>
          </cell>
          <cell r="I3716">
            <v>0</v>
          </cell>
          <cell r="K3716">
            <v>0</v>
          </cell>
          <cell r="M3716">
            <v>0</v>
          </cell>
          <cell r="O3716">
            <v>0</v>
          </cell>
          <cell r="P3716">
            <v>0</v>
          </cell>
        </row>
        <row r="3717">
          <cell r="D3717">
            <v>2331870</v>
          </cell>
          <cell r="E3717" t="str">
            <v>ISMAEL A. DO ROSARIO</v>
          </cell>
          <cell r="F3717" t="str">
            <v>D</v>
          </cell>
          <cell r="G3717">
            <v>0</v>
          </cell>
          <cell r="I3717">
            <v>18500</v>
          </cell>
          <cell r="J3717">
            <v>18500</v>
          </cell>
          <cell r="K3717">
            <v>0</v>
          </cell>
          <cell r="M3717">
            <v>0</v>
          </cell>
          <cell r="O3717">
            <v>0</v>
          </cell>
          <cell r="P3717">
            <v>0</v>
          </cell>
        </row>
        <row r="3718">
          <cell r="D3718">
            <v>2331872</v>
          </cell>
          <cell r="E3718" t="str">
            <v>ANTERO EUCLIDES C. B. SEMEDO</v>
          </cell>
          <cell r="F3718" t="str">
            <v>D</v>
          </cell>
          <cell r="G3718">
            <v>0</v>
          </cell>
          <cell r="I3718">
            <v>82700</v>
          </cell>
          <cell r="J3718">
            <v>82700</v>
          </cell>
          <cell r="K3718">
            <v>0</v>
          </cell>
          <cell r="M3718">
            <v>0</v>
          </cell>
          <cell r="O3718">
            <v>0</v>
          </cell>
          <cell r="P3718">
            <v>0</v>
          </cell>
        </row>
        <row r="3719">
          <cell r="D3719">
            <v>2331873</v>
          </cell>
          <cell r="E3719" t="str">
            <v>ROGERIO EUCLIDES PIRES TAVARES</v>
          </cell>
          <cell r="F3719" t="str">
            <v>D</v>
          </cell>
          <cell r="G3719">
            <v>0</v>
          </cell>
          <cell r="I3719">
            <v>20300</v>
          </cell>
          <cell r="J3719">
            <v>13800</v>
          </cell>
          <cell r="K3719">
            <v>6500</v>
          </cell>
          <cell r="L3719" t="str">
            <v>D</v>
          </cell>
          <cell r="M3719">
            <v>6500</v>
          </cell>
          <cell r="N3719" t="str">
            <v>D</v>
          </cell>
          <cell r="O3719">
            <v>7</v>
          </cell>
          <cell r="P3719">
            <v>7</v>
          </cell>
        </row>
        <row r="3720">
          <cell r="D3720">
            <v>2331874</v>
          </cell>
          <cell r="E3720" t="str">
            <v>ARNALDO LIMA DIAS</v>
          </cell>
          <cell r="F3720" t="str">
            <v>D</v>
          </cell>
          <cell r="G3720">
            <v>0</v>
          </cell>
          <cell r="I3720">
            <v>0</v>
          </cell>
          <cell r="K3720">
            <v>0</v>
          </cell>
          <cell r="M3720">
            <v>0</v>
          </cell>
          <cell r="O3720">
            <v>0</v>
          </cell>
          <cell r="P3720">
            <v>0</v>
          </cell>
        </row>
        <row r="3721">
          <cell r="D3721">
            <v>2331875</v>
          </cell>
          <cell r="E3721" t="str">
            <v>SABINO BAESSA</v>
          </cell>
          <cell r="F3721" t="str">
            <v>D</v>
          </cell>
          <cell r="G3721">
            <v>33560</v>
          </cell>
          <cell r="H3721" t="str">
            <v>D</v>
          </cell>
          <cell r="I3721">
            <v>0</v>
          </cell>
          <cell r="J3721">
            <v>33560</v>
          </cell>
          <cell r="K3721">
            <v>33560</v>
          </cell>
          <cell r="L3721" t="str">
            <v>C</v>
          </cell>
          <cell r="M3721">
            <v>0</v>
          </cell>
          <cell r="O3721">
            <v>0</v>
          </cell>
          <cell r="P3721">
            <v>0</v>
          </cell>
        </row>
        <row r="3722">
          <cell r="D3722">
            <v>2331876</v>
          </cell>
          <cell r="E3722" t="str">
            <v>MARCIA DE SOUSA ALVES</v>
          </cell>
          <cell r="F3722" t="str">
            <v>D</v>
          </cell>
          <cell r="G3722">
            <v>0</v>
          </cell>
          <cell r="I3722">
            <v>0</v>
          </cell>
          <cell r="J3722">
            <v>0</v>
          </cell>
          <cell r="K3722">
            <v>0</v>
          </cell>
          <cell r="M3722">
            <v>0</v>
          </cell>
          <cell r="O3722">
            <v>0</v>
          </cell>
          <cell r="P3722">
            <v>0</v>
          </cell>
        </row>
        <row r="3723">
          <cell r="D3723">
            <v>2331877</v>
          </cell>
          <cell r="E3723" t="str">
            <v>AMARO SOUSA COSTA</v>
          </cell>
          <cell r="F3723" t="str">
            <v>D</v>
          </cell>
          <cell r="G3723">
            <v>0</v>
          </cell>
          <cell r="K3723">
            <v>0</v>
          </cell>
          <cell r="M3723">
            <v>0</v>
          </cell>
          <cell r="O3723">
            <v>0</v>
          </cell>
          <cell r="P3723">
            <v>0</v>
          </cell>
        </row>
        <row r="3724">
          <cell r="D3724">
            <v>2331879</v>
          </cell>
          <cell r="E3724" t="str">
            <v>EVANDRO BAPTISTA CARVALHO</v>
          </cell>
          <cell r="F3724" t="str">
            <v>D</v>
          </cell>
          <cell r="G3724">
            <v>22009</v>
          </cell>
          <cell r="H3724" t="str">
            <v>D</v>
          </cell>
          <cell r="I3724">
            <v>4711</v>
          </cell>
          <cell r="J3724">
            <v>26720</v>
          </cell>
          <cell r="K3724">
            <v>22009</v>
          </cell>
          <cell r="L3724" t="str">
            <v>C</v>
          </cell>
          <cell r="M3724">
            <v>0</v>
          </cell>
          <cell r="O3724">
            <v>0</v>
          </cell>
          <cell r="P3724">
            <v>0</v>
          </cell>
        </row>
        <row r="3725">
          <cell r="D3725">
            <v>2331880</v>
          </cell>
          <cell r="E3725" t="str">
            <v>CARLOS JORGE COSTA MARTINS</v>
          </cell>
          <cell r="F3725" t="str">
            <v>D</v>
          </cell>
          <cell r="G3725">
            <v>52967</v>
          </cell>
          <cell r="H3725" t="str">
            <v>D</v>
          </cell>
          <cell r="I3725">
            <v>1213</v>
          </cell>
          <cell r="J3725">
            <v>54180</v>
          </cell>
          <cell r="K3725">
            <v>52967</v>
          </cell>
          <cell r="L3725" t="str">
            <v>C</v>
          </cell>
          <cell r="M3725">
            <v>0</v>
          </cell>
          <cell r="O3725">
            <v>0</v>
          </cell>
          <cell r="P3725">
            <v>0</v>
          </cell>
        </row>
        <row r="3726">
          <cell r="D3726">
            <v>2331881</v>
          </cell>
          <cell r="E3726" t="str">
            <v>CARLA GOMES</v>
          </cell>
          <cell r="F3726" t="str">
            <v>D</v>
          </cell>
          <cell r="G3726">
            <v>20243</v>
          </cell>
          <cell r="H3726" t="str">
            <v>D</v>
          </cell>
          <cell r="I3726">
            <v>29600</v>
          </cell>
          <cell r="J3726">
            <v>39113</v>
          </cell>
          <cell r="K3726">
            <v>9513</v>
          </cell>
          <cell r="L3726" t="str">
            <v>C</v>
          </cell>
          <cell r="M3726">
            <v>10730</v>
          </cell>
          <cell r="N3726" t="str">
            <v>D</v>
          </cell>
          <cell r="O3726">
            <v>11</v>
          </cell>
          <cell r="P3726">
            <v>11</v>
          </cell>
        </row>
        <row r="3727">
          <cell r="D3727">
            <v>2331882</v>
          </cell>
          <cell r="E3727" t="str">
            <v>ALCIDIA VIEIRA FORTES</v>
          </cell>
          <cell r="F3727" t="str">
            <v>D</v>
          </cell>
          <cell r="G3727">
            <v>0</v>
          </cell>
          <cell r="I3727">
            <v>0</v>
          </cell>
          <cell r="J3727">
            <v>0</v>
          </cell>
          <cell r="K3727">
            <v>0</v>
          </cell>
          <cell r="M3727">
            <v>0</v>
          </cell>
          <cell r="O3727">
            <v>0</v>
          </cell>
          <cell r="P3727">
            <v>0</v>
          </cell>
        </row>
        <row r="3728">
          <cell r="D3728">
            <v>2331883</v>
          </cell>
          <cell r="E3728" t="str">
            <v>AIDA REIS</v>
          </cell>
          <cell r="F3728" t="str">
            <v>D</v>
          </cell>
          <cell r="G3728">
            <v>58596</v>
          </cell>
          <cell r="H3728" t="str">
            <v>D</v>
          </cell>
          <cell r="I3728">
            <v>33500</v>
          </cell>
          <cell r="J3728">
            <v>80936</v>
          </cell>
          <cell r="K3728">
            <v>47436</v>
          </cell>
          <cell r="L3728" t="str">
            <v>C</v>
          </cell>
          <cell r="M3728">
            <v>11160</v>
          </cell>
          <cell r="N3728" t="str">
            <v>D</v>
          </cell>
          <cell r="O3728">
            <v>11</v>
          </cell>
          <cell r="P3728">
            <v>11</v>
          </cell>
        </row>
        <row r="3729">
          <cell r="D3729">
            <v>2331884</v>
          </cell>
          <cell r="E3729" t="str">
            <v>CLAUDIA CRUZ</v>
          </cell>
          <cell r="F3729" t="str">
            <v>D</v>
          </cell>
          <cell r="G3729">
            <v>4927</v>
          </cell>
          <cell r="H3729" t="str">
            <v>D</v>
          </cell>
          <cell r="I3729">
            <v>18200</v>
          </cell>
          <cell r="J3729">
            <v>14802</v>
          </cell>
          <cell r="K3729">
            <v>3398</v>
          </cell>
          <cell r="L3729" t="str">
            <v>D</v>
          </cell>
          <cell r="M3729">
            <v>8325</v>
          </cell>
          <cell r="N3729" t="str">
            <v>D</v>
          </cell>
          <cell r="O3729">
            <v>8</v>
          </cell>
          <cell r="P3729">
            <v>8</v>
          </cell>
        </row>
        <row r="3730">
          <cell r="D3730">
            <v>2331885</v>
          </cell>
          <cell r="E3730" t="str">
            <v>PAULO CANDIDA</v>
          </cell>
          <cell r="F3730" t="str">
            <v>D</v>
          </cell>
          <cell r="G3730">
            <v>0</v>
          </cell>
          <cell r="I3730">
            <v>18500</v>
          </cell>
          <cell r="J3730">
            <v>18500</v>
          </cell>
          <cell r="K3730">
            <v>0</v>
          </cell>
          <cell r="M3730">
            <v>0</v>
          </cell>
          <cell r="O3730">
            <v>0</v>
          </cell>
          <cell r="P3730">
            <v>0</v>
          </cell>
        </row>
        <row r="3731">
          <cell r="D3731">
            <v>2331886</v>
          </cell>
          <cell r="E3731" t="str">
            <v>TATIANA S. MONTEIRO SANTOS</v>
          </cell>
          <cell r="F3731" t="str">
            <v>D</v>
          </cell>
          <cell r="G3731">
            <v>10862</v>
          </cell>
          <cell r="H3731" t="str">
            <v>D</v>
          </cell>
          <cell r="I3731">
            <v>18500</v>
          </cell>
          <cell r="J3731">
            <v>12710</v>
          </cell>
          <cell r="K3731">
            <v>5790</v>
          </cell>
          <cell r="L3731" t="str">
            <v>D</v>
          </cell>
          <cell r="M3731">
            <v>16652</v>
          </cell>
          <cell r="N3731" t="str">
            <v>D</v>
          </cell>
          <cell r="O3731">
            <v>17</v>
          </cell>
          <cell r="P3731">
            <v>17</v>
          </cell>
        </row>
        <row r="3732">
          <cell r="D3732">
            <v>2331887</v>
          </cell>
          <cell r="E3732" t="str">
            <v>ARLIDO LOPES - APAXS</v>
          </cell>
          <cell r="F3732" t="str">
            <v>D</v>
          </cell>
          <cell r="G3732">
            <v>0</v>
          </cell>
          <cell r="I3732">
            <v>12700</v>
          </cell>
          <cell r="J3732">
            <v>5080</v>
          </cell>
          <cell r="K3732">
            <v>7620</v>
          </cell>
          <cell r="L3732" t="str">
            <v>D</v>
          </cell>
          <cell r="M3732">
            <v>7620</v>
          </cell>
          <cell r="N3732" t="str">
            <v>D</v>
          </cell>
          <cell r="O3732">
            <v>8</v>
          </cell>
          <cell r="P3732">
            <v>8</v>
          </cell>
        </row>
        <row r="3733">
          <cell r="D3733">
            <v>2331890</v>
          </cell>
          <cell r="E3733" t="str">
            <v>MARCELINO MENDES</v>
          </cell>
          <cell r="F3733" t="str">
            <v>D</v>
          </cell>
          <cell r="G3733">
            <v>2200</v>
          </cell>
          <cell r="H3733" t="str">
            <v>D</v>
          </cell>
          <cell r="I3733">
            <v>0</v>
          </cell>
          <cell r="J3733">
            <v>2200</v>
          </cell>
          <cell r="K3733">
            <v>2200</v>
          </cell>
          <cell r="L3733" t="str">
            <v>C</v>
          </cell>
          <cell r="M3733">
            <v>0</v>
          </cell>
          <cell r="O3733">
            <v>0</v>
          </cell>
          <cell r="P3733">
            <v>0</v>
          </cell>
        </row>
        <row r="3734">
          <cell r="D3734">
            <v>2331891</v>
          </cell>
          <cell r="E3734" t="str">
            <v>ISRAEL LOPES</v>
          </cell>
          <cell r="F3734" t="str">
            <v>D</v>
          </cell>
          <cell r="G3734">
            <v>7000</v>
          </cell>
          <cell r="H3734" t="str">
            <v>C</v>
          </cell>
          <cell r="I3734">
            <v>7000</v>
          </cell>
          <cell r="K3734">
            <v>7000</v>
          </cell>
          <cell r="L3734" t="str">
            <v>D</v>
          </cell>
          <cell r="M3734">
            <v>0</v>
          </cell>
          <cell r="O3734">
            <v>0</v>
          </cell>
          <cell r="P3734">
            <v>0</v>
          </cell>
        </row>
        <row r="3735">
          <cell r="D3735">
            <v>2331892</v>
          </cell>
          <cell r="E3735" t="str">
            <v>FIDEL CASTRO LIMA</v>
          </cell>
          <cell r="F3735" t="str">
            <v>D</v>
          </cell>
          <cell r="G3735">
            <v>0</v>
          </cell>
          <cell r="J3735">
            <v>0</v>
          </cell>
          <cell r="K3735">
            <v>0</v>
          </cell>
          <cell r="M3735">
            <v>0</v>
          </cell>
          <cell r="O3735">
            <v>0</v>
          </cell>
          <cell r="P3735">
            <v>0</v>
          </cell>
        </row>
        <row r="3736">
          <cell r="D3736">
            <v>2331893</v>
          </cell>
          <cell r="E3736" t="str">
            <v>ODAIR CABRAL</v>
          </cell>
          <cell r="F3736" t="str">
            <v>D</v>
          </cell>
          <cell r="G3736">
            <v>18962</v>
          </cell>
          <cell r="H3736" t="str">
            <v>D</v>
          </cell>
          <cell r="I3736">
            <v>13000</v>
          </cell>
          <cell r="J3736">
            <v>31962</v>
          </cell>
          <cell r="K3736">
            <v>18962</v>
          </cell>
          <cell r="L3736" t="str">
            <v>C</v>
          </cell>
          <cell r="M3736">
            <v>0</v>
          </cell>
          <cell r="O3736">
            <v>0</v>
          </cell>
          <cell r="P3736">
            <v>0</v>
          </cell>
        </row>
        <row r="3737">
          <cell r="D3737">
            <v>2331898</v>
          </cell>
          <cell r="E3737" t="str">
            <v>BALBINA L. GONCALVES</v>
          </cell>
          <cell r="F3737" t="str">
            <v>D</v>
          </cell>
          <cell r="G3737">
            <v>0</v>
          </cell>
          <cell r="J3737">
            <v>0</v>
          </cell>
          <cell r="K3737">
            <v>0</v>
          </cell>
          <cell r="M3737">
            <v>0</v>
          </cell>
          <cell r="O3737">
            <v>0</v>
          </cell>
          <cell r="P3737">
            <v>0</v>
          </cell>
        </row>
        <row r="3738">
          <cell r="D3738">
            <v>2331899</v>
          </cell>
          <cell r="E3738" t="str">
            <v>EDNA DE J. DOS S. TAVARES</v>
          </cell>
          <cell r="F3738" t="str">
            <v>D</v>
          </cell>
          <cell r="G3738">
            <v>70800</v>
          </cell>
          <cell r="H3738" t="str">
            <v>D</v>
          </cell>
          <cell r="I3738">
            <v>0</v>
          </cell>
          <cell r="J3738">
            <v>70800</v>
          </cell>
          <cell r="K3738">
            <v>70800</v>
          </cell>
          <cell r="L3738" t="str">
            <v>C</v>
          </cell>
          <cell r="M3738">
            <v>0</v>
          </cell>
          <cell r="O3738">
            <v>0</v>
          </cell>
          <cell r="P3738">
            <v>0</v>
          </cell>
        </row>
        <row r="3739">
          <cell r="D3739">
            <v>2331901</v>
          </cell>
          <cell r="E3739" t="str">
            <v>GILDA DAS DORES A. SANTANA</v>
          </cell>
          <cell r="F3739" t="str">
            <v>D</v>
          </cell>
          <cell r="G3739">
            <v>74968</v>
          </cell>
          <cell r="H3739" t="str">
            <v>D</v>
          </cell>
          <cell r="I3739">
            <v>64600</v>
          </cell>
          <cell r="J3739">
            <v>87890</v>
          </cell>
          <cell r="K3739">
            <v>23290</v>
          </cell>
          <cell r="L3739" t="str">
            <v>C</v>
          </cell>
          <cell r="M3739">
            <v>51678</v>
          </cell>
          <cell r="N3739" t="str">
            <v>D</v>
          </cell>
          <cell r="O3739">
            <v>52</v>
          </cell>
          <cell r="P3739">
            <v>52</v>
          </cell>
        </row>
        <row r="3740">
          <cell r="D3740">
            <v>2331904</v>
          </cell>
          <cell r="E3740" t="str">
            <v>FABIOLA BEJARANO RESTREPO</v>
          </cell>
          <cell r="F3740" t="str">
            <v>D</v>
          </cell>
          <cell r="G3740">
            <v>0</v>
          </cell>
          <cell r="I3740">
            <v>0</v>
          </cell>
          <cell r="J3740">
            <v>0</v>
          </cell>
          <cell r="K3740">
            <v>0</v>
          </cell>
          <cell r="M3740">
            <v>0</v>
          </cell>
          <cell r="O3740">
            <v>0</v>
          </cell>
          <cell r="P3740">
            <v>0</v>
          </cell>
        </row>
        <row r="3741">
          <cell r="D3741">
            <v>2331905</v>
          </cell>
          <cell r="E3741" t="str">
            <v>SANDRA M. EVORA</v>
          </cell>
          <cell r="F3741" t="str">
            <v>D</v>
          </cell>
          <cell r="G3741">
            <v>47886</v>
          </cell>
          <cell r="H3741" t="str">
            <v>D</v>
          </cell>
          <cell r="J3741">
            <v>47886</v>
          </cell>
          <cell r="K3741">
            <v>47886</v>
          </cell>
          <cell r="L3741" t="str">
            <v>C</v>
          </cell>
          <cell r="M3741">
            <v>0</v>
          </cell>
          <cell r="O3741">
            <v>0</v>
          </cell>
          <cell r="P3741">
            <v>0</v>
          </cell>
        </row>
        <row r="3742">
          <cell r="D3742">
            <v>2331909</v>
          </cell>
          <cell r="E3742" t="str">
            <v>MIGUEL AFONSO</v>
          </cell>
          <cell r="F3742" t="str">
            <v>D</v>
          </cell>
          <cell r="G3742">
            <v>0</v>
          </cell>
          <cell r="I3742">
            <v>13000</v>
          </cell>
          <cell r="J3742">
            <v>10400</v>
          </cell>
          <cell r="K3742">
            <v>2600</v>
          </cell>
          <cell r="L3742" t="str">
            <v>D</v>
          </cell>
          <cell r="M3742">
            <v>2600</v>
          </cell>
          <cell r="N3742" t="str">
            <v>D</v>
          </cell>
          <cell r="O3742">
            <v>3</v>
          </cell>
          <cell r="P3742">
            <v>3</v>
          </cell>
        </row>
        <row r="3743">
          <cell r="D3743">
            <v>2331912</v>
          </cell>
          <cell r="E3743" t="str">
            <v>AMILTON NASCIMENTO ANDRADE</v>
          </cell>
          <cell r="F3743" t="str">
            <v>D</v>
          </cell>
          <cell r="G3743">
            <v>78500</v>
          </cell>
          <cell r="H3743" t="str">
            <v>D</v>
          </cell>
          <cell r="I3743">
            <v>21200</v>
          </cell>
          <cell r="J3743">
            <v>16960</v>
          </cell>
          <cell r="K3743">
            <v>4240</v>
          </cell>
          <cell r="L3743" t="str">
            <v>D</v>
          </cell>
          <cell r="M3743">
            <v>82740</v>
          </cell>
          <cell r="N3743" t="str">
            <v>D</v>
          </cell>
          <cell r="O3743">
            <v>83</v>
          </cell>
          <cell r="P3743">
            <v>83</v>
          </cell>
        </row>
        <row r="3744">
          <cell r="D3744">
            <v>2331913</v>
          </cell>
          <cell r="E3744" t="str">
            <v>AMILCAR ALBERTO NEVES</v>
          </cell>
          <cell r="F3744" t="str">
            <v>D</v>
          </cell>
          <cell r="G3744">
            <v>43040</v>
          </cell>
          <cell r="H3744" t="str">
            <v>D</v>
          </cell>
          <cell r="I3744">
            <v>0</v>
          </cell>
          <cell r="J3744">
            <v>43040</v>
          </cell>
          <cell r="K3744">
            <v>43040</v>
          </cell>
          <cell r="L3744" t="str">
            <v>C</v>
          </cell>
          <cell r="M3744">
            <v>0</v>
          </cell>
          <cell r="O3744">
            <v>0</v>
          </cell>
          <cell r="P3744">
            <v>0</v>
          </cell>
        </row>
        <row r="3745">
          <cell r="D3745">
            <v>2331914</v>
          </cell>
          <cell r="E3745" t="str">
            <v>CARLA CRISTINA BRITO EVORA</v>
          </cell>
          <cell r="F3745" t="str">
            <v>D</v>
          </cell>
          <cell r="G3745">
            <v>12104</v>
          </cell>
          <cell r="H3745" t="str">
            <v>D</v>
          </cell>
          <cell r="I3745">
            <v>79000</v>
          </cell>
          <cell r="J3745">
            <v>91104</v>
          </cell>
          <cell r="K3745">
            <v>12104</v>
          </cell>
          <cell r="L3745" t="str">
            <v>C</v>
          </cell>
          <cell r="M3745">
            <v>0</v>
          </cell>
          <cell r="O3745">
            <v>0</v>
          </cell>
          <cell r="P3745">
            <v>0</v>
          </cell>
        </row>
        <row r="3746">
          <cell r="D3746">
            <v>2331916</v>
          </cell>
          <cell r="E3746" t="str">
            <v>MARCIA VERA CRUZ</v>
          </cell>
          <cell r="F3746" t="str">
            <v>D</v>
          </cell>
          <cell r="G3746">
            <v>0</v>
          </cell>
          <cell r="I3746">
            <v>18500</v>
          </cell>
          <cell r="J3746">
            <v>18500</v>
          </cell>
          <cell r="K3746">
            <v>0</v>
          </cell>
          <cell r="M3746">
            <v>0</v>
          </cell>
          <cell r="O3746">
            <v>0</v>
          </cell>
          <cell r="P3746">
            <v>0</v>
          </cell>
        </row>
        <row r="3747">
          <cell r="D3747">
            <v>2331918</v>
          </cell>
          <cell r="E3747" t="str">
            <v>MARCIA ALMEIDA COSTA</v>
          </cell>
          <cell r="F3747" t="str">
            <v>D</v>
          </cell>
          <cell r="G3747">
            <v>5350</v>
          </cell>
          <cell r="H3747" t="str">
            <v>C</v>
          </cell>
          <cell r="I3747">
            <v>5350</v>
          </cell>
          <cell r="J3747">
            <v>0</v>
          </cell>
          <cell r="K3747">
            <v>5350</v>
          </cell>
          <cell r="L3747" t="str">
            <v>D</v>
          </cell>
          <cell r="M3747">
            <v>0</v>
          </cell>
          <cell r="O3747">
            <v>0</v>
          </cell>
          <cell r="P3747">
            <v>0</v>
          </cell>
        </row>
        <row r="3748">
          <cell r="D3748">
            <v>2331919</v>
          </cell>
          <cell r="E3748" t="str">
            <v>JOAO HIGINO DO ROSARIO SILVA</v>
          </cell>
          <cell r="F3748" t="str">
            <v>D</v>
          </cell>
          <cell r="G3748">
            <v>18176.400000000001</v>
          </cell>
          <cell r="H3748" t="str">
            <v>D</v>
          </cell>
          <cell r="I3748">
            <v>0</v>
          </cell>
          <cell r="J3748">
            <v>225.1</v>
          </cell>
          <cell r="K3748">
            <v>225.1</v>
          </cell>
          <cell r="L3748" t="str">
            <v>C</v>
          </cell>
          <cell r="M3748">
            <v>17951.3</v>
          </cell>
          <cell r="N3748" t="str">
            <v>D</v>
          </cell>
          <cell r="O3748">
            <v>18</v>
          </cell>
          <cell r="P3748">
            <v>18</v>
          </cell>
        </row>
        <row r="3749">
          <cell r="D3749">
            <v>2331920</v>
          </cell>
          <cell r="E3749" t="str">
            <v>ARMINDO ANDRADE SOUSA</v>
          </cell>
          <cell r="F3749" t="str">
            <v>D</v>
          </cell>
          <cell r="G3749">
            <v>0</v>
          </cell>
          <cell r="J3749">
            <v>0</v>
          </cell>
          <cell r="K3749">
            <v>0</v>
          </cell>
          <cell r="M3749">
            <v>0</v>
          </cell>
          <cell r="O3749">
            <v>0</v>
          </cell>
          <cell r="P3749">
            <v>0</v>
          </cell>
        </row>
        <row r="3750">
          <cell r="D3750">
            <v>2331931</v>
          </cell>
          <cell r="E3750" t="str">
            <v>ADILSON LIMA F. BAPTISTA</v>
          </cell>
          <cell r="F3750" t="str">
            <v>D</v>
          </cell>
          <cell r="G3750">
            <v>0</v>
          </cell>
          <cell r="I3750">
            <v>0</v>
          </cell>
          <cell r="J3750">
            <v>0</v>
          </cell>
          <cell r="K3750">
            <v>0</v>
          </cell>
          <cell r="M3750">
            <v>0</v>
          </cell>
          <cell r="O3750">
            <v>0</v>
          </cell>
          <cell r="P3750">
            <v>0</v>
          </cell>
        </row>
        <row r="3751">
          <cell r="D3751">
            <v>2331932</v>
          </cell>
          <cell r="E3751" t="str">
            <v>WATNA MONTEIRO</v>
          </cell>
          <cell r="F3751" t="str">
            <v>D</v>
          </cell>
          <cell r="G3751">
            <v>0</v>
          </cell>
          <cell r="I3751">
            <v>74600</v>
          </cell>
          <cell r="K3751">
            <v>74600</v>
          </cell>
          <cell r="L3751" t="str">
            <v>D</v>
          </cell>
          <cell r="M3751">
            <v>74600</v>
          </cell>
          <cell r="N3751" t="str">
            <v>D</v>
          </cell>
          <cell r="O3751">
            <v>75</v>
          </cell>
          <cell r="P3751">
            <v>75</v>
          </cell>
        </row>
        <row r="3752">
          <cell r="D3752">
            <v>2331933</v>
          </cell>
          <cell r="E3752" t="str">
            <v>ANTONIO DOS ANJOS FONSECA</v>
          </cell>
          <cell r="F3752" t="str">
            <v>D</v>
          </cell>
          <cell r="G3752">
            <v>0</v>
          </cell>
          <cell r="J3752">
            <v>0</v>
          </cell>
          <cell r="K3752">
            <v>0</v>
          </cell>
          <cell r="M3752">
            <v>0</v>
          </cell>
          <cell r="O3752">
            <v>0</v>
          </cell>
          <cell r="P3752">
            <v>0</v>
          </cell>
        </row>
        <row r="3753">
          <cell r="D3753">
            <v>2331935</v>
          </cell>
          <cell r="E3753" t="str">
            <v>LUIS MANUEL BORGES CORREIA</v>
          </cell>
          <cell r="F3753" t="str">
            <v>D</v>
          </cell>
          <cell r="G3753">
            <v>0</v>
          </cell>
          <cell r="I3753">
            <v>0</v>
          </cell>
          <cell r="J3753">
            <v>0</v>
          </cell>
          <cell r="K3753">
            <v>0</v>
          </cell>
          <cell r="M3753">
            <v>0</v>
          </cell>
          <cell r="O3753">
            <v>0</v>
          </cell>
          <cell r="P3753">
            <v>0</v>
          </cell>
        </row>
        <row r="3754">
          <cell r="D3754">
            <v>2331939</v>
          </cell>
          <cell r="E3754" t="str">
            <v>JAIR BARROS DO ROSARIO</v>
          </cell>
          <cell r="F3754" t="str">
            <v>D</v>
          </cell>
          <cell r="G3754">
            <v>6498</v>
          </cell>
          <cell r="H3754" t="str">
            <v>D</v>
          </cell>
          <cell r="I3754">
            <v>18502</v>
          </cell>
          <cell r="J3754">
            <v>25000</v>
          </cell>
          <cell r="K3754">
            <v>6498</v>
          </cell>
          <cell r="L3754" t="str">
            <v>C</v>
          </cell>
          <cell r="M3754">
            <v>0</v>
          </cell>
          <cell r="O3754">
            <v>0</v>
          </cell>
          <cell r="P3754">
            <v>0</v>
          </cell>
        </row>
        <row r="3755">
          <cell r="D3755">
            <v>2331940</v>
          </cell>
          <cell r="E3755" t="str">
            <v>CARLOS MANUEL DE C. T. LOPES</v>
          </cell>
          <cell r="F3755" t="str">
            <v>D</v>
          </cell>
          <cell r="G3755">
            <v>0</v>
          </cell>
          <cell r="I3755">
            <v>36400</v>
          </cell>
          <cell r="J3755">
            <v>36400</v>
          </cell>
          <cell r="K3755">
            <v>0</v>
          </cell>
          <cell r="M3755">
            <v>0</v>
          </cell>
          <cell r="O3755">
            <v>0</v>
          </cell>
          <cell r="P3755">
            <v>0</v>
          </cell>
        </row>
        <row r="3756">
          <cell r="D3756">
            <v>2331942</v>
          </cell>
          <cell r="E3756" t="str">
            <v>RUFINA OLIVEIRA GANETO</v>
          </cell>
          <cell r="F3756" t="str">
            <v>D</v>
          </cell>
          <cell r="G3756">
            <v>0</v>
          </cell>
          <cell r="I3756">
            <v>14604</v>
          </cell>
          <cell r="J3756">
            <v>14604</v>
          </cell>
          <cell r="K3756">
            <v>0</v>
          </cell>
          <cell r="M3756">
            <v>0</v>
          </cell>
          <cell r="O3756">
            <v>0</v>
          </cell>
          <cell r="P3756">
            <v>0</v>
          </cell>
        </row>
        <row r="3757">
          <cell r="D3757">
            <v>2331943</v>
          </cell>
          <cell r="E3757" t="str">
            <v>ANTONIA MARIA RIBEIRO</v>
          </cell>
          <cell r="F3757" t="str">
            <v>D</v>
          </cell>
          <cell r="G3757">
            <v>0</v>
          </cell>
          <cell r="I3757">
            <v>0</v>
          </cell>
          <cell r="J3757">
            <v>0</v>
          </cell>
          <cell r="K3757">
            <v>0</v>
          </cell>
          <cell r="M3757">
            <v>0</v>
          </cell>
          <cell r="O3757">
            <v>0</v>
          </cell>
          <cell r="P3757">
            <v>0</v>
          </cell>
        </row>
        <row r="3758">
          <cell r="D3758">
            <v>2331944</v>
          </cell>
          <cell r="E3758" t="str">
            <v>ARLINDA MOREIRA</v>
          </cell>
          <cell r="F3758" t="str">
            <v>D</v>
          </cell>
          <cell r="G3758">
            <v>25299</v>
          </cell>
          <cell r="H3758" t="str">
            <v>D</v>
          </cell>
          <cell r="I3758">
            <v>1</v>
          </cell>
          <cell r="J3758">
            <v>25300</v>
          </cell>
          <cell r="K3758">
            <v>25299</v>
          </cell>
          <cell r="L3758" t="str">
            <v>C</v>
          </cell>
          <cell r="M3758">
            <v>0</v>
          </cell>
          <cell r="O3758">
            <v>0</v>
          </cell>
          <cell r="P3758">
            <v>0</v>
          </cell>
        </row>
        <row r="3759">
          <cell r="D3759">
            <v>2331945</v>
          </cell>
          <cell r="E3759" t="str">
            <v>EMACULINA OLIVEIRA GANETO</v>
          </cell>
          <cell r="F3759" t="str">
            <v>D</v>
          </cell>
          <cell r="G3759">
            <v>17800</v>
          </cell>
          <cell r="H3759" t="str">
            <v>D</v>
          </cell>
          <cell r="I3759">
            <v>2</v>
          </cell>
          <cell r="J3759">
            <v>17802</v>
          </cell>
          <cell r="K3759">
            <v>17800</v>
          </cell>
          <cell r="L3759" t="str">
            <v>C</v>
          </cell>
          <cell r="M3759">
            <v>0</v>
          </cell>
          <cell r="O3759">
            <v>0</v>
          </cell>
          <cell r="P3759">
            <v>0</v>
          </cell>
        </row>
        <row r="3760">
          <cell r="D3760">
            <v>2331946</v>
          </cell>
          <cell r="E3760" t="str">
            <v>JAQUELINE BRITO</v>
          </cell>
          <cell r="F3760" t="str">
            <v>D</v>
          </cell>
          <cell r="G3760">
            <v>0</v>
          </cell>
          <cell r="I3760">
            <v>3681.4</v>
          </cell>
          <cell r="J3760">
            <v>0</v>
          </cell>
          <cell r="K3760">
            <v>3681.4</v>
          </cell>
          <cell r="L3760" t="str">
            <v>D</v>
          </cell>
          <cell r="M3760">
            <v>3681.4</v>
          </cell>
          <cell r="N3760" t="str">
            <v>D</v>
          </cell>
          <cell r="O3760">
            <v>4</v>
          </cell>
          <cell r="P3760">
            <v>4</v>
          </cell>
        </row>
        <row r="3761">
          <cell r="D3761">
            <v>2331947</v>
          </cell>
          <cell r="E3761" t="str">
            <v>FABIENNE CARDOSO</v>
          </cell>
          <cell r="F3761" t="str">
            <v>D</v>
          </cell>
          <cell r="G3761">
            <v>0</v>
          </cell>
          <cell r="I3761">
            <v>27652.5</v>
          </cell>
          <cell r="J3761">
            <v>27652.5</v>
          </cell>
          <cell r="K3761">
            <v>0</v>
          </cell>
          <cell r="M3761">
            <v>0</v>
          </cell>
          <cell r="O3761">
            <v>0</v>
          </cell>
          <cell r="P3761">
            <v>0</v>
          </cell>
        </row>
        <row r="3762">
          <cell r="D3762">
            <v>2331949</v>
          </cell>
          <cell r="E3762" t="str">
            <v>DOMINGOS TAVARES DE PINA</v>
          </cell>
          <cell r="F3762" t="str">
            <v>D</v>
          </cell>
          <cell r="G3762">
            <v>0</v>
          </cell>
          <cell r="I3762">
            <v>283600</v>
          </cell>
          <cell r="J3762">
            <v>140960</v>
          </cell>
          <cell r="K3762">
            <v>142640</v>
          </cell>
          <cell r="L3762" t="str">
            <v>D</v>
          </cell>
          <cell r="M3762">
            <v>142640</v>
          </cell>
          <cell r="N3762" t="str">
            <v>D</v>
          </cell>
          <cell r="O3762">
            <v>143</v>
          </cell>
          <cell r="P3762">
            <v>143</v>
          </cell>
        </row>
        <row r="3763">
          <cell r="D3763">
            <v>2331952</v>
          </cell>
          <cell r="E3763" t="str">
            <v>JUAN AMESTOY</v>
          </cell>
          <cell r="F3763" t="str">
            <v>D</v>
          </cell>
          <cell r="G3763">
            <v>0</v>
          </cell>
          <cell r="I3763">
            <v>0</v>
          </cell>
          <cell r="J3763">
            <v>0</v>
          </cell>
          <cell r="K3763">
            <v>0</v>
          </cell>
          <cell r="M3763">
            <v>0</v>
          </cell>
          <cell r="O3763">
            <v>0</v>
          </cell>
          <cell r="P3763">
            <v>0</v>
          </cell>
        </row>
        <row r="3764">
          <cell r="D3764">
            <v>2331956</v>
          </cell>
          <cell r="E3764" t="str">
            <v>ANGELA NAIR LOPES TAVARES</v>
          </cell>
          <cell r="F3764" t="str">
            <v>D</v>
          </cell>
          <cell r="G3764">
            <v>191444.3</v>
          </cell>
          <cell r="H3764" t="str">
            <v>D</v>
          </cell>
          <cell r="K3764">
            <v>0</v>
          </cell>
          <cell r="M3764">
            <v>191444.3</v>
          </cell>
          <cell r="N3764" t="str">
            <v>D</v>
          </cell>
          <cell r="O3764">
            <v>191</v>
          </cell>
          <cell r="P3764">
            <v>191</v>
          </cell>
        </row>
        <row r="3765">
          <cell r="D3765">
            <v>2331958</v>
          </cell>
          <cell r="E3765" t="str">
            <v>CASIMIRO TAVARES FERNANDES</v>
          </cell>
          <cell r="F3765" t="str">
            <v>D</v>
          </cell>
          <cell r="G3765">
            <v>0</v>
          </cell>
          <cell r="I3765">
            <v>39705</v>
          </cell>
          <cell r="J3765">
            <v>39705</v>
          </cell>
          <cell r="K3765">
            <v>0</v>
          </cell>
          <cell r="M3765">
            <v>0</v>
          </cell>
          <cell r="O3765">
            <v>0</v>
          </cell>
          <cell r="P3765">
            <v>0</v>
          </cell>
        </row>
        <row r="3766">
          <cell r="D3766">
            <v>2331959</v>
          </cell>
          <cell r="E3766" t="str">
            <v>ABAILARDO M.BARBOSA AMADO</v>
          </cell>
          <cell r="F3766" t="str">
            <v>D</v>
          </cell>
          <cell r="G3766">
            <v>39869</v>
          </cell>
          <cell r="H3766" t="str">
            <v>D</v>
          </cell>
          <cell r="I3766">
            <v>52300</v>
          </cell>
          <cell r="J3766">
            <v>69940</v>
          </cell>
          <cell r="K3766">
            <v>17640</v>
          </cell>
          <cell r="L3766" t="str">
            <v>C</v>
          </cell>
          <cell r="M3766">
            <v>22229</v>
          </cell>
          <cell r="N3766" t="str">
            <v>D</v>
          </cell>
          <cell r="O3766">
            <v>22</v>
          </cell>
          <cell r="P3766">
            <v>22</v>
          </cell>
        </row>
        <row r="3767">
          <cell r="D3767">
            <v>2331961</v>
          </cell>
          <cell r="E3767" t="str">
            <v>EMANUEL DE JESUS R. BARROS</v>
          </cell>
          <cell r="F3767" t="str">
            <v>D</v>
          </cell>
          <cell r="G3767">
            <v>39750</v>
          </cell>
          <cell r="H3767" t="str">
            <v>C</v>
          </cell>
          <cell r="I3767">
            <v>50350</v>
          </cell>
          <cell r="J3767">
            <v>5300</v>
          </cell>
          <cell r="K3767">
            <v>45050</v>
          </cell>
          <cell r="L3767" t="str">
            <v>D</v>
          </cell>
          <cell r="M3767">
            <v>5300</v>
          </cell>
          <cell r="N3767" t="str">
            <v>D</v>
          </cell>
          <cell r="O3767">
            <v>5</v>
          </cell>
          <cell r="P3767">
            <v>5</v>
          </cell>
        </row>
        <row r="3768">
          <cell r="D3768">
            <v>2331963</v>
          </cell>
          <cell r="E3768" t="str">
            <v>JUSTINO SOCORRO ANDRADE</v>
          </cell>
          <cell r="F3768" t="str">
            <v>D</v>
          </cell>
          <cell r="G3768">
            <v>0</v>
          </cell>
          <cell r="I3768">
            <v>24810</v>
          </cell>
          <cell r="J3768">
            <v>24810</v>
          </cell>
          <cell r="K3768">
            <v>0</v>
          </cell>
          <cell r="M3768">
            <v>0</v>
          </cell>
          <cell r="O3768">
            <v>0</v>
          </cell>
          <cell r="P3768">
            <v>0</v>
          </cell>
        </row>
        <row r="3769">
          <cell r="D3769">
            <v>2331964</v>
          </cell>
          <cell r="E3769" t="str">
            <v>ANTONIO JORGE B. MARTINS</v>
          </cell>
          <cell r="F3769" t="str">
            <v>D</v>
          </cell>
          <cell r="G3769">
            <v>74880</v>
          </cell>
          <cell r="H3769" t="str">
            <v>D</v>
          </cell>
          <cell r="I3769">
            <v>0</v>
          </cell>
          <cell r="J3769">
            <v>74880</v>
          </cell>
          <cell r="K3769">
            <v>74880</v>
          </cell>
          <cell r="L3769" t="str">
            <v>C</v>
          </cell>
          <cell r="M3769">
            <v>0</v>
          </cell>
          <cell r="O3769">
            <v>0</v>
          </cell>
          <cell r="P3769">
            <v>0</v>
          </cell>
        </row>
        <row r="3770">
          <cell r="D3770">
            <v>2331965</v>
          </cell>
          <cell r="E3770" t="str">
            <v>CLAUDINO VIEIRA SEMEDO</v>
          </cell>
          <cell r="F3770" t="str">
            <v>D</v>
          </cell>
          <cell r="G3770">
            <v>0</v>
          </cell>
          <cell r="I3770">
            <v>24810</v>
          </cell>
          <cell r="J3770">
            <v>24810</v>
          </cell>
          <cell r="K3770">
            <v>0</v>
          </cell>
          <cell r="M3770">
            <v>0</v>
          </cell>
          <cell r="O3770">
            <v>0</v>
          </cell>
          <cell r="P3770">
            <v>0</v>
          </cell>
        </row>
        <row r="3771">
          <cell r="D3771">
            <v>2331971</v>
          </cell>
          <cell r="E3771" t="str">
            <v>GIL GILBERTO PEREIRA V. VIEIRA</v>
          </cell>
          <cell r="F3771" t="str">
            <v>D</v>
          </cell>
          <cell r="G3771">
            <v>0</v>
          </cell>
          <cell r="I3771">
            <v>156200</v>
          </cell>
          <cell r="J3771">
            <v>126640</v>
          </cell>
          <cell r="K3771">
            <v>29560</v>
          </cell>
          <cell r="L3771" t="str">
            <v>D</v>
          </cell>
          <cell r="M3771">
            <v>29560</v>
          </cell>
          <cell r="N3771" t="str">
            <v>D</v>
          </cell>
          <cell r="O3771">
            <v>30</v>
          </cell>
          <cell r="P3771">
            <v>30</v>
          </cell>
        </row>
        <row r="3772">
          <cell r="D3772">
            <v>2331973</v>
          </cell>
          <cell r="E3772" t="str">
            <v>SEVERINO JOSÉ SANCHES TAVARES</v>
          </cell>
          <cell r="F3772" t="str">
            <v>D</v>
          </cell>
          <cell r="G3772">
            <v>70200</v>
          </cell>
          <cell r="H3772" t="str">
            <v>D</v>
          </cell>
          <cell r="I3772">
            <v>0</v>
          </cell>
          <cell r="J3772">
            <v>70200</v>
          </cell>
          <cell r="K3772">
            <v>70200</v>
          </cell>
          <cell r="L3772" t="str">
            <v>C</v>
          </cell>
          <cell r="M3772">
            <v>0</v>
          </cell>
          <cell r="O3772">
            <v>0</v>
          </cell>
          <cell r="P3772">
            <v>0</v>
          </cell>
        </row>
        <row r="3773">
          <cell r="D3773">
            <v>2331978</v>
          </cell>
          <cell r="E3773" t="str">
            <v>MICAS BENCHIMOL PRAZERES</v>
          </cell>
          <cell r="F3773" t="str">
            <v>D</v>
          </cell>
          <cell r="G3773">
            <v>85860</v>
          </cell>
          <cell r="H3773" t="str">
            <v>D</v>
          </cell>
          <cell r="I3773">
            <v>11200</v>
          </cell>
          <cell r="J3773">
            <v>97060</v>
          </cell>
          <cell r="K3773">
            <v>85860</v>
          </cell>
          <cell r="L3773" t="str">
            <v>C</v>
          </cell>
          <cell r="M3773">
            <v>0</v>
          </cell>
          <cell r="O3773">
            <v>0</v>
          </cell>
          <cell r="P3773">
            <v>0</v>
          </cell>
        </row>
        <row r="3774">
          <cell r="D3774">
            <v>2331979</v>
          </cell>
          <cell r="E3774" t="str">
            <v>SONIA FREIRE JOAQUIM VARELA</v>
          </cell>
          <cell r="F3774" t="str">
            <v>D</v>
          </cell>
          <cell r="G3774">
            <v>76560</v>
          </cell>
          <cell r="H3774" t="str">
            <v>D</v>
          </cell>
          <cell r="I3774">
            <v>88100</v>
          </cell>
          <cell r="J3774">
            <v>164660</v>
          </cell>
          <cell r="K3774">
            <v>76560</v>
          </cell>
          <cell r="L3774" t="str">
            <v>C</v>
          </cell>
          <cell r="M3774">
            <v>0</v>
          </cell>
          <cell r="O3774">
            <v>0</v>
          </cell>
          <cell r="P3774">
            <v>0</v>
          </cell>
        </row>
        <row r="3775">
          <cell r="D3775">
            <v>2331980</v>
          </cell>
          <cell r="E3775" t="str">
            <v>CANDIDA RAQUEL S. MONTEIRO</v>
          </cell>
          <cell r="F3775" t="str">
            <v>D</v>
          </cell>
          <cell r="G3775">
            <v>0</v>
          </cell>
          <cell r="I3775">
            <v>0</v>
          </cell>
          <cell r="J3775">
            <v>0</v>
          </cell>
          <cell r="K3775">
            <v>0</v>
          </cell>
          <cell r="M3775">
            <v>0</v>
          </cell>
          <cell r="O3775">
            <v>0</v>
          </cell>
          <cell r="P3775">
            <v>0</v>
          </cell>
        </row>
        <row r="3776">
          <cell r="D3776">
            <v>2331981</v>
          </cell>
          <cell r="E3776" t="str">
            <v>PAULO JORGE RENDAL ALMEIDA</v>
          </cell>
          <cell r="F3776" t="str">
            <v>D</v>
          </cell>
          <cell r="G3776">
            <v>15060</v>
          </cell>
          <cell r="H3776" t="str">
            <v>D</v>
          </cell>
          <cell r="I3776">
            <v>13500</v>
          </cell>
          <cell r="J3776">
            <v>28560</v>
          </cell>
          <cell r="K3776">
            <v>15060</v>
          </cell>
          <cell r="L3776" t="str">
            <v>C</v>
          </cell>
          <cell r="M3776">
            <v>0</v>
          </cell>
          <cell r="O3776">
            <v>0</v>
          </cell>
          <cell r="P3776">
            <v>0</v>
          </cell>
        </row>
        <row r="3777">
          <cell r="D3777">
            <v>2331987</v>
          </cell>
          <cell r="E3777" t="str">
            <v>EDSON BRITO DELGADO</v>
          </cell>
          <cell r="F3777" t="str">
            <v>D</v>
          </cell>
          <cell r="G3777">
            <v>0</v>
          </cell>
          <cell r="I3777">
            <v>11200</v>
          </cell>
          <cell r="K3777">
            <v>11200</v>
          </cell>
          <cell r="L3777" t="str">
            <v>D</v>
          </cell>
          <cell r="M3777">
            <v>11200</v>
          </cell>
          <cell r="N3777" t="str">
            <v>D</v>
          </cell>
          <cell r="O3777">
            <v>11</v>
          </cell>
          <cell r="P3777">
            <v>11</v>
          </cell>
        </row>
        <row r="3778">
          <cell r="D3778">
            <v>2331989</v>
          </cell>
          <cell r="E3778" t="str">
            <v>ODAIR FORTES SANTOS COSTA</v>
          </cell>
          <cell r="F3778" t="str">
            <v>D</v>
          </cell>
          <cell r="G3778">
            <v>11522</v>
          </cell>
          <cell r="H3778" t="str">
            <v>D</v>
          </cell>
          <cell r="I3778">
            <v>0</v>
          </cell>
          <cell r="J3778">
            <v>11522</v>
          </cell>
          <cell r="K3778">
            <v>11522</v>
          </cell>
          <cell r="L3778" t="str">
            <v>C</v>
          </cell>
          <cell r="M3778">
            <v>0</v>
          </cell>
          <cell r="O3778">
            <v>0</v>
          </cell>
          <cell r="P3778">
            <v>0</v>
          </cell>
        </row>
        <row r="3779">
          <cell r="D3779">
            <v>2331992</v>
          </cell>
          <cell r="E3779" t="str">
            <v>MELANI DENISE</v>
          </cell>
          <cell r="F3779" t="str">
            <v>D</v>
          </cell>
          <cell r="G3779">
            <v>36387</v>
          </cell>
          <cell r="H3779" t="str">
            <v>C</v>
          </cell>
          <cell r="I3779">
            <v>54887</v>
          </cell>
          <cell r="J3779">
            <v>0</v>
          </cell>
          <cell r="K3779">
            <v>54887</v>
          </cell>
          <cell r="L3779" t="str">
            <v>D</v>
          </cell>
          <cell r="M3779">
            <v>18500</v>
          </cell>
          <cell r="N3779" t="str">
            <v>D</v>
          </cell>
          <cell r="O3779">
            <v>19</v>
          </cell>
          <cell r="P3779">
            <v>19</v>
          </cell>
        </row>
        <row r="3780">
          <cell r="D3780">
            <v>2331993</v>
          </cell>
          <cell r="E3780" t="str">
            <v>JAQUELINE ORDERS ASCENÇAO</v>
          </cell>
          <cell r="F3780" t="str">
            <v>D</v>
          </cell>
          <cell r="G3780">
            <v>0</v>
          </cell>
          <cell r="I3780">
            <v>7700</v>
          </cell>
          <cell r="J3780">
            <v>770</v>
          </cell>
          <cell r="K3780">
            <v>6930</v>
          </cell>
          <cell r="L3780" t="str">
            <v>D</v>
          </cell>
          <cell r="M3780">
            <v>6930</v>
          </cell>
          <cell r="N3780" t="str">
            <v>D</v>
          </cell>
          <cell r="O3780">
            <v>7</v>
          </cell>
          <cell r="P3780">
            <v>7</v>
          </cell>
        </row>
        <row r="3781">
          <cell r="D3781">
            <v>2331994</v>
          </cell>
          <cell r="E3781" t="str">
            <v>ANIZIO ALMEIDA</v>
          </cell>
          <cell r="F3781" t="str">
            <v>D</v>
          </cell>
          <cell r="G3781">
            <v>18630</v>
          </cell>
          <cell r="H3781" t="str">
            <v>D</v>
          </cell>
          <cell r="I3781">
            <v>86187</v>
          </cell>
          <cell r="J3781">
            <v>22030</v>
          </cell>
          <cell r="K3781">
            <v>64157</v>
          </cell>
          <cell r="L3781" t="str">
            <v>D</v>
          </cell>
          <cell r="M3781">
            <v>82787</v>
          </cell>
          <cell r="N3781" t="str">
            <v>D</v>
          </cell>
          <cell r="O3781">
            <v>83</v>
          </cell>
          <cell r="P3781">
            <v>83</v>
          </cell>
        </row>
        <row r="3782">
          <cell r="D3782">
            <v>2331997</v>
          </cell>
          <cell r="E3782" t="str">
            <v>EMANUEL SANTOS</v>
          </cell>
          <cell r="F3782" t="str">
            <v>D</v>
          </cell>
          <cell r="G3782">
            <v>0</v>
          </cell>
          <cell r="I3782">
            <v>238300</v>
          </cell>
          <cell r="J3782">
            <v>149600</v>
          </cell>
          <cell r="K3782">
            <v>88700</v>
          </cell>
          <cell r="L3782" t="str">
            <v>D</v>
          </cell>
          <cell r="M3782">
            <v>88700</v>
          </cell>
          <cell r="N3782" t="str">
            <v>D</v>
          </cell>
          <cell r="O3782">
            <v>89</v>
          </cell>
          <cell r="P3782">
            <v>89</v>
          </cell>
        </row>
        <row r="3783">
          <cell r="D3783">
            <v>2331998</v>
          </cell>
          <cell r="E3783" t="str">
            <v>ADILSON SEMEDO</v>
          </cell>
          <cell r="F3783" t="str">
            <v>D</v>
          </cell>
          <cell r="G3783">
            <v>22380</v>
          </cell>
          <cell r="H3783" t="str">
            <v>D</v>
          </cell>
          <cell r="I3783">
            <v>32738</v>
          </cell>
          <cell r="J3783">
            <v>33626</v>
          </cell>
          <cell r="K3783">
            <v>888</v>
          </cell>
          <cell r="L3783" t="str">
            <v>C</v>
          </cell>
          <cell r="M3783">
            <v>21492</v>
          </cell>
          <cell r="N3783" t="str">
            <v>D</v>
          </cell>
          <cell r="O3783">
            <v>21</v>
          </cell>
          <cell r="P3783">
            <v>21</v>
          </cell>
        </row>
        <row r="3784">
          <cell r="D3784">
            <v>2332000</v>
          </cell>
          <cell r="E3784" t="str">
            <v>ELISIO SEMEDO</v>
          </cell>
          <cell r="F3784" t="str">
            <v>D</v>
          </cell>
          <cell r="G3784">
            <v>13113</v>
          </cell>
          <cell r="H3784" t="str">
            <v>D</v>
          </cell>
          <cell r="I3784">
            <v>45425</v>
          </cell>
          <cell r="J3784">
            <v>58538</v>
          </cell>
          <cell r="K3784">
            <v>13113</v>
          </cell>
          <cell r="L3784" t="str">
            <v>C</v>
          </cell>
          <cell r="M3784">
            <v>0</v>
          </cell>
          <cell r="O3784">
            <v>0</v>
          </cell>
          <cell r="P3784">
            <v>0</v>
          </cell>
        </row>
        <row r="3785">
          <cell r="D3785">
            <v>2332001</v>
          </cell>
          <cell r="E3785" t="str">
            <v>FLAVIO LOPES</v>
          </cell>
          <cell r="F3785" t="str">
            <v>D</v>
          </cell>
          <cell r="G3785">
            <v>22210</v>
          </cell>
          <cell r="H3785" t="str">
            <v>D</v>
          </cell>
          <cell r="I3785">
            <v>124200</v>
          </cell>
          <cell r="J3785">
            <v>53130</v>
          </cell>
          <cell r="K3785">
            <v>71070</v>
          </cell>
          <cell r="L3785" t="str">
            <v>D</v>
          </cell>
          <cell r="M3785">
            <v>93280</v>
          </cell>
          <cell r="N3785" t="str">
            <v>D</v>
          </cell>
          <cell r="O3785">
            <v>93</v>
          </cell>
          <cell r="P3785">
            <v>93</v>
          </cell>
        </row>
        <row r="3786">
          <cell r="D3786">
            <v>2332005</v>
          </cell>
          <cell r="E3786" t="str">
            <v>CARLA TANCREDO ROCHA</v>
          </cell>
          <cell r="F3786" t="str">
            <v>D</v>
          </cell>
          <cell r="G3786">
            <v>0</v>
          </cell>
          <cell r="I3786">
            <v>0</v>
          </cell>
          <cell r="J3786">
            <v>0</v>
          </cell>
          <cell r="K3786">
            <v>0</v>
          </cell>
          <cell r="M3786">
            <v>0</v>
          </cell>
          <cell r="O3786">
            <v>0</v>
          </cell>
          <cell r="P3786">
            <v>0</v>
          </cell>
        </row>
        <row r="3787">
          <cell r="D3787">
            <v>2332006</v>
          </cell>
          <cell r="E3787" t="str">
            <v>NATALIA  DE PINA ALVES</v>
          </cell>
          <cell r="F3787" t="str">
            <v>D</v>
          </cell>
          <cell r="G3787">
            <v>3200</v>
          </cell>
          <cell r="H3787" t="str">
            <v>D</v>
          </cell>
          <cell r="I3787">
            <v>0</v>
          </cell>
          <cell r="J3787">
            <v>3200</v>
          </cell>
          <cell r="K3787">
            <v>3200</v>
          </cell>
          <cell r="L3787" t="str">
            <v>C</v>
          </cell>
          <cell r="M3787">
            <v>0</v>
          </cell>
          <cell r="O3787">
            <v>0</v>
          </cell>
          <cell r="P3787">
            <v>0</v>
          </cell>
        </row>
        <row r="3788">
          <cell r="D3788">
            <v>2332022</v>
          </cell>
          <cell r="E3788" t="str">
            <v>ORLANDO LIMA TAVARES</v>
          </cell>
          <cell r="F3788" t="str">
            <v>D</v>
          </cell>
          <cell r="G3788">
            <v>16260</v>
          </cell>
          <cell r="H3788" t="str">
            <v>D</v>
          </cell>
          <cell r="I3788">
            <v>0</v>
          </cell>
          <cell r="J3788">
            <v>16260</v>
          </cell>
          <cell r="K3788">
            <v>16260</v>
          </cell>
          <cell r="L3788" t="str">
            <v>C</v>
          </cell>
          <cell r="M3788">
            <v>0</v>
          </cell>
          <cell r="O3788">
            <v>0</v>
          </cell>
          <cell r="P3788">
            <v>0</v>
          </cell>
        </row>
        <row r="3789">
          <cell r="D3789">
            <v>2332025</v>
          </cell>
          <cell r="E3789" t="str">
            <v>JOSE MANUEL RODRIGUES GOMES</v>
          </cell>
          <cell r="F3789" t="str">
            <v>D</v>
          </cell>
          <cell r="G3789">
            <v>0</v>
          </cell>
          <cell r="I3789">
            <v>0</v>
          </cell>
          <cell r="J3789">
            <v>0</v>
          </cell>
          <cell r="K3789">
            <v>0</v>
          </cell>
          <cell r="M3789">
            <v>0</v>
          </cell>
          <cell r="O3789">
            <v>0</v>
          </cell>
          <cell r="P3789">
            <v>0</v>
          </cell>
        </row>
        <row r="3790">
          <cell r="D3790">
            <v>2332029</v>
          </cell>
          <cell r="E3790" t="str">
            <v>DANIELA ANDRADE BARBOSA</v>
          </cell>
          <cell r="F3790" t="str">
            <v>D</v>
          </cell>
          <cell r="G3790">
            <v>0</v>
          </cell>
          <cell r="I3790">
            <v>139800</v>
          </cell>
          <cell r="J3790">
            <v>139800</v>
          </cell>
          <cell r="K3790">
            <v>0</v>
          </cell>
          <cell r="M3790">
            <v>0</v>
          </cell>
          <cell r="O3790">
            <v>0</v>
          </cell>
          <cell r="P3790">
            <v>0</v>
          </cell>
        </row>
        <row r="3791">
          <cell r="D3791">
            <v>2332030</v>
          </cell>
          <cell r="E3791" t="str">
            <v>Elisangela M. Fortes</v>
          </cell>
          <cell r="F3791" t="str">
            <v>D</v>
          </cell>
          <cell r="G3791">
            <v>18510</v>
          </cell>
          <cell r="H3791" t="str">
            <v>D</v>
          </cell>
          <cell r="I3791">
            <v>0</v>
          </cell>
          <cell r="J3791">
            <v>18510</v>
          </cell>
          <cell r="K3791">
            <v>18510</v>
          </cell>
          <cell r="L3791" t="str">
            <v>C</v>
          </cell>
          <cell r="M3791">
            <v>0</v>
          </cell>
          <cell r="O3791">
            <v>0</v>
          </cell>
          <cell r="P3791">
            <v>0</v>
          </cell>
        </row>
        <row r="3792">
          <cell r="D3792">
            <v>2332032</v>
          </cell>
          <cell r="E3792" t="str">
            <v>ELIZETE SANTOS PEREIRA RAMOS</v>
          </cell>
          <cell r="F3792" t="str">
            <v>D</v>
          </cell>
          <cell r="G3792">
            <v>11100</v>
          </cell>
          <cell r="H3792" t="str">
            <v>D</v>
          </cell>
          <cell r="J3792">
            <v>11100</v>
          </cell>
          <cell r="K3792">
            <v>11100</v>
          </cell>
          <cell r="L3792" t="str">
            <v>C</v>
          </cell>
          <cell r="M3792">
            <v>0</v>
          </cell>
          <cell r="O3792">
            <v>0</v>
          </cell>
          <cell r="P3792">
            <v>0</v>
          </cell>
        </row>
        <row r="3793">
          <cell r="D3793">
            <v>2332038</v>
          </cell>
          <cell r="E3793" t="str">
            <v>JOSE LUIS DE PINA LOPES</v>
          </cell>
          <cell r="F3793" t="str">
            <v>D</v>
          </cell>
          <cell r="G3793">
            <v>5450</v>
          </cell>
          <cell r="H3793" t="str">
            <v>D</v>
          </cell>
          <cell r="I3793">
            <v>0</v>
          </cell>
          <cell r="J3793">
            <v>5450</v>
          </cell>
          <cell r="K3793">
            <v>5450</v>
          </cell>
          <cell r="L3793" t="str">
            <v>C</v>
          </cell>
          <cell r="M3793">
            <v>0</v>
          </cell>
          <cell r="O3793">
            <v>0</v>
          </cell>
          <cell r="P3793">
            <v>0</v>
          </cell>
        </row>
        <row r="3794">
          <cell r="D3794">
            <v>2332044</v>
          </cell>
          <cell r="E3794" t="str">
            <v>MARIA FERNANDA FURTADO</v>
          </cell>
          <cell r="F3794" t="str">
            <v>D</v>
          </cell>
          <cell r="G3794">
            <v>0</v>
          </cell>
          <cell r="I3794">
            <v>21200</v>
          </cell>
          <cell r="J3794">
            <v>8480</v>
          </cell>
          <cell r="K3794">
            <v>12720</v>
          </cell>
          <cell r="L3794" t="str">
            <v>D</v>
          </cell>
          <cell r="M3794">
            <v>12720</v>
          </cell>
          <cell r="N3794" t="str">
            <v>D</v>
          </cell>
          <cell r="O3794">
            <v>13</v>
          </cell>
          <cell r="P3794">
            <v>13</v>
          </cell>
        </row>
        <row r="3795">
          <cell r="D3795">
            <v>2332047</v>
          </cell>
          <cell r="E3795" t="str">
            <v>EVELINE SORAYA B.ORGES SEMEDO</v>
          </cell>
          <cell r="F3795" t="str">
            <v>D</v>
          </cell>
          <cell r="G3795">
            <v>0</v>
          </cell>
          <cell r="I3795">
            <v>98700</v>
          </cell>
          <cell r="J3795">
            <v>0</v>
          </cell>
          <cell r="K3795">
            <v>98700</v>
          </cell>
          <cell r="L3795" t="str">
            <v>D</v>
          </cell>
          <cell r="M3795">
            <v>98700</v>
          </cell>
          <cell r="N3795" t="str">
            <v>D</v>
          </cell>
          <cell r="O3795">
            <v>99</v>
          </cell>
          <cell r="P3795">
            <v>99</v>
          </cell>
        </row>
        <row r="3796">
          <cell r="D3796">
            <v>2332065</v>
          </cell>
          <cell r="E3796" t="str">
            <v>SYLVIE DUARTE</v>
          </cell>
          <cell r="F3796" t="str">
            <v>D</v>
          </cell>
          <cell r="G3796">
            <v>247129</v>
          </cell>
          <cell r="H3796" t="str">
            <v>D</v>
          </cell>
          <cell r="I3796">
            <v>0</v>
          </cell>
          <cell r="J3796">
            <v>95664</v>
          </cell>
          <cell r="K3796">
            <v>95664</v>
          </cell>
          <cell r="L3796" t="str">
            <v>C</v>
          </cell>
          <cell r="M3796">
            <v>151465</v>
          </cell>
          <cell r="N3796" t="str">
            <v>D</v>
          </cell>
          <cell r="O3796">
            <v>151</v>
          </cell>
          <cell r="P3796">
            <v>151</v>
          </cell>
        </row>
        <row r="3797">
          <cell r="D3797">
            <v>2332066</v>
          </cell>
          <cell r="E3797" t="str">
            <v>DANIEL ANTONIO A.S.DE CARVALHO</v>
          </cell>
          <cell r="F3797" t="str">
            <v>D</v>
          </cell>
          <cell r="G3797">
            <v>247129</v>
          </cell>
          <cell r="H3797" t="str">
            <v>D</v>
          </cell>
          <cell r="I3797">
            <v>0</v>
          </cell>
          <cell r="J3797">
            <v>256267</v>
          </cell>
          <cell r="K3797">
            <v>256267</v>
          </cell>
          <cell r="L3797" t="str">
            <v>C</v>
          </cell>
          <cell r="M3797">
            <v>9138</v>
          </cell>
          <cell r="N3797" t="str">
            <v>C</v>
          </cell>
          <cell r="O3797">
            <v>9</v>
          </cell>
          <cell r="P3797">
            <v>-9</v>
          </cell>
        </row>
        <row r="3798">
          <cell r="D3798">
            <v>2332067</v>
          </cell>
          <cell r="E3798" t="str">
            <v>LENIRA BORGES RODRIGUES</v>
          </cell>
          <cell r="F3798" t="str">
            <v>D</v>
          </cell>
          <cell r="G3798">
            <v>247129</v>
          </cell>
          <cell r="H3798" t="str">
            <v>D</v>
          </cell>
          <cell r="I3798">
            <v>0</v>
          </cell>
          <cell r="J3798">
            <v>95664</v>
          </cell>
          <cell r="K3798">
            <v>95664</v>
          </cell>
          <cell r="L3798" t="str">
            <v>C</v>
          </cell>
          <cell r="M3798">
            <v>151465</v>
          </cell>
          <cell r="N3798" t="str">
            <v>D</v>
          </cell>
          <cell r="O3798">
            <v>151</v>
          </cell>
          <cell r="P3798">
            <v>151</v>
          </cell>
        </row>
        <row r="3799">
          <cell r="D3799">
            <v>2332068</v>
          </cell>
          <cell r="E3799" t="str">
            <v>SILVIA MEDINA CARVALHO</v>
          </cell>
          <cell r="F3799" t="str">
            <v>D</v>
          </cell>
          <cell r="G3799">
            <v>247129</v>
          </cell>
          <cell r="H3799" t="str">
            <v>D</v>
          </cell>
          <cell r="I3799">
            <v>0</v>
          </cell>
          <cell r="J3799">
            <v>95664</v>
          </cell>
          <cell r="K3799">
            <v>95664</v>
          </cell>
          <cell r="L3799" t="str">
            <v>C</v>
          </cell>
          <cell r="M3799">
            <v>151465</v>
          </cell>
          <cell r="N3799" t="str">
            <v>D</v>
          </cell>
          <cell r="O3799">
            <v>151</v>
          </cell>
          <cell r="P3799">
            <v>151</v>
          </cell>
        </row>
        <row r="3800">
          <cell r="D3800">
            <v>2332071</v>
          </cell>
          <cell r="E3800" t="str">
            <v>LUCIENE MARGARETH DOS R.ALVES</v>
          </cell>
          <cell r="F3800" t="str">
            <v>D</v>
          </cell>
          <cell r="G3800">
            <v>247135</v>
          </cell>
          <cell r="H3800" t="str">
            <v>D</v>
          </cell>
          <cell r="J3800">
            <v>256203</v>
          </cell>
          <cell r="K3800">
            <v>256203</v>
          </cell>
          <cell r="L3800" t="str">
            <v>C</v>
          </cell>
          <cell r="M3800">
            <v>9068</v>
          </cell>
          <cell r="N3800" t="str">
            <v>C</v>
          </cell>
          <cell r="O3800">
            <v>9</v>
          </cell>
          <cell r="P3800">
            <v>-9</v>
          </cell>
        </row>
        <row r="3801">
          <cell r="D3801">
            <v>2332072</v>
          </cell>
          <cell r="E3801" t="str">
            <v>CARLOS ISAURINDO DE P.VIEIRA</v>
          </cell>
          <cell r="F3801" t="str">
            <v>D</v>
          </cell>
          <cell r="G3801">
            <v>271048</v>
          </cell>
          <cell r="H3801" t="str">
            <v>D</v>
          </cell>
          <cell r="J3801">
            <v>0</v>
          </cell>
          <cell r="K3801">
            <v>0</v>
          </cell>
          <cell r="M3801">
            <v>271048</v>
          </cell>
          <cell r="N3801" t="str">
            <v>D</v>
          </cell>
          <cell r="O3801">
            <v>271</v>
          </cell>
          <cell r="P3801">
            <v>271</v>
          </cell>
        </row>
        <row r="3802">
          <cell r="D3802">
            <v>2332073</v>
          </cell>
          <cell r="E3802" t="str">
            <v>VANDRELEI LIMA DELGADO</v>
          </cell>
          <cell r="F3802" t="str">
            <v>D</v>
          </cell>
          <cell r="G3802">
            <v>247129</v>
          </cell>
          <cell r="H3802" t="str">
            <v>D</v>
          </cell>
          <cell r="I3802">
            <v>0</v>
          </cell>
          <cell r="J3802">
            <v>95664</v>
          </cell>
          <cell r="K3802">
            <v>95664</v>
          </cell>
          <cell r="L3802" t="str">
            <v>C</v>
          </cell>
          <cell r="M3802">
            <v>151465</v>
          </cell>
          <cell r="N3802" t="str">
            <v>D</v>
          </cell>
          <cell r="O3802">
            <v>151</v>
          </cell>
          <cell r="P3802">
            <v>151</v>
          </cell>
        </row>
        <row r="3803">
          <cell r="D3803">
            <v>2332074</v>
          </cell>
          <cell r="E3803" t="str">
            <v>EDSON ODELINO R.M. SANCHES</v>
          </cell>
          <cell r="F3803" t="str">
            <v>D</v>
          </cell>
          <cell r="G3803">
            <v>247129</v>
          </cell>
          <cell r="H3803" t="str">
            <v>D</v>
          </cell>
          <cell r="J3803">
            <v>95664</v>
          </cell>
          <cell r="K3803">
            <v>95664</v>
          </cell>
          <cell r="L3803" t="str">
            <v>C</v>
          </cell>
          <cell r="M3803">
            <v>151465</v>
          </cell>
          <cell r="N3803" t="str">
            <v>D</v>
          </cell>
          <cell r="O3803">
            <v>151</v>
          </cell>
          <cell r="P3803">
            <v>151</v>
          </cell>
        </row>
        <row r="3804">
          <cell r="D3804">
            <v>2332075</v>
          </cell>
          <cell r="E3804" t="str">
            <v>SINTIA DE FATIMA G. LOPES</v>
          </cell>
          <cell r="F3804" t="str">
            <v>D</v>
          </cell>
          <cell r="G3804">
            <v>247129</v>
          </cell>
          <cell r="H3804" t="str">
            <v>D</v>
          </cell>
          <cell r="I3804">
            <v>0</v>
          </cell>
          <cell r="J3804">
            <v>199132</v>
          </cell>
          <cell r="K3804">
            <v>199132</v>
          </cell>
          <cell r="L3804" t="str">
            <v>C</v>
          </cell>
          <cell r="M3804">
            <v>47997</v>
          </cell>
          <cell r="N3804" t="str">
            <v>D</v>
          </cell>
          <cell r="O3804">
            <v>48</v>
          </cell>
          <cell r="P3804">
            <v>48</v>
          </cell>
        </row>
        <row r="3805">
          <cell r="D3805">
            <v>2332076</v>
          </cell>
          <cell r="E3805" t="str">
            <v>CARLA CORREIA DA VEIGA</v>
          </cell>
          <cell r="F3805" t="str">
            <v>D</v>
          </cell>
          <cell r="G3805">
            <v>247129</v>
          </cell>
          <cell r="H3805" t="str">
            <v>D</v>
          </cell>
          <cell r="J3805">
            <v>95664</v>
          </cell>
          <cell r="K3805">
            <v>95664</v>
          </cell>
          <cell r="L3805" t="str">
            <v>C</v>
          </cell>
          <cell r="M3805">
            <v>151465</v>
          </cell>
          <cell r="N3805" t="str">
            <v>D</v>
          </cell>
          <cell r="O3805">
            <v>151</v>
          </cell>
          <cell r="P3805">
            <v>151</v>
          </cell>
        </row>
        <row r="3806">
          <cell r="D3806">
            <v>2332077</v>
          </cell>
          <cell r="E3806" t="str">
            <v>CARINA CRISTINA R.MONTEIRO</v>
          </cell>
          <cell r="F3806" t="str">
            <v>D</v>
          </cell>
          <cell r="G3806">
            <v>255104</v>
          </cell>
          <cell r="H3806" t="str">
            <v>D</v>
          </cell>
          <cell r="I3806">
            <v>0</v>
          </cell>
          <cell r="J3806">
            <v>264152</v>
          </cell>
          <cell r="K3806">
            <v>264152</v>
          </cell>
          <cell r="L3806" t="str">
            <v>C</v>
          </cell>
          <cell r="M3806">
            <v>9048</v>
          </cell>
          <cell r="N3806" t="str">
            <v>C</v>
          </cell>
          <cell r="O3806">
            <v>9</v>
          </cell>
          <cell r="P3806">
            <v>-9</v>
          </cell>
        </row>
        <row r="3807">
          <cell r="D3807">
            <v>2332078</v>
          </cell>
          <cell r="E3807" t="str">
            <v>LUIS CAMILO LIMA DE PINA</v>
          </cell>
          <cell r="F3807" t="str">
            <v>D</v>
          </cell>
          <cell r="G3807">
            <v>263073</v>
          </cell>
          <cell r="H3807" t="str">
            <v>D</v>
          </cell>
          <cell r="I3807">
            <v>11</v>
          </cell>
          <cell r="J3807">
            <v>263084</v>
          </cell>
          <cell r="K3807">
            <v>263073</v>
          </cell>
          <cell r="L3807" t="str">
            <v>C</v>
          </cell>
          <cell r="M3807">
            <v>0</v>
          </cell>
          <cell r="O3807">
            <v>0</v>
          </cell>
          <cell r="P3807">
            <v>0</v>
          </cell>
        </row>
        <row r="3808">
          <cell r="D3808">
            <v>2332079</v>
          </cell>
          <cell r="E3808" t="str">
            <v>FRANCISCO MARTINS DONO</v>
          </cell>
          <cell r="F3808" t="str">
            <v>D</v>
          </cell>
          <cell r="G3808">
            <v>263076</v>
          </cell>
          <cell r="H3808" t="str">
            <v>D</v>
          </cell>
          <cell r="I3808">
            <v>0</v>
          </cell>
          <cell r="J3808">
            <v>95664</v>
          </cell>
          <cell r="K3808">
            <v>95664</v>
          </cell>
          <cell r="L3808" t="str">
            <v>C</v>
          </cell>
          <cell r="M3808">
            <v>167412</v>
          </cell>
          <cell r="N3808" t="str">
            <v>D</v>
          </cell>
          <cell r="O3808">
            <v>167</v>
          </cell>
          <cell r="P3808">
            <v>167</v>
          </cell>
        </row>
        <row r="3809">
          <cell r="D3809">
            <v>2332081</v>
          </cell>
          <cell r="E3809" t="str">
            <v>LARISSA SAMARINA T.BARBOSA</v>
          </cell>
          <cell r="F3809" t="str">
            <v>D</v>
          </cell>
          <cell r="G3809">
            <v>263073</v>
          </cell>
          <cell r="H3809" t="str">
            <v>D</v>
          </cell>
          <cell r="I3809">
            <v>0</v>
          </cell>
          <cell r="J3809">
            <v>95664</v>
          </cell>
          <cell r="K3809">
            <v>95664</v>
          </cell>
          <cell r="L3809" t="str">
            <v>C</v>
          </cell>
          <cell r="M3809">
            <v>167409</v>
          </cell>
          <cell r="N3809" t="str">
            <v>D</v>
          </cell>
          <cell r="O3809">
            <v>167</v>
          </cell>
          <cell r="P3809">
            <v>167</v>
          </cell>
        </row>
        <row r="3810">
          <cell r="D3810">
            <v>2332083</v>
          </cell>
          <cell r="E3810" t="str">
            <v>JENÉRICA BENTO MONIZ LOPES</v>
          </cell>
          <cell r="F3810" t="str">
            <v>D</v>
          </cell>
          <cell r="G3810">
            <v>263073</v>
          </cell>
          <cell r="H3810" t="str">
            <v>D</v>
          </cell>
          <cell r="I3810">
            <v>0</v>
          </cell>
          <cell r="J3810">
            <v>95664</v>
          </cell>
          <cell r="K3810">
            <v>95664</v>
          </cell>
          <cell r="L3810" t="str">
            <v>C</v>
          </cell>
          <cell r="M3810">
            <v>167409</v>
          </cell>
          <cell r="N3810" t="str">
            <v>D</v>
          </cell>
          <cell r="O3810">
            <v>167</v>
          </cell>
          <cell r="P3810">
            <v>167</v>
          </cell>
        </row>
        <row r="3811">
          <cell r="D3811">
            <v>2332084</v>
          </cell>
          <cell r="E3811" t="str">
            <v>EVELISE ALINE M.DOS R.CASTRO</v>
          </cell>
          <cell r="F3811" t="str">
            <v>D</v>
          </cell>
          <cell r="G3811">
            <v>263073</v>
          </cell>
          <cell r="H3811" t="str">
            <v>D</v>
          </cell>
          <cell r="J3811">
            <v>95664</v>
          </cell>
          <cell r="K3811">
            <v>95664</v>
          </cell>
          <cell r="L3811" t="str">
            <v>C</v>
          </cell>
          <cell r="M3811">
            <v>167409</v>
          </cell>
          <cell r="N3811" t="str">
            <v>D</v>
          </cell>
          <cell r="O3811">
            <v>167</v>
          </cell>
          <cell r="P3811">
            <v>167</v>
          </cell>
        </row>
        <row r="3812">
          <cell r="D3812">
            <v>2332085</v>
          </cell>
          <cell r="E3812" t="str">
            <v>DUNIA RAQUEL SEMEDO</v>
          </cell>
          <cell r="F3812" t="str">
            <v>D</v>
          </cell>
          <cell r="G3812">
            <v>263073</v>
          </cell>
          <cell r="H3812" t="str">
            <v>D</v>
          </cell>
          <cell r="I3812">
            <v>59200</v>
          </cell>
          <cell r="J3812">
            <v>148064</v>
          </cell>
          <cell r="K3812">
            <v>88864</v>
          </cell>
          <cell r="L3812" t="str">
            <v>C</v>
          </cell>
          <cell r="M3812">
            <v>174209</v>
          </cell>
          <cell r="N3812" t="str">
            <v>D</v>
          </cell>
          <cell r="O3812">
            <v>174</v>
          </cell>
          <cell r="P3812">
            <v>174</v>
          </cell>
        </row>
        <row r="3813">
          <cell r="D3813">
            <v>2332107</v>
          </cell>
          <cell r="E3813" t="str">
            <v>SILVIA SILVA</v>
          </cell>
          <cell r="F3813" t="str">
            <v>D</v>
          </cell>
          <cell r="G3813">
            <v>9131</v>
          </cell>
          <cell r="H3813" t="str">
            <v>C</v>
          </cell>
          <cell r="I3813">
            <v>9131</v>
          </cell>
          <cell r="J3813">
            <v>0</v>
          </cell>
          <cell r="K3813">
            <v>9131</v>
          </cell>
          <cell r="L3813" t="str">
            <v>D</v>
          </cell>
          <cell r="M3813">
            <v>0</v>
          </cell>
          <cell r="O3813">
            <v>0</v>
          </cell>
          <cell r="P3813">
            <v>0</v>
          </cell>
        </row>
        <row r="3814">
          <cell r="D3814">
            <v>2337001</v>
          </cell>
          <cell r="E3814" t="str">
            <v>ALBERTO ANIZIA LIMA</v>
          </cell>
          <cell r="F3814" t="str">
            <v>D</v>
          </cell>
          <cell r="G3814">
            <v>0</v>
          </cell>
          <cell r="I3814">
            <v>0</v>
          </cell>
          <cell r="J3814">
            <v>0</v>
          </cell>
          <cell r="K3814">
            <v>0</v>
          </cell>
          <cell r="M3814">
            <v>0</v>
          </cell>
          <cell r="O3814">
            <v>0</v>
          </cell>
          <cell r="P3814">
            <v>0</v>
          </cell>
        </row>
        <row r="3815">
          <cell r="D3815">
            <v>2337004</v>
          </cell>
          <cell r="E3815" t="str">
            <v>JOSEFA LAURA SOARES</v>
          </cell>
          <cell r="F3815" t="str">
            <v>D</v>
          </cell>
          <cell r="G3815">
            <v>0</v>
          </cell>
          <cell r="I3815">
            <v>0</v>
          </cell>
          <cell r="J3815">
            <v>0</v>
          </cell>
          <cell r="K3815">
            <v>0</v>
          </cell>
          <cell r="M3815">
            <v>0</v>
          </cell>
          <cell r="O3815">
            <v>0</v>
          </cell>
          <cell r="P3815">
            <v>0</v>
          </cell>
        </row>
        <row r="3816">
          <cell r="D3816">
            <v>2337005</v>
          </cell>
          <cell r="E3816" t="str">
            <v>JOAO FERNANDES MONTEIRO</v>
          </cell>
          <cell r="F3816" t="str">
            <v>D</v>
          </cell>
          <cell r="G3816">
            <v>0</v>
          </cell>
          <cell r="I3816">
            <v>0</v>
          </cell>
          <cell r="J3816">
            <v>0</v>
          </cell>
          <cell r="K3816">
            <v>0</v>
          </cell>
          <cell r="M3816">
            <v>0</v>
          </cell>
          <cell r="O3816">
            <v>0</v>
          </cell>
          <cell r="P3816">
            <v>0</v>
          </cell>
        </row>
        <row r="3817">
          <cell r="D3817">
            <v>2337006</v>
          </cell>
          <cell r="E3817" t="str">
            <v>AUXILIADORA ALVES</v>
          </cell>
          <cell r="F3817" t="str">
            <v>D</v>
          </cell>
          <cell r="G3817">
            <v>55584</v>
          </cell>
          <cell r="H3817" t="str">
            <v>D</v>
          </cell>
          <cell r="I3817">
            <v>0</v>
          </cell>
          <cell r="J3817">
            <v>55584</v>
          </cell>
          <cell r="K3817">
            <v>55584</v>
          </cell>
          <cell r="L3817" t="str">
            <v>C</v>
          </cell>
          <cell r="M3817">
            <v>0</v>
          </cell>
          <cell r="O3817">
            <v>0</v>
          </cell>
          <cell r="P3817">
            <v>0</v>
          </cell>
        </row>
        <row r="3818">
          <cell r="D3818">
            <v>2337007</v>
          </cell>
          <cell r="E3818" t="str">
            <v>JOSE ALBERTO GOMES</v>
          </cell>
          <cell r="F3818" t="str">
            <v>D</v>
          </cell>
          <cell r="G3818">
            <v>0</v>
          </cell>
          <cell r="J3818">
            <v>0</v>
          </cell>
          <cell r="K3818">
            <v>0</v>
          </cell>
          <cell r="M3818">
            <v>0</v>
          </cell>
          <cell r="O3818">
            <v>0</v>
          </cell>
          <cell r="P3818">
            <v>0</v>
          </cell>
        </row>
        <row r="3819">
          <cell r="D3819">
            <v>2337008</v>
          </cell>
          <cell r="E3819" t="str">
            <v>NILZA MARIA SOARES</v>
          </cell>
          <cell r="F3819" t="str">
            <v>D</v>
          </cell>
          <cell r="G3819">
            <v>0</v>
          </cell>
          <cell r="I3819">
            <v>0</v>
          </cell>
          <cell r="J3819">
            <v>0</v>
          </cell>
          <cell r="K3819">
            <v>0</v>
          </cell>
          <cell r="M3819">
            <v>0</v>
          </cell>
          <cell r="O3819">
            <v>0</v>
          </cell>
          <cell r="P3819">
            <v>0</v>
          </cell>
        </row>
        <row r="3820">
          <cell r="D3820">
            <v>2337009</v>
          </cell>
          <cell r="E3820" t="str">
            <v>DELMIRO SILVA</v>
          </cell>
          <cell r="F3820" t="str">
            <v>D</v>
          </cell>
          <cell r="G3820">
            <v>0</v>
          </cell>
          <cell r="I3820">
            <v>0</v>
          </cell>
          <cell r="J3820">
            <v>0</v>
          </cell>
          <cell r="K3820">
            <v>0</v>
          </cell>
          <cell r="M3820">
            <v>0</v>
          </cell>
          <cell r="O3820">
            <v>0</v>
          </cell>
          <cell r="P3820">
            <v>0</v>
          </cell>
        </row>
        <row r="3821">
          <cell r="D3821">
            <v>2337010</v>
          </cell>
          <cell r="E3821" t="str">
            <v>REINALDO REIS DA LUZ</v>
          </cell>
          <cell r="F3821" t="str">
            <v>D</v>
          </cell>
          <cell r="G3821">
            <v>0</v>
          </cell>
          <cell r="J3821">
            <v>0</v>
          </cell>
          <cell r="K3821">
            <v>0</v>
          </cell>
          <cell r="M3821">
            <v>0</v>
          </cell>
          <cell r="O3821">
            <v>0</v>
          </cell>
          <cell r="P3821">
            <v>0</v>
          </cell>
        </row>
        <row r="3822">
          <cell r="D3822">
            <v>2337012</v>
          </cell>
          <cell r="E3822" t="str">
            <v>LEONEL CONCEICAO GONCALVES</v>
          </cell>
          <cell r="F3822" t="str">
            <v>D</v>
          </cell>
          <cell r="G3822">
            <v>0</v>
          </cell>
          <cell r="I3822">
            <v>0</v>
          </cell>
          <cell r="J3822">
            <v>0</v>
          </cell>
          <cell r="K3822">
            <v>0</v>
          </cell>
          <cell r="M3822">
            <v>0</v>
          </cell>
          <cell r="O3822">
            <v>0</v>
          </cell>
          <cell r="P3822">
            <v>0</v>
          </cell>
        </row>
        <row r="3823">
          <cell r="D3823">
            <v>2337013</v>
          </cell>
          <cell r="E3823" t="str">
            <v>DANILO LOPES BRITO</v>
          </cell>
          <cell r="F3823" t="str">
            <v>D</v>
          </cell>
          <cell r="G3823">
            <v>0</v>
          </cell>
          <cell r="J3823">
            <v>0</v>
          </cell>
          <cell r="K3823">
            <v>0</v>
          </cell>
          <cell r="M3823">
            <v>0</v>
          </cell>
          <cell r="O3823">
            <v>0</v>
          </cell>
          <cell r="P3823">
            <v>0</v>
          </cell>
        </row>
        <row r="3824">
          <cell r="D3824">
            <v>2337014</v>
          </cell>
          <cell r="E3824" t="str">
            <v>AUGUSTO ALMEIDA</v>
          </cell>
          <cell r="F3824" t="str">
            <v>D</v>
          </cell>
          <cell r="G3824">
            <v>0</v>
          </cell>
          <cell r="J3824">
            <v>0</v>
          </cell>
          <cell r="K3824">
            <v>0</v>
          </cell>
          <cell r="M3824">
            <v>0</v>
          </cell>
          <cell r="O3824">
            <v>0</v>
          </cell>
          <cell r="P3824">
            <v>0</v>
          </cell>
        </row>
        <row r="3825">
          <cell r="D3825">
            <v>2337015</v>
          </cell>
          <cell r="E3825" t="str">
            <v>VICTOR MANUEL DUARTE</v>
          </cell>
          <cell r="F3825" t="str">
            <v>D</v>
          </cell>
          <cell r="G3825">
            <v>0</v>
          </cell>
          <cell r="I3825">
            <v>0</v>
          </cell>
          <cell r="J3825">
            <v>0</v>
          </cell>
          <cell r="K3825">
            <v>0</v>
          </cell>
          <cell r="M3825">
            <v>0</v>
          </cell>
          <cell r="O3825">
            <v>0</v>
          </cell>
          <cell r="P3825">
            <v>0</v>
          </cell>
        </row>
        <row r="3826">
          <cell r="D3826">
            <v>2337016</v>
          </cell>
          <cell r="E3826" t="str">
            <v>MARIO GRACA</v>
          </cell>
          <cell r="F3826" t="str">
            <v>D</v>
          </cell>
          <cell r="G3826">
            <v>0</v>
          </cell>
          <cell r="I3826">
            <v>0</v>
          </cell>
          <cell r="J3826">
            <v>0</v>
          </cell>
          <cell r="K3826">
            <v>0</v>
          </cell>
          <cell r="M3826">
            <v>0</v>
          </cell>
          <cell r="O3826">
            <v>0</v>
          </cell>
          <cell r="P3826">
            <v>0</v>
          </cell>
        </row>
        <row r="3827">
          <cell r="D3827">
            <v>2337017</v>
          </cell>
          <cell r="E3827" t="str">
            <v>NELSON EVORA</v>
          </cell>
          <cell r="F3827" t="str">
            <v>D</v>
          </cell>
          <cell r="G3827">
            <v>0</v>
          </cell>
          <cell r="I3827">
            <v>0</v>
          </cell>
          <cell r="K3827">
            <v>0</v>
          </cell>
          <cell r="M3827">
            <v>0</v>
          </cell>
          <cell r="O3827">
            <v>0</v>
          </cell>
          <cell r="P3827">
            <v>0</v>
          </cell>
        </row>
        <row r="3828">
          <cell r="D3828">
            <v>2337018</v>
          </cell>
          <cell r="E3828" t="str">
            <v>FERREIRA JORGE CELESTINO</v>
          </cell>
          <cell r="F3828" t="str">
            <v>D</v>
          </cell>
          <cell r="G3828">
            <v>0</v>
          </cell>
          <cell r="I3828">
            <v>0</v>
          </cell>
          <cell r="J3828">
            <v>0</v>
          </cell>
          <cell r="K3828">
            <v>0</v>
          </cell>
          <cell r="M3828">
            <v>0</v>
          </cell>
          <cell r="O3828">
            <v>0</v>
          </cell>
          <cell r="P3828">
            <v>0</v>
          </cell>
        </row>
        <row r="3829">
          <cell r="D3829">
            <v>2337019</v>
          </cell>
          <cell r="E3829" t="str">
            <v>MARIA ANTONIETA M.GOMES</v>
          </cell>
          <cell r="F3829" t="str">
            <v>D</v>
          </cell>
          <cell r="G3829">
            <v>0</v>
          </cell>
          <cell r="J3829">
            <v>0</v>
          </cell>
          <cell r="K3829">
            <v>0</v>
          </cell>
          <cell r="M3829">
            <v>0</v>
          </cell>
          <cell r="O3829">
            <v>0</v>
          </cell>
          <cell r="P3829">
            <v>0</v>
          </cell>
        </row>
        <row r="3830">
          <cell r="D3830">
            <v>2339031</v>
          </cell>
          <cell r="E3830" t="str">
            <v>MARIA ALBERTINA RIBEIRO</v>
          </cell>
          <cell r="F3830" t="str">
            <v>D</v>
          </cell>
          <cell r="G3830">
            <v>0</v>
          </cell>
          <cell r="K3830">
            <v>0</v>
          </cell>
          <cell r="M3830">
            <v>0</v>
          </cell>
          <cell r="O3830">
            <v>0</v>
          </cell>
          <cell r="P3830">
            <v>0</v>
          </cell>
        </row>
        <row r="3831">
          <cell r="D3831">
            <v>2339052</v>
          </cell>
          <cell r="E3831" t="str">
            <v>CARMEM HELENA BARROS</v>
          </cell>
          <cell r="F3831" t="str">
            <v>D</v>
          </cell>
          <cell r="G3831">
            <v>0</v>
          </cell>
          <cell r="J3831">
            <v>0</v>
          </cell>
          <cell r="K3831">
            <v>0</v>
          </cell>
          <cell r="M3831">
            <v>0</v>
          </cell>
          <cell r="O3831">
            <v>0</v>
          </cell>
          <cell r="P3831">
            <v>0</v>
          </cell>
        </row>
        <row r="3832">
          <cell r="D3832">
            <v>2339055</v>
          </cell>
          <cell r="E3832" t="str">
            <v>EMILO DA SILVA</v>
          </cell>
          <cell r="F3832" t="str">
            <v>D</v>
          </cell>
          <cell r="G3832">
            <v>0</v>
          </cell>
          <cell r="J3832">
            <v>0</v>
          </cell>
          <cell r="K3832">
            <v>0</v>
          </cell>
          <cell r="M3832">
            <v>0</v>
          </cell>
          <cell r="O3832">
            <v>0</v>
          </cell>
          <cell r="P3832">
            <v>0</v>
          </cell>
        </row>
        <row r="3833">
          <cell r="D3833">
            <v>2339057</v>
          </cell>
          <cell r="E3833" t="str">
            <v>VANDA CRISTINA A.SOUSA CARVALH</v>
          </cell>
          <cell r="F3833" t="str">
            <v>D</v>
          </cell>
          <cell r="G3833">
            <v>0</v>
          </cell>
          <cell r="I3833">
            <v>0</v>
          </cell>
          <cell r="J3833">
            <v>0</v>
          </cell>
          <cell r="K3833">
            <v>0</v>
          </cell>
          <cell r="M3833">
            <v>0</v>
          </cell>
          <cell r="O3833">
            <v>0</v>
          </cell>
          <cell r="P3833">
            <v>0</v>
          </cell>
        </row>
        <row r="3834">
          <cell r="D3834">
            <v>2339066</v>
          </cell>
          <cell r="E3834" t="str">
            <v>MANUEL DA LUZ SILVA SANTOS</v>
          </cell>
          <cell r="F3834" t="str">
            <v>D</v>
          </cell>
          <cell r="G3834">
            <v>0</v>
          </cell>
          <cell r="J3834">
            <v>0</v>
          </cell>
          <cell r="K3834">
            <v>0</v>
          </cell>
          <cell r="M3834">
            <v>0</v>
          </cell>
          <cell r="O3834">
            <v>0</v>
          </cell>
          <cell r="P3834">
            <v>0</v>
          </cell>
        </row>
        <row r="3835">
          <cell r="D3835">
            <v>2339077</v>
          </cell>
          <cell r="E3835" t="str">
            <v>LEONEL CARLOS FONSECA</v>
          </cell>
          <cell r="F3835" t="str">
            <v>D</v>
          </cell>
          <cell r="G3835">
            <v>0</v>
          </cell>
          <cell r="J3835">
            <v>0</v>
          </cell>
          <cell r="K3835">
            <v>0</v>
          </cell>
          <cell r="M3835">
            <v>0</v>
          </cell>
          <cell r="O3835">
            <v>0</v>
          </cell>
          <cell r="P3835">
            <v>0</v>
          </cell>
        </row>
        <row r="3836">
          <cell r="D3836">
            <v>2339078</v>
          </cell>
          <cell r="E3836" t="str">
            <v>LUIS SOUSA</v>
          </cell>
          <cell r="F3836" t="str">
            <v>D</v>
          </cell>
          <cell r="G3836">
            <v>0</v>
          </cell>
          <cell r="J3836">
            <v>0</v>
          </cell>
          <cell r="K3836">
            <v>0</v>
          </cell>
          <cell r="M3836">
            <v>0</v>
          </cell>
          <cell r="O3836">
            <v>0</v>
          </cell>
          <cell r="P3836">
            <v>0</v>
          </cell>
        </row>
        <row r="3837">
          <cell r="D3837">
            <v>2339080</v>
          </cell>
          <cell r="E3837" t="str">
            <v>LEONILDE EVELISF F. LUBRANO VI</v>
          </cell>
          <cell r="F3837" t="str">
            <v>D</v>
          </cell>
          <cell r="G3837">
            <v>0</v>
          </cell>
          <cell r="I3837">
            <v>0</v>
          </cell>
          <cell r="K3837">
            <v>0</v>
          </cell>
          <cell r="M3837">
            <v>0</v>
          </cell>
          <cell r="O3837">
            <v>0</v>
          </cell>
          <cell r="P3837">
            <v>0</v>
          </cell>
        </row>
        <row r="3838">
          <cell r="D3838">
            <v>2339081</v>
          </cell>
          <cell r="E3838" t="str">
            <v>ALDA HORTENSE MENDES CORREIA</v>
          </cell>
          <cell r="F3838" t="str">
            <v>D</v>
          </cell>
          <cell r="G3838">
            <v>0</v>
          </cell>
          <cell r="K3838">
            <v>0</v>
          </cell>
          <cell r="M3838">
            <v>0</v>
          </cell>
          <cell r="O3838">
            <v>0</v>
          </cell>
          <cell r="P3838">
            <v>0</v>
          </cell>
        </row>
        <row r="3839">
          <cell r="D3839">
            <v>2339082</v>
          </cell>
          <cell r="E3839" t="str">
            <v>CARLA MELO</v>
          </cell>
          <cell r="F3839" t="str">
            <v>D</v>
          </cell>
          <cell r="G3839">
            <v>0</v>
          </cell>
          <cell r="J3839">
            <v>0</v>
          </cell>
          <cell r="K3839">
            <v>0</v>
          </cell>
          <cell r="M3839">
            <v>0</v>
          </cell>
          <cell r="O3839">
            <v>0</v>
          </cell>
          <cell r="P3839">
            <v>0</v>
          </cell>
        </row>
        <row r="3840">
          <cell r="D3840">
            <v>2339087</v>
          </cell>
          <cell r="E3840" t="str">
            <v>DOMINGOS LOPES FONTES</v>
          </cell>
          <cell r="F3840" t="str">
            <v>D</v>
          </cell>
          <cell r="G3840">
            <v>0</v>
          </cell>
          <cell r="J3840">
            <v>0</v>
          </cell>
          <cell r="K3840">
            <v>0</v>
          </cell>
          <cell r="M3840">
            <v>0</v>
          </cell>
          <cell r="O3840">
            <v>0</v>
          </cell>
          <cell r="P3840">
            <v>0</v>
          </cell>
        </row>
        <row r="3841">
          <cell r="D3841">
            <v>2339088</v>
          </cell>
          <cell r="E3841" t="str">
            <v>MARIO JOAO DE SA C. TAVARES</v>
          </cell>
          <cell r="F3841" t="str">
            <v>D</v>
          </cell>
          <cell r="G3841">
            <v>0</v>
          </cell>
          <cell r="I3841">
            <v>0</v>
          </cell>
          <cell r="J3841">
            <v>0</v>
          </cell>
          <cell r="K3841">
            <v>0</v>
          </cell>
          <cell r="M3841">
            <v>0</v>
          </cell>
          <cell r="O3841">
            <v>0</v>
          </cell>
          <cell r="P3841">
            <v>0</v>
          </cell>
        </row>
        <row r="3842">
          <cell r="D3842">
            <v>2339092</v>
          </cell>
          <cell r="E3842" t="str">
            <v>EZIQUIEL JAIME C. BRITO</v>
          </cell>
          <cell r="F3842" t="str">
            <v>D</v>
          </cell>
          <cell r="G3842">
            <v>0</v>
          </cell>
          <cell r="K3842">
            <v>0</v>
          </cell>
          <cell r="M3842">
            <v>0</v>
          </cell>
          <cell r="O3842">
            <v>0</v>
          </cell>
          <cell r="P3842">
            <v>0</v>
          </cell>
        </row>
        <row r="3843">
          <cell r="D3843">
            <v>2339999</v>
          </cell>
          <cell r="E3843" t="str">
            <v>PESSOAL DIVERSO-S/N A REGULAR.</v>
          </cell>
          <cell r="F3843" t="str">
            <v>D</v>
          </cell>
          <cell r="G3843">
            <v>769744.1</v>
          </cell>
          <cell r="H3843" t="str">
            <v>C</v>
          </cell>
          <cell r="I3843">
            <v>769744.1</v>
          </cell>
          <cell r="K3843">
            <v>769744.1</v>
          </cell>
          <cell r="L3843" t="str">
            <v>D</v>
          </cell>
          <cell r="M3843">
            <v>0</v>
          </cell>
          <cell r="O3843">
            <v>0</v>
          </cell>
          <cell r="P3843">
            <v>0</v>
          </cell>
        </row>
        <row r="3844">
          <cell r="D3844" t="str">
            <v>Total  233</v>
          </cell>
          <cell r="G3844">
            <v>28813374</v>
          </cell>
          <cell r="H3844" t="str">
            <v>D</v>
          </cell>
          <cell r="I3844">
            <v>0</v>
          </cell>
          <cell r="J3844">
            <v>39715947.600000001</v>
          </cell>
          <cell r="K3844">
            <v>0</v>
          </cell>
          <cell r="M3844">
            <v>22007998.699999999</v>
          </cell>
          <cell r="N3844" t="str">
            <v>D</v>
          </cell>
          <cell r="O3844">
            <v>22008</v>
          </cell>
          <cell r="P3844">
            <v>22008</v>
          </cell>
        </row>
        <row r="3845">
          <cell r="D3845">
            <v>2341</v>
          </cell>
          <cell r="E3845" t="str">
            <v>SITA-SOC.INTERN.TELECOM.AERON.</v>
          </cell>
          <cell r="F3845" t="str">
            <v>C</v>
          </cell>
          <cell r="G3845">
            <v>7625199.7999999998</v>
          </cell>
          <cell r="H3845" t="str">
            <v>D</v>
          </cell>
          <cell r="I3845">
            <v>2315668.2000000002</v>
          </cell>
          <cell r="J3845">
            <v>2366184.7000000002</v>
          </cell>
          <cell r="K3845">
            <v>50516.5</v>
          </cell>
          <cell r="L3845" t="str">
            <v>C</v>
          </cell>
          <cell r="M3845">
            <v>7574683.2999999998</v>
          </cell>
          <cell r="N3845" t="str">
            <v>D</v>
          </cell>
          <cell r="O3845">
            <v>7575</v>
          </cell>
          <cell r="P3845">
            <v>7575</v>
          </cell>
        </row>
        <row r="3846">
          <cell r="D3846" t="str">
            <v>Total  234</v>
          </cell>
          <cell r="G3846">
            <v>7625199.7999999998</v>
          </cell>
          <cell r="H3846" t="str">
            <v>D</v>
          </cell>
          <cell r="J3846">
            <v>2366184.7000000002</v>
          </cell>
          <cell r="K3846">
            <v>0</v>
          </cell>
          <cell r="M3846">
            <v>7574683.2999999998</v>
          </cell>
          <cell r="N3846" t="str">
            <v>D</v>
          </cell>
          <cell r="O3846">
            <v>7575</v>
          </cell>
          <cell r="P3846">
            <v>7575</v>
          </cell>
        </row>
        <row r="3847">
          <cell r="D3847">
            <v>2351</v>
          </cell>
          <cell r="E3847" t="str">
            <v>EMPR.BANCARIOS A CURTO PRAZO</v>
          </cell>
          <cell r="F3847" t="str">
            <v>B</v>
          </cell>
          <cell r="G3847">
            <v>194512345.30000001</v>
          </cell>
          <cell r="H3847" t="str">
            <v>C</v>
          </cell>
          <cell r="I3847">
            <v>979862105.29999995</v>
          </cell>
          <cell r="J3847">
            <v>1191847516.2</v>
          </cell>
          <cell r="K3847">
            <v>211985410.90000001</v>
          </cell>
          <cell r="L3847" t="str">
            <v>C</v>
          </cell>
          <cell r="M3847">
            <v>406497756.19999999</v>
          </cell>
          <cell r="N3847" t="str">
            <v>C</v>
          </cell>
          <cell r="O3847">
            <v>406498</v>
          </cell>
          <cell r="P3847">
            <v>-406498</v>
          </cell>
        </row>
        <row r="3848">
          <cell r="D3848">
            <v>2352</v>
          </cell>
          <cell r="E3848" t="str">
            <v>EMPR.BANCARIOS A LONGO PRAZO</v>
          </cell>
          <cell r="F3848" t="str">
            <v>B</v>
          </cell>
          <cell r="G3848">
            <v>238365143.30000001</v>
          </cell>
          <cell r="H3848" t="str">
            <v>C</v>
          </cell>
          <cell r="I3848">
            <v>780483601.89999998</v>
          </cell>
          <cell r="J3848">
            <v>4023124144.3000002</v>
          </cell>
          <cell r="K3848">
            <v>3242640542.4000001</v>
          </cell>
          <cell r="L3848" t="str">
            <v>C</v>
          </cell>
          <cell r="M3848">
            <v>3481005685.6999998</v>
          </cell>
          <cell r="N3848" t="str">
            <v>C</v>
          </cell>
          <cell r="O3848">
            <v>3481006</v>
          </cell>
          <cell r="P3848">
            <v>-3481006</v>
          </cell>
        </row>
        <row r="3849">
          <cell r="D3849" t="str">
            <v>Total  235</v>
          </cell>
          <cell r="G3849">
            <v>432877488.60000002</v>
          </cell>
          <cell r="H3849" t="str">
            <v>C</v>
          </cell>
          <cell r="I3849">
            <v>0</v>
          </cell>
          <cell r="J3849">
            <v>5214971660.5</v>
          </cell>
          <cell r="K3849">
            <v>0</v>
          </cell>
          <cell r="M3849">
            <v>3887503441.9000001</v>
          </cell>
          <cell r="N3849" t="str">
            <v>C</v>
          </cell>
          <cell r="O3849">
            <v>3887503</v>
          </cell>
          <cell r="P3849">
            <v>-3887503</v>
          </cell>
        </row>
        <row r="3850">
          <cell r="D3850">
            <v>2371</v>
          </cell>
          <cell r="E3850" t="str">
            <v>EMPR.ESTADO A CURTO PRAZO</v>
          </cell>
          <cell r="F3850" t="str">
            <v>B</v>
          </cell>
          <cell r="G3850">
            <v>0</v>
          </cell>
          <cell r="I3850">
            <v>0</v>
          </cell>
          <cell r="J3850">
            <v>0</v>
          </cell>
          <cell r="K3850">
            <v>0</v>
          </cell>
          <cell r="M3850">
            <v>0</v>
          </cell>
          <cell r="O3850">
            <v>0</v>
          </cell>
          <cell r="P3850">
            <v>0</v>
          </cell>
        </row>
        <row r="3851">
          <cell r="D3851" t="str">
            <v>Total  237</v>
          </cell>
          <cell r="G3851">
            <v>0</v>
          </cell>
          <cell r="I3851">
            <v>0</v>
          </cell>
          <cell r="J3851">
            <v>0</v>
          </cell>
          <cell r="K3851">
            <v>0</v>
          </cell>
          <cell r="M3851">
            <v>0</v>
          </cell>
          <cell r="O3851">
            <v>0</v>
          </cell>
          <cell r="P3851">
            <v>0</v>
          </cell>
        </row>
        <row r="3852">
          <cell r="D3852">
            <v>239</v>
          </cell>
          <cell r="E3852" t="str">
            <v>EMPRESTIMOS OBTIDOS DIVERSOS</v>
          </cell>
          <cell r="F3852" t="str">
            <v>C</v>
          </cell>
          <cell r="G3852">
            <v>0</v>
          </cell>
          <cell r="J3852">
            <v>0</v>
          </cell>
          <cell r="K3852">
            <v>0</v>
          </cell>
          <cell r="M3852">
            <v>0</v>
          </cell>
          <cell r="O3852">
            <v>0</v>
          </cell>
          <cell r="P3852">
            <v>0</v>
          </cell>
        </row>
        <row r="3853">
          <cell r="D3853" t="str">
            <v>Total  239</v>
          </cell>
          <cell r="G3853">
            <v>0</v>
          </cell>
          <cell r="I3853">
            <v>0</v>
          </cell>
          <cell r="J3853">
            <v>0</v>
          </cell>
          <cell r="K3853">
            <v>0</v>
          </cell>
          <cell r="M3853">
            <v>0</v>
          </cell>
          <cell r="O3853">
            <v>0</v>
          </cell>
          <cell r="P3853">
            <v>0</v>
          </cell>
        </row>
        <row r="3854">
          <cell r="D3854">
            <v>241</v>
          </cell>
          <cell r="E3854" t="str">
            <v>FAZ.NAC.-IMPOSTOS S/LUCROS</v>
          </cell>
          <cell r="F3854" t="str">
            <v>B</v>
          </cell>
          <cell r="G3854">
            <v>0</v>
          </cell>
          <cell r="K3854">
            <v>0</v>
          </cell>
          <cell r="M3854">
            <v>0</v>
          </cell>
          <cell r="O3854">
            <v>0</v>
          </cell>
          <cell r="P3854">
            <v>0</v>
          </cell>
        </row>
        <row r="3855">
          <cell r="D3855" t="str">
            <v>Total  241</v>
          </cell>
          <cell r="G3855">
            <v>0</v>
          </cell>
          <cell r="M3855">
            <v>0</v>
          </cell>
          <cell r="O3855">
            <v>0</v>
          </cell>
          <cell r="P3855">
            <v>0</v>
          </cell>
        </row>
        <row r="3856">
          <cell r="D3856">
            <v>242</v>
          </cell>
          <cell r="E3856" t="str">
            <v>FAZENDA NACIONAL - TSU</v>
          </cell>
          <cell r="F3856" t="str">
            <v>B</v>
          </cell>
          <cell r="G3856">
            <v>50941</v>
          </cell>
          <cell r="H3856" t="str">
            <v>C</v>
          </cell>
          <cell r="I3856">
            <v>512199</v>
          </cell>
          <cell r="J3856">
            <v>501204</v>
          </cell>
          <cell r="K3856">
            <v>10995</v>
          </cell>
          <cell r="L3856" t="str">
            <v>D</v>
          </cell>
          <cell r="M3856">
            <v>39946</v>
          </cell>
          <cell r="N3856" t="str">
            <v>C</v>
          </cell>
          <cell r="O3856">
            <v>40</v>
          </cell>
          <cell r="P3856">
            <v>-40</v>
          </cell>
        </row>
        <row r="3857">
          <cell r="D3857" t="str">
            <v>Total  242</v>
          </cell>
          <cell r="G3857">
            <v>50941</v>
          </cell>
          <cell r="H3857" t="str">
            <v>C</v>
          </cell>
          <cell r="I3857">
            <v>0</v>
          </cell>
          <cell r="J3857">
            <v>501204</v>
          </cell>
          <cell r="K3857">
            <v>0</v>
          </cell>
          <cell r="M3857">
            <v>39946</v>
          </cell>
          <cell r="N3857" t="str">
            <v>C</v>
          </cell>
          <cell r="O3857">
            <v>40</v>
          </cell>
          <cell r="P3857">
            <v>-40</v>
          </cell>
        </row>
        <row r="3858">
          <cell r="D3858">
            <v>243</v>
          </cell>
          <cell r="E3858" t="str">
            <v>IMPOSTO SOBRE  VALOR ACRESCENT</v>
          </cell>
          <cell r="F3858" t="str">
            <v>B</v>
          </cell>
          <cell r="G3858">
            <v>210</v>
          </cell>
          <cell r="H3858" t="str">
            <v>D</v>
          </cell>
          <cell r="J3858">
            <v>0</v>
          </cell>
          <cell r="K3858">
            <v>0</v>
          </cell>
          <cell r="M3858">
            <v>210</v>
          </cell>
          <cell r="N3858" t="str">
            <v>D</v>
          </cell>
          <cell r="O3858">
            <v>0</v>
          </cell>
          <cell r="P3858">
            <v>0</v>
          </cell>
        </row>
        <row r="3859">
          <cell r="D3859">
            <v>2432211</v>
          </cell>
          <cell r="E3859" t="str">
            <v>IVA - MERCADO NAC. Taxa 5%</v>
          </cell>
          <cell r="F3859" t="str">
            <v>B</v>
          </cell>
          <cell r="G3859">
            <v>0</v>
          </cell>
          <cell r="I3859">
            <v>0</v>
          </cell>
          <cell r="K3859">
            <v>0</v>
          </cell>
          <cell r="M3859">
            <v>0</v>
          </cell>
          <cell r="O3859">
            <v>0</v>
          </cell>
          <cell r="P3859">
            <v>0</v>
          </cell>
        </row>
        <row r="3860">
          <cell r="D3860">
            <v>2432212</v>
          </cell>
          <cell r="E3860" t="str">
            <v>IVA - MERCADO NAC. Taxa 17%</v>
          </cell>
          <cell r="F3860" t="str">
            <v>B</v>
          </cell>
          <cell r="G3860">
            <v>11179.8</v>
          </cell>
          <cell r="H3860" t="str">
            <v>D</v>
          </cell>
          <cell r="I3860">
            <v>0</v>
          </cell>
          <cell r="J3860">
            <v>0</v>
          </cell>
          <cell r="K3860">
            <v>0</v>
          </cell>
          <cell r="M3860">
            <v>11179.8</v>
          </cell>
          <cell r="N3860" t="str">
            <v>D</v>
          </cell>
          <cell r="O3860">
            <v>11</v>
          </cell>
          <cell r="P3860">
            <v>11</v>
          </cell>
        </row>
        <row r="3861">
          <cell r="D3861">
            <v>2432311</v>
          </cell>
          <cell r="E3861" t="str">
            <v>IVA - MERCADO NAC. Taxa 5%</v>
          </cell>
          <cell r="F3861" t="str">
            <v>B</v>
          </cell>
          <cell r="G3861">
            <v>934364.8</v>
          </cell>
          <cell r="H3861" t="str">
            <v>D</v>
          </cell>
          <cell r="I3861">
            <v>189360.1</v>
          </cell>
          <cell r="J3861">
            <v>214128.1</v>
          </cell>
          <cell r="K3861">
            <v>24768</v>
          </cell>
          <cell r="L3861" t="str">
            <v>C</v>
          </cell>
          <cell r="M3861">
            <v>909596.8</v>
          </cell>
          <cell r="N3861" t="str">
            <v>D</v>
          </cell>
          <cell r="O3861">
            <v>910</v>
          </cell>
          <cell r="P3861">
            <v>910</v>
          </cell>
        </row>
        <row r="3862">
          <cell r="D3862">
            <v>2432312</v>
          </cell>
          <cell r="E3862" t="str">
            <v>IVA - MERCADO NAC. Taxa 17%</v>
          </cell>
          <cell r="F3862" t="str">
            <v>B</v>
          </cell>
          <cell r="G3862">
            <v>1025931.9</v>
          </cell>
          <cell r="H3862" t="str">
            <v>D</v>
          </cell>
          <cell r="I3862">
            <v>9315165.9000000004</v>
          </cell>
          <cell r="J3862">
            <v>6714789.9000000004</v>
          </cell>
          <cell r="K3862">
            <v>2600376</v>
          </cell>
          <cell r="L3862" t="str">
            <v>D</v>
          </cell>
          <cell r="M3862">
            <v>3626307.9</v>
          </cell>
          <cell r="N3862" t="str">
            <v>D</v>
          </cell>
          <cell r="O3862">
            <v>3626</v>
          </cell>
          <cell r="P3862">
            <v>3626</v>
          </cell>
        </row>
        <row r="3863">
          <cell r="D3863">
            <v>2432322</v>
          </cell>
          <cell r="E3863" t="str">
            <v>IVA - MERCADO INTERC. Taxa 17%</v>
          </cell>
          <cell r="F3863" t="str">
            <v>B</v>
          </cell>
          <cell r="G3863">
            <v>147771.29999999999</v>
          </cell>
          <cell r="H3863" t="str">
            <v>D</v>
          </cell>
          <cell r="I3863">
            <v>0</v>
          </cell>
          <cell r="J3863">
            <v>0</v>
          </cell>
          <cell r="K3863">
            <v>0</v>
          </cell>
          <cell r="M3863">
            <v>147771.29999999999</v>
          </cell>
          <cell r="N3863" t="str">
            <v>D</v>
          </cell>
          <cell r="O3863">
            <v>148</v>
          </cell>
          <cell r="P3863">
            <v>148</v>
          </cell>
        </row>
        <row r="3864">
          <cell r="D3864">
            <v>24371</v>
          </cell>
          <cell r="E3864" t="str">
            <v>IVA A RECUPERAR APURAM. MENSAL</v>
          </cell>
          <cell r="F3864" t="str">
            <v>B</v>
          </cell>
          <cell r="G3864">
            <v>13218.4</v>
          </cell>
          <cell r="H3864" t="str">
            <v>D</v>
          </cell>
          <cell r="I3864">
            <v>2867905.1</v>
          </cell>
          <cell r="J3864">
            <v>2728152.4</v>
          </cell>
          <cell r="K3864">
            <v>139752.70000000001</v>
          </cell>
          <cell r="L3864" t="str">
            <v>D</v>
          </cell>
          <cell r="M3864">
            <v>152971.1</v>
          </cell>
          <cell r="N3864" t="str">
            <v>D</v>
          </cell>
          <cell r="O3864">
            <v>153</v>
          </cell>
          <cell r="P3864">
            <v>153</v>
          </cell>
        </row>
        <row r="3865">
          <cell r="D3865">
            <v>24381</v>
          </cell>
          <cell r="E3865" t="str">
            <v>IVA REEBOLSOS PED-APURA.MENSAL</v>
          </cell>
          <cell r="F3865" t="str">
            <v>B</v>
          </cell>
          <cell r="G3865">
            <v>1612743.6</v>
          </cell>
          <cell r="H3865" t="str">
            <v>D</v>
          </cell>
          <cell r="I3865">
            <v>8052337.5999999996</v>
          </cell>
          <cell r="J3865">
            <v>8429855.1999999993</v>
          </cell>
          <cell r="K3865">
            <v>377517.6</v>
          </cell>
          <cell r="L3865" t="str">
            <v>C</v>
          </cell>
          <cell r="M3865">
            <v>1235226</v>
          </cell>
          <cell r="N3865" t="str">
            <v>D</v>
          </cell>
          <cell r="O3865">
            <v>1235</v>
          </cell>
          <cell r="P3865">
            <v>1235</v>
          </cell>
        </row>
        <row r="3866">
          <cell r="D3866" t="str">
            <v>Total  243</v>
          </cell>
          <cell r="G3866">
            <v>3745419.8</v>
          </cell>
          <cell r="H3866" t="str">
            <v>D</v>
          </cell>
          <cell r="I3866">
            <v>0</v>
          </cell>
          <cell r="J3866">
            <v>18086925.600000001</v>
          </cell>
          <cell r="K3866">
            <v>0</v>
          </cell>
          <cell r="M3866">
            <v>6083262.9000000004</v>
          </cell>
          <cell r="N3866" t="str">
            <v>D</v>
          </cell>
          <cell r="O3866">
            <v>6083</v>
          </cell>
          <cell r="P3866">
            <v>6083</v>
          </cell>
        </row>
        <row r="3867">
          <cell r="D3867">
            <v>244</v>
          </cell>
          <cell r="E3867" t="str">
            <v>IMPOSTO S/ VALOR ACRESCENTADO</v>
          </cell>
          <cell r="F3867" t="str">
            <v>B</v>
          </cell>
          <cell r="G3867">
            <v>0</v>
          </cell>
          <cell r="I3867">
            <v>0</v>
          </cell>
          <cell r="J3867">
            <v>0</v>
          </cell>
          <cell r="K3867">
            <v>0</v>
          </cell>
          <cell r="M3867">
            <v>0</v>
          </cell>
          <cell r="O3867">
            <v>0</v>
          </cell>
          <cell r="P3867">
            <v>0</v>
          </cell>
        </row>
        <row r="3868">
          <cell r="D3868">
            <v>24411</v>
          </cell>
          <cell r="E3868" t="str">
            <v>IVA SUPORTADO- EXISTENCIAS</v>
          </cell>
          <cell r="F3868" t="str">
            <v>B</v>
          </cell>
          <cell r="G3868">
            <v>0</v>
          </cell>
          <cell r="K3868">
            <v>0</v>
          </cell>
          <cell r="M3868">
            <v>0</v>
          </cell>
          <cell r="O3868">
            <v>0</v>
          </cell>
          <cell r="P3868">
            <v>0</v>
          </cell>
        </row>
        <row r="3869">
          <cell r="D3869">
            <v>24412</v>
          </cell>
          <cell r="E3869" t="str">
            <v>IVA SUPORTADO- IMOBILIZADO</v>
          </cell>
          <cell r="F3869" t="str">
            <v>B</v>
          </cell>
          <cell r="G3869">
            <v>0</v>
          </cell>
          <cell r="I3869">
            <v>0</v>
          </cell>
          <cell r="K3869">
            <v>0</v>
          </cell>
          <cell r="M3869">
            <v>0</v>
          </cell>
          <cell r="O3869">
            <v>0</v>
          </cell>
          <cell r="P3869">
            <v>0</v>
          </cell>
        </row>
        <row r="3870">
          <cell r="D3870">
            <v>24413</v>
          </cell>
          <cell r="E3870" t="str">
            <v>IVA SUP.- OUTROS BENS/SERVICOS</v>
          </cell>
          <cell r="F3870" t="str">
            <v>B</v>
          </cell>
          <cell r="G3870">
            <v>0</v>
          </cell>
          <cell r="I3870">
            <v>536006</v>
          </cell>
          <cell r="J3870">
            <v>536006</v>
          </cell>
          <cell r="K3870">
            <v>0</v>
          </cell>
          <cell r="M3870">
            <v>0</v>
          </cell>
          <cell r="O3870">
            <v>0</v>
          </cell>
          <cell r="P3870">
            <v>0</v>
          </cell>
        </row>
        <row r="3871">
          <cell r="D3871">
            <v>24421</v>
          </cell>
          <cell r="E3871" t="str">
            <v>IVA DEDUTIVEL-EXISTENCIAS</v>
          </cell>
          <cell r="F3871" t="str">
            <v>B</v>
          </cell>
          <cell r="G3871">
            <v>0</v>
          </cell>
          <cell r="I3871">
            <v>15261600.4</v>
          </cell>
          <cell r="J3871">
            <v>213418.5</v>
          </cell>
          <cell r="K3871">
            <v>15048181.9</v>
          </cell>
          <cell r="L3871" t="str">
            <v>D</v>
          </cell>
          <cell r="M3871">
            <v>15048181.9</v>
          </cell>
          <cell r="N3871" t="str">
            <v>D</v>
          </cell>
          <cell r="O3871">
            <v>15048</v>
          </cell>
          <cell r="P3871">
            <v>15048</v>
          </cell>
        </row>
        <row r="3872">
          <cell r="D3872">
            <v>24422</v>
          </cell>
          <cell r="E3872" t="str">
            <v>IVA DEDUTIVEL-IMOBILIZADO</v>
          </cell>
          <cell r="F3872" t="str">
            <v>B</v>
          </cell>
          <cell r="G3872">
            <v>0</v>
          </cell>
          <cell r="I3872">
            <v>968792.2</v>
          </cell>
          <cell r="K3872">
            <v>968792.2</v>
          </cell>
          <cell r="L3872" t="str">
            <v>D</v>
          </cell>
          <cell r="M3872">
            <v>968792.2</v>
          </cell>
          <cell r="N3872" t="str">
            <v>D</v>
          </cell>
          <cell r="O3872">
            <v>969</v>
          </cell>
          <cell r="P3872">
            <v>969</v>
          </cell>
        </row>
        <row r="3873">
          <cell r="D3873">
            <v>24423</v>
          </cell>
          <cell r="E3873" t="str">
            <v>IVA DED.-OUTROS BENS/SERVICOS</v>
          </cell>
          <cell r="F3873" t="str">
            <v>B</v>
          </cell>
          <cell r="G3873">
            <v>0</v>
          </cell>
          <cell r="I3873">
            <v>23535786.800000001</v>
          </cell>
          <cell r="J3873">
            <v>1600472.5</v>
          </cell>
          <cell r="K3873">
            <v>21935314.300000001</v>
          </cell>
          <cell r="L3873" t="str">
            <v>D</v>
          </cell>
          <cell r="M3873">
            <v>21935314.300000001</v>
          </cell>
          <cell r="N3873" t="str">
            <v>D</v>
          </cell>
          <cell r="O3873">
            <v>21935</v>
          </cell>
          <cell r="P3873">
            <v>21935</v>
          </cell>
        </row>
        <row r="3874">
          <cell r="D3874">
            <v>24431</v>
          </cell>
          <cell r="E3874" t="str">
            <v>IVA LIQUIDADO-OPERACOES GERAIS</v>
          </cell>
          <cell r="F3874" t="str">
            <v>B</v>
          </cell>
          <cell r="G3874">
            <v>0</v>
          </cell>
          <cell r="I3874">
            <v>5670</v>
          </cell>
          <cell r="J3874">
            <v>8381345</v>
          </cell>
          <cell r="K3874">
            <v>8375675</v>
          </cell>
          <cell r="L3874" t="str">
            <v>C</v>
          </cell>
          <cell r="M3874">
            <v>8375675</v>
          </cell>
          <cell r="N3874" t="str">
            <v>C</v>
          </cell>
          <cell r="O3874">
            <v>8376</v>
          </cell>
          <cell r="P3874">
            <v>-8376</v>
          </cell>
        </row>
        <row r="3875">
          <cell r="D3875">
            <v>24433</v>
          </cell>
          <cell r="E3875" t="str">
            <v>IVA LIQUIDADO-OPER.ESPECIAIS</v>
          </cell>
          <cell r="F3875" t="str">
            <v>B</v>
          </cell>
          <cell r="G3875">
            <v>0</v>
          </cell>
          <cell r="K3875">
            <v>0</v>
          </cell>
          <cell r="M3875">
            <v>0</v>
          </cell>
          <cell r="O3875">
            <v>0</v>
          </cell>
          <cell r="P3875">
            <v>0</v>
          </cell>
        </row>
        <row r="3876">
          <cell r="D3876">
            <v>24443</v>
          </cell>
          <cell r="E3876" t="str">
            <v>REG.ANUAIS POR CALCULO PRORATA</v>
          </cell>
          <cell r="F3876" t="str">
            <v>B</v>
          </cell>
          <cell r="G3876">
            <v>0</v>
          </cell>
          <cell r="I3876">
            <v>73</v>
          </cell>
          <cell r="J3876">
            <v>0</v>
          </cell>
          <cell r="K3876">
            <v>73</v>
          </cell>
          <cell r="L3876" t="str">
            <v>D</v>
          </cell>
          <cell r="M3876">
            <v>73</v>
          </cell>
          <cell r="N3876" t="str">
            <v>D</v>
          </cell>
          <cell r="O3876">
            <v>0</v>
          </cell>
          <cell r="P3876">
            <v>0</v>
          </cell>
        </row>
        <row r="3877">
          <cell r="D3877">
            <v>2445</v>
          </cell>
          <cell r="E3877" t="str">
            <v>IVA APURAMENTO</v>
          </cell>
          <cell r="F3877" t="str">
            <v>B</v>
          </cell>
          <cell r="G3877">
            <v>0</v>
          </cell>
          <cell r="I3877">
            <v>195</v>
          </cell>
          <cell r="J3877">
            <v>0</v>
          </cell>
          <cell r="K3877">
            <v>195</v>
          </cell>
          <cell r="L3877" t="str">
            <v>D</v>
          </cell>
          <cell r="M3877">
            <v>195</v>
          </cell>
          <cell r="N3877" t="str">
            <v>D</v>
          </cell>
          <cell r="O3877">
            <v>0</v>
          </cell>
          <cell r="P3877">
            <v>0</v>
          </cell>
        </row>
        <row r="3878">
          <cell r="D3878">
            <v>24462</v>
          </cell>
          <cell r="E3878" t="str">
            <v>IVA PAGAR-LIQUIDACOESOFICIOSAS</v>
          </cell>
          <cell r="F3878" t="str">
            <v>B</v>
          </cell>
          <cell r="G3878">
            <v>0</v>
          </cell>
          <cell r="I3878">
            <v>0</v>
          </cell>
          <cell r="J3878">
            <v>0</v>
          </cell>
          <cell r="K3878">
            <v>0</v>
          </cell>
          <cell r="M3878">
            <v>0</v>
          </cell>
          <cell r="O3878">
            <v>0</v>
          </cell>
          <cell r="P3878">
            <v>0</v>
          </cell>
        </row>
        <row r="3879">
          <cell r="D3879">
            <v>2447</v>
          </cell>
          <cell r="E3879" t="str">
            <v>IVA A RECUPERAR</v>
          </cell>
          <cell r="F3879" t="str">
            <v>B</v>
          </cell>
          <cell r="G3879">
            <v>46937544.399999999</v>
          </cell>
          <cell r="H3879" t="str">
            <v>D</v>
          </cell>
          <cell r="K3879">
            <v>0</v>
          </cell>
          <cell r="M3879">
            <v>46937544.399999999</v>
          </cell>
          <cell r="N3879" t="str">
            <v>D</v>
          </cell>
          <cell r="O3879">
            <v>46938</v>
          </cell>
          <cell r="P3879">
            <v>46938</v>
          </cell>
        </row>
        <row r="3880">
          <cell r="D3880" t="str">
            <v>Total  244</v>
          </cell>
          <cell r="G3880">
            <v>46937544.399999999</v>
          </cell>
          <cell r="H3880" t="str">
            <v>D</v>
          </cell>
          <cell r="J3880">
            <v>10731242</v>
          </cell>
          <cell r="K3880">
            <v>0</v>
          </cell>
          <cell r="M3880">
            <v>76514425.799999997</v>
          </cell>
          <cell r="N3880" t="str">
            <v>D</v>
          </cell>
          <cell r="O3880">
            <v>76514</v>
          </cell>
          <cell r="P3880">
            <v>76514</v>
          </cell>
        </row>
        <row r="3881">
          <cell r="D3881">
            <v>2452</v>
          </cell>
          <cell r="E3881" t="str">
            <v>FAZ.NAC.-IMP SELO-DOC TRAFEGO</v>
          </cell>
          <cell r="F3881" t="str">
            <v>B</v>
          </cell>
          <cell r="G3881">
            <v>45138945.5</v>
          </cell>
          <cell r="H3881" t="str">
            <v>C</v>
          </cell>
          <cell r="I3881">
            <v>39610694.200000003</v>
          </cell>
          <cell r="J3881">
            <v>44804466</v>
          </cell>
          <cell r="K3881">
            <v>5193771.8</v>
          </cell>
          <cell r="L3881" t="str">
            <v>C</v>
          </cell>
          <cell r="M3881">
            <v>50332717.299999997</v>
          </cell>
          <cell r="N3881" t="str">
            <v>C</v>
          </cell>
          <cell r="O3881">
            <v>50333</v>
          </cell>
          <cell r="P3881">
            <v>-50333</v>
          </cell>
        </row>
        <row r="3882">
          <cell r="D3882">
            <v>2453</v>
          </cell>
          <cell r="E3882" t="str">
            <v>FAZ.NAC.-IMP SELO-SELO RECIBO</v>
          </cell>
          <cell r="F3882" t="str">
            <v>B</v>
          </cell>
          <cell r="G3882">
            <v>4507.8999999999996</v>
          </cell>
          <cell r="H3882" t="str">
            <v>C</v>
          </cell>
          <cell r="I3882">
            <v>1814372</v>
          </cell>
          <cell r="J3882">
            <v>2004384.6</v>
          </cell>
          <cell r="K3882">
            <v>190012.6</v>
          </cell>
          <cell r="L3882" t="str">
            <v>C</v>
          </cell>
          <cell r="M3882">
            <v>194520.5</v>
          </cell>
          <cell r="N3882" t="str">
            <v>C</v>
          </cell>
          <cell r="O3882">
            <v>195</v>
          </cell>
          <cell r="P3882">
            <v>-195</v>
          </cell>
        </row>
        <row r="3883">
          <cell r="D3883" t="str">
            <v>Total  245</v>
          </cell>
          <cell r="G3883">
            <v>45143453.399999999</v>
          </cell>
          <cell r="H3883" t="str">
            <v>C</v>
          </cell>
          <cell r="I3883">
            <v>0</v>
          </cell>
          <cell r="J3883">
            <v>46808850.600000001</v>
          </cell>
          <cell r="K3883">
            <v>0</v>
          </cell>
          <cell r="M3883">
            <v>50527237.799999997</v>
          </cell>
          <cell r="N3883" t="str">
            <v>C</v>
          </cell>
          <cell r="O3883">
            <v>50527</v>
          </cell>
          <cell r="P3883">
            <v>-50527</v>
          </cell>
        </row>
        <row r="3884">
          <cell r="D3884">
            <v>246</v>
          </cell>
          <cell r="E3884" t="str">
            <v>RETENCAO IUR PROFIS.LIBERAIS</v>
          </cell>
          <cell r="F3884" t="str">
            <v>B</v>
          </cell>
          <cell r="G3884">
            <v>5406</v>
          </cell>
          <cell r="H3884" t="str">
            <v>D</v>
          </cell>
          <cell r="J3884">
            <v>360</v>
          </cell>
          <cell r="K3884">
            <v>360</v>
          </cell>
          <cell r="L3884" t="str">
            <v>C</v>
          </cell>
          <cell r="M3884">
            <v>5046</v>
          </cell>
          <cell r="N3884" t="str">
            <v>D</v>
          </cell>
          <cell r="O3884">
            <v>5</v>
          </cell>
          <cell r="P3884">
            <v>5</v>
          </cell>
        </row>
        <row r="3885">
          <cell r="D3885">
            <v>2461</v>
          </cell>
          <cell r="E3885" t="str">
            <v>RETENCAO IUR PROF.DEPENDENTES</v>
          </cell>
          <cell r="F3885" t="str">
            <v>B</v>
          </cell>
          <cell r="G3885">
            <v>40601067</v>
          </cell>
          <cell r="H3885" t="str">
            <v>C</v>
          </cell>
          <cell r="I3885">
            <v>194952472.30000001</v>
          </cell>
          <cell r="J3885">
            <v>197399958.69999999</v>
          </cell>
          <cell r="K3885">
            <v>2447486.4</v>
          </cell>
          <cell r="L3885" t="str">
            <v>C</v>
          </cell>
          <cell r="M3885">
            <v>43048553.399999999</v>
          </cell>
          <cell r="N3885" t="str">
            <v>C</v>
          </cell>
          <cell r="O3885">
            <v>43049</v>
          </cell>
          <cell r="P3885">
            <v>-43049</v>
          </cell>
        </row>
        <row r="3886">
          <cell r="D3886">
            <v>2462</v>
          </cell>
          <cell r="E3886" t="str">
            <v>RETENCAO IUR PROF.LIBERAIS</v>
          </cell>
          <cell r="F3886" t="str">
            <v>B</v>
          </cell>
          <cell r="G3886">
            <v>983626.6</v>
          </cell>
          <cell r="H3886" t="str">
            <v>C</v>
          </cell>
          <cell r="I3886">
            <v>2684327.4</v>
          </cell>
          <cell r="J3886">
            <v>2756897.4</v>
          </cell>
          <cell r="K3886">
            <v>72570</v>
          </cell>
          <cell r="L3886" t="str">
            <v>C</v>
          </cell>
          <cell r="M3886">
            <v>1056196.6000000001</v>
          </cell>
          <cell r="N3886" t="str">
            <v>C</v>
          </cell>
          <cell r="O3886">
            <v>1056</v>
          </cell>
          <cell r="P3886">
            <v>-1056</v>
          </cell>
        </row>
        <row r="3887">
          <cell r="D3887" t="str">
            <v>Total  246</v>
          </cell>
          <cell r="G3887">
            <v>41579287.600000001</v>
          </cell>
          <cell r="H3887" t="str">
            <v>C</v>
          </cell>
          <cell r="I3887">
            <v>0</v>
          </cell>
          <cell r="J3887">
            <v>200157216.09999999</v>
          </cell>
          <cell r="K3887">
            <v>0</v>
          </cell>
          <cell r="M3887">
            <v>44099704</v>
          </cell>
          <cell r="N3887" t="str">
            <v>C</v>
          </cell>
          <cell r="O3887">
            <v>44100</v>
          </cell>
          <cell r="P3887">
            <v>-44100</v>
          </cell>
        </row>
        <row r="3888">
          <cell r="D3888">
            <v>247</v>
          </cell>
          <cell r="E3888" t="str">
            <v>MUNICIPIOS</v>
          </cell>
          <cell r="F3888" t="str">
            <v>B</v>
          </cell>
          <cell r="G3888">
            <v>0</v>
          </cell>
          <cell r="I3888">
            <v>0</v>
          </cell>
          <cell r="J3888">
            <v>0</v>
          </cell>
          <cell r="K3888">
            <v>0</v>
          </cell>
          <cell r="M3888">
            <v>0</v>
          </cell>
          <cell r="O3888">
            <v>0</v>
          </cell>
          <cell r="P3888">
            <v>0</v>
          </cell>
        </row>
        <row r="3889">
          <cell r="D3889" t="str">
            <v>Total  247</v>
          </cell>
          <cell r="G3889">
            <v>0</v>
          </cell>
          <cell r="M3889">
            <v>0</v>
          </cell>
          <cell r="O3889">
            <v>0</v>
          </cell>
          <cell r="P3889">
            <v>0</v>
          </cell>
        </row>
        <row r="3890">
          <cell r="D3890">
            <v>2481</v>
          </cell>
          <cell r="E3890" t="str">
            <v>INPS-ENCARGO EMPREGADOS</v>
          </cell>
          <cell r="F3890" t="str">
            <v>B</v>
          </cell>
          <cell r="G3890">
            <v>7723794.9000000004</v>
          </cell>
          <cell r="H3890" t="str">
            <v>C</v>
          </cell>
          <cell r="I3890">
            <v>74845701.900000006</v>
          </cell>
          <cell r="J3890">
            <v>73869321.700000003</v>
          </cell>
          <cell r="K3890">
            <v>976380.2</v>
          </cell>
          <cell r="L3890" t="str">
            <v>D</v>
          </cell>
          <cell r="M3890">
            <v>6747414.7000000002</v>
          </cell>
          <cell r="N3890" t="str">
            <v>C</v>
          </cell>
          <cell r="O3890">
            <v>6747</v>
          </cell>
          <cell r="P3890">
            <v>-6747</v>
          </cell>
        </row>
        <row r="3891">
          <cell r="D3891">
            <v>2482</v>
          </cell>
          <cell r="E3891" t="str">
            <v>INPS-ENCARGO TACV</v>
          </cell>
          <cell r="F3891" t="str">
            <v>B</v>
          </cell>
          <cell r="G3891">
            <v>14591613.5</v>
          </cell>
          <cell r="H3891" t="str">
            <v>C</v>
          </cell>
          <cell r="I3891">
            <v>146031493</v>
          </cell>
          <cell r="J3891">
            <v>144097419.90000001</v>
          </cell>
          <cell r="K3891">
            <v>1934073.1</v>
          </cell>
          <cell r="L3891" t="str">
            <v>D</v>
          </cell>
          <cell r="M3891">
            <v>12657540.4</v>
          </cell>
          <cell r="N3891" t="str">
            <v>C</v>
          </cell>
          <cell r="O3891">
            <v>12658</v>
          </cell>
          <cell r="P3891">
            <v>-12658</v>
          </cell>
        </row>
        <row r="3892">
          <cell r="D3892">
            <v>2483</v>
          </cell>
          <cell r="E3892" t="str">
            <v>INPS - ABONO DE FAMILIA</v>
          </cell>
          <cell r="F3892" t="str">
            <v>B</v>
          </cell>
          <cell r="G3892">
            <v>26346.5</v>
          </cell>
          <cell r="H3892" t="str">
            <v>C</v>
          </cell>
          <cell r="I3892">
            <v>3338399</v>
          </cell>
          <cell r="J3892">
            <v>3361200</v>
          </cell>
          <cell r="K3892">
            <v>22801</v>
          </cell>
          <cell r="L3892" t="str">
            <v>C</v>
          </cell>
          <cell r="M3892">
            <v>49147.5</v>
          </cell>
          <cell r="N3892" t="str">
            <v>C</v>
          </cell>
          <cell r="O3892">
            <v>49</v>
          </cell>
          <cell r="P3892">
            <v>-49</v>
          </cell>
        </row>
        <row r="3893">
          <cell r="D3893">
            <v>2484</v>
          </cell>
          <cell r="E3893" t="str">
            <v>INPS - SUBSIDIO DE DOENCA</v>
          </cell>
          <cell r="F3893" t="str">
            <v>B</v>
          </cell>
          <cell r="G3893">
            <v>3816302.1</v>
          </cell>
          <cell r="H3893" t="str">
            <v>C</v>
          </cell>
          <cell r="I3893">
            <v>5202577</v>
          </cell>
          <cell r="J3893">
            <v>4419538</v>
          </cell>
          <cell r="K3893">
            <v>783039</v>
          </cell>
          <cell r="L3893" t="str">
            <v>D</v>
          </cell>
          <cell r="M3893">
            <v>3033263.1</v>
          </cell>
          <cell r="N3893" t="str">
            <v>C</v>
          </cell>
          <cell r="O3893">
            <v>3033</v>
          </cell>
          <cell r="P3893">
            <v>-3033</v>
          </cell>
        </row>
        <row r="3894">
          <cell r="D3894" t="str">
            <v>Total  248</v>
          </cell>
          <cell r="G3894">
            <v>26158057</v>
          </cell>
          <cell r="H3894" t="str">
            <v>C</v>
          </cell>
          <cell r="I3894">
            <v>0</v>
          </cell>
          <cell r="J3894">
            <v>225747479.59999999</v>
          </cell>
          <cell r="K3894">
            <v>0</v>
          </cell>
          <cell r="M3894">
            <v>22487365.699999999</v>
          </cell>
          <cell r="N3894" t="str">
            <v>C</v>
          </cell>
          <cell r="O3894">
            <v>22487</v>
          </cell>
          <cell r="P3894">
            <v>-22487</v>
          </cell>
        </row>
        <row r="3895">
          <cell r="D3895">
            <v>2612001</v>
          </cell>
          <cell r="E3895" t="str">
            <v>FRAGATA  AIRCRAFT LTD</v>
          </cell>
          <cell r="F3895" t="str">
            <v>C</v>
          </cell>
          <cell r="G3895">
            <v>0</v>
          </cell>
          <cell r="I3895">
            <v>0</v>
          </cell>
          <cell r="J3895">
            <v>0</v>
          </cell>
          <cell r="K3895">
            <v>0</v>
          </cell>
          <cell r="M3895">
            <v>0</v>
          </cell>
          <cell r="O3895">
            <v>0</v>
          </cell>
          <cell r="P3895">
            <v>0</v>
          </cell>
        </row>
        <row r="3896">
          <cell r="D3896">
            <v>2612003</v>
          </cell>
          <cell r="E3896" t="str">
            <v>TLD EUROPE - AET</v>
          </cell>
          <cell r="F3896" t="str">
            <v>C</v>
          </cell>
          <cell r="G3896">
            <v>0</v>
          </cell>
          <cell r="I3896">
            <v>381520.2</v>
          </cell>
          <cell r="J3896">
            <v>890576</v>
          </cell>
          <cell r="K3896">
            <v>509055.8</v>
          </cell>
          <cell r="L3896" t="str">
            <v>C</v>
          </cell>
          <cell r="M3896">
            <v>509055.8</v>
          </cell>
          <cell r="N3896" t="str">
            <v>C</v>
          </cell>
          <cell r="O3896">
            <v>509</v>
          </cell>
          <cell r="P3896">
            <v>-509</v>
          </cell>
        </row>
        <row r="3897">
          <cell r="D3897">
            <v>2612004</v>
          </cell>
          <cell r="E3897" t="str">
            <v>SOVAM</v>
          </cell>
          <cell r="F3897" t="str">
            <v>C</v>
          </cell>
          <cell r="G3897">
            <v>0</v>
          </cell>
          <cell r="I3897">
            <v>0</v>
          </cell>
          <cell r="J3897">
            <v>0</v>
          </cell>
          <cell r="K3897">
            <v>0</v>
          </cell>
          <cell r="M3897">
            <v>0</v>
          </cell>
          <cell r="O3897">
            <v>0</v>
          </cell>
          <cell r="P3897">
            <v>0</v>
          </cell>
        </row>
        <row r="3898">
          <cell r="D3898">
            <v>2612006</v>
          </cell>
          <cell r="E3898" t="str">
            <v>HOUCHIN</v>
          </cell>
          <cell r="F3898" t="str">
            <v>C</v>
          </cell>
          <cell r="G3898">
            <v>0</v>
          </cell>
          <cell r="I3898">
            <v>0</v>
          </cell>
          <cell r="J3898">
            <v>0</v>
          </cell>
          <cell r="K3898">
            <v>0</v>
          </cell>
          <cell r="M3898">
            <v>0</v>
          </cell>
          <cell r="O3898">
            <v>0</v>
          </cell>
          <cell r="P3898">
            <v>0</v>
          </cell>
        </row>
        <row r="3899">
          <cell r="D3899">
            <v>2612007</v>
          </cell>
          <cell r="E3899" t="str">
            <v>ATR - AVIONS  TRANSP.REGIONAL</v>
          </cell>
          <cell r="F3899" t="str">
            <v>C</v>
          </cell>
          <cell r="G3899">
            <v>71815106.400000006</v>
          </cell>
          <cell r="H3899" t="str">
            <v>C</v>
          </cell>
          <cell r="I3899">
            <v>3914837820.4000001</v>
          </cell>
          <cell r="J3899">
            <v>3847908764.5</v>
          </cell>
          <cell r="K3899">
            <v>66929055.899999999</v>
          </cell>
          <cell r="L3899" t="str">
            <v>D</v>
          </cell>
          <cell r="M3899">
            <v>4886050.5</v>
          </cell>
          <cell r="N3899" t="str">
            <v>C</v>
          </cell>
          <cell r="O3899">
            <v>4886</v>
          </cell>
          <cell r="P3899">
            <v>-4886</v>
          </cell>
        </row>
        <row r="3900">
          <cell r="D3900">
            <v>2612008</v>
          </cell>
          <cell r="E3900" t="str">
            <v>DIRECT AIR FLOW</v>
          </cell>
          <cell r="F3900" t="str">
            <v>C</v>
          </cell>
          <cell r="G3900">
            <v>0</v>
          </cell>
          <cell r="I3900">
            <v>1259336.6000000001</v>
          </cell>
          <cell r="K3900">
            <v>1259336.6000000001</v>
          </cell>
          <cell r="L3900" t="str">
            <v>D</v>
          </cell>
          <cell r="M3900">
            <v>1259336.6000000001</v>
          </cell>
          <cell r="N3900" t="str">
            <v>D</v>
          </cell>
          <cell r="O3900">
            <v>1259</v>
          </cell>
          <cell r="P3900">
            <v>1259</v>
          </cell>
        </row>
        <row r="3901">
          <cell r="D3901" t="str">
            <v>Total  261</v>
          </cell>
          <cell r="G3901">
            <v>71815106.400000006</v>
          </cell>
          <cell r="H3901" t="str">
            <v>C</v>
          </cell>
          <cell r="J3901">
            <v>3848799340.5</v>
          </cell>
          <cell r="K3901">
            <v>0</v>
          </cell>
          <cell r="M3901">
            <v>4135769.7</v>
          </cell>
          <cell r="N3901" t="str">
            <v>C</v>
          </cell>
          <cell r="O3901">
            <v>4136</v>
          </cell>
          <cell r="P3901">
            <v>-4136</v>
          </cell>
        </row>
        <row r="3902">
          <cell r="D3902">
            <v>262</v>
          </cell>
          <cell r="E3902" t="str">
            <v>FINANC.PREMIO SEG.CRE AQS ATR</v>
          </cell>
          <cell r="F3902" t="str">
            <v>B</v>
          </cell>
          <cell r="G3902">
            <v>0</v>
          </cell>
          <cell r="I3902">
            <v>436114620</v>
          </cell>
          <cell r="J3902">
            <v>436114620</v>
          </cell>
          <cell r="K3902">
            <v>0</v>
          </cell>
          <cell r="M3902">
            <v>0</v>
          </cell>
          <cell r="O3902">
            <v>0</v>
          </cell>
          <cell r="P3902">
            <v>0</v>
          </cell>
        </row>
        <row r="3903">
          <cell r="D3903" t="str">
            <v>Total  262</v>
          </cell>
          <cell r="G3903">
            <v>0</v>
          </cell>
          <cell r="I3903">
            <v>0</v>
          </cell>
          <cell r="J3903">
            <v>436114620</v>
          </cell>
          <cell r="K3903">
            <v>0</v>
          </cell>
          <cell r="M3903">
            <v>0</v>
          </cell>
          <cell r="O3903">
            <v>0</v>
          </cell>
          <cell r="P3903">
            <v>0</v>
          </cell>
        </row>
        <row r="3904">
          <cell r="D3904">
            <v>263</v>
          </cell>
          <cell r="E3904" t="str">
            <v>REMURERACOES A PAGAR</v>
          </cell>
          <cell r="F3904" t="str">
            <v>B</v>
          </cell>
          <cell r="G3904">
            <v>18455995.699999999</v>
          </cell>
          <cell r="H3904" t="str">
            <v>C</v>
          </cell>
          <cell r="I3904">
            <v>843405145.79999995</v>
          </cell>
          <cell r="J3904">
            <v>826846513.5</v>
          </cell>
          <cell r="K3904">
            <v>16558632.300000001</v>
          </cell>
          <cell r="L3904" t="str">
            <v>D</v>
          </cell>
          <cell r="M3904">
            <v>1897363.4</v>
          </cell>
          <cell r="N3904" t="str">
            <v>C</v>
          </cell>
          <cell r="O3904">
            <v>1897</v>
          </cell>
          <cell r="P3904">
            <v>-1897</v>
          </cell>
        </row>
        <row r="3905">
          <cell r="D3905" t="str">
            <v>Total  263</v>
          </cell>
          <cell r="G3905">
            <v>18455995.699999999</v>
          </cell>
          <cell r="H3905" t="str">
            <v>C</v>
          </cell>
          <cell r="I3905">
            <v>0</v>
          </cell>
          <cell r="J3905">
            <v>826846513.5</v>
          </cell>
          <cell r="K3905">
            <v>0</v>
          </cell>
          <cell r="M3905">
            <v>1897363.4</v>
          </cell>
          <cell r="N3905" t="str">
            <v>C</v>
          </cell>
          <cell r="O3905">
            <v>1897</v>
          </cell>
          <cell r="P3905">
            <v>-1897</v>
          </cell>
        </row>
        <row r="3906">
          <cell r="D3906">
            <v>264</v>
          </cell>
          <cell r="E3906" t="str">
            <v>SINDICATOS</v>
          </cell>
          <cell r="F3906" t="str">
            <v>B</v>
          </cell>
          <cell r="G3906">
            <v>286468</v>
          </cell>
          <cell r="H3906" t="str">
            <v>C</v>
          </cell>
          <cell r="I3906">
            <v>2967057</v>
          </cell>
          <cell r="J3906">
            <v>2962992</v>
          </cell>
          <cell r="K3906">
            <v>4065</v>
          </cell>
          <cell r="L3906" t="str">
            <v>D</v>
          </cell>
          <cell r="M3906">
            <v>282403</v>
          </cell>
          <cell r="N3906" t="str">
            <v>C</v>
          </cell>
          <cell r="O3906">
            <v>282</v>
          </cell>
          <cell r="P3906">
            <v>-282</v>
          </cell>
        </row>
        <row r="3907">
          <cell r="D3907" t="str">
            <v>Total  264</v>
          </cell>
          <cell r="G3907">
            <v>286468</v>
          </cell>
          <cell r="H3907" t="str">
            <v>C</v>
          </cell>
          <cell r="I3907">
            <v>0</v>
          </cell>
          <cell r="J3907">
            <v>2962992</v>
          </cell>
          <cell r="K3907">
            <v>0</v>
          </cell>
          <cell r="M3907">
            <v>282403</v>
          </cell>
          <cell r="N3907" t="str">
            <v>C</v>
          </cell>
          <cell r="O3907">
            <v>282</v>
          </cell>
          <cell r="P3907">
            <v>-282</v>
          </cell>
        </row>
        <row r="3908">
          <cell r="D3908">
            <v>265</v>
          </cell>
          <cell r="E3908" t="str">
            <v>FINANC.ATR PREMIO SEG.CREDITO</v>
          </cell>
          <cell r="F3908" t="str">
            <v>B</v>
          </cell>
          <cell r="G3908">
            <v>0</v>
          </cell>
          <cell r="I3908">
            <v>430884094.69999999</v>
          </cell>
          <cell r="J3908">
            <v>16023354.5</v>
          </cell>
          <cell r="K3908">
            <v>414860740.19999999</v>
          </cell>
          <cell r="L3908" t="str">
            <v>D</v>
          </cell>
          <cell r="M3908">
            <v>414860740.19999999</v>
          </cell>
          <cell r="N3908" t="str">
            <v>D</v>
          </cell>
          <cell r="O3908">
            <v>414861</v>
          </cell>
          <cell r="P3908">
            <v>414861</v>
          </cell>
        </row>
        <row r="3909">
          <cell r="D3909" t="str">
            <v>Total  265</v>
          </cell>
          <cell r="G3909">
            <v>0</v>
          </cell>
          <cell r="I3909">
            <v>0</v>
          </cell>
          <cell r="J3909">
            <v>16023354.5</v>
          </cell>
          <cell r="K3909">
            <v>0</v>
          </cell>
          <cell r="M3909">
            <v>414860740.19999999</v>
          </cell>
          <cell r="N3909" t="str">
            <v>D</v>
          </cell>
          <cell r="O3909">
            <v>414861</v>
          </cell>
          <cell r="P3909">
            <v>414861</v>
          </cell>
        </row>
        <row r="3910">
          <cell r="D3910">
            <v>266</v>
          </cell>
          <cell r="E3910" t="str">
            <v>CLEARING HOUSE C/COMPENSACAO</v>
          </cell>
          <cell r="F3910" t="str">
            <v>B</v>
          </cell>
          <cell r="G3910">
            <v>226907.6</v>
          </cell>
          <cell r="H3910" t="str">
            <v>C</v>
          </cell>
          <cell r="I3910">
            <v>671131876.5</v>
          </cell>
          <cell r="J3910">
            <v>671131876.5</v>
          </cell>
          <cell r="K3910">
            <v>0</v>
          </cell>
          <cell r="M3910">
            <v>226907.6</v>
          </cell>
          <cell r="N3910" t="str">
            <v>C</v>
          </cell>
          <cell r="O3910">
            <v>227</v>
          </cell>
          <cell r="P3910">
            <v>-227</v>
          </cell>
        </row>
        <row r="3911">
          <cell r="D3911" t="str">
            <v>Total  266</v>
          </cell>
          <cell r="G3911">
            <v>226907.6</v>
          </cell>
          <cell r="H3911" t="str">
            <v>C</v>
          </cell>
          <cell r="I3911">
            <v>0</v>
          </cell>
          <cell r="J3911">
            <v>671131876.5</v>
          </cell>
          <cell r="K3911">
            <v>0</v>
          </cell>
          <cell r="M3911">
            <v>226907.6</v>
          </cell>
          <cell r="N3911" t="str">
            <v>C</v>
          </cell>
          <cell r="O3911">
            <v>227</v>
          </cell>
          <cell r="P3911">
            <v>-227</v>
          </cell>
        </row>
        <row r="3912">
          <cell r="D3912">
            <v>2671001</v>
          </cell>
          <cell r="E3912" t="str">
            <v>AGENCIA FERREIRA E SENA</v>
          </cell>
          <cell r="F3912" t="str">
            <v>D</v>
          </cell>
          <cell r="G3912">
            <v>752184.9</v>
          </cell>
          <cell r="H3912" t="str">
            <v>D</v>
          </cell>
          <cell r="I3912">
            <v>33434132</v>
          </cell>
          <cell r="J3912">
            <v>35165174</v>
          </cell>
          <cell r="K3912">
            <v>1731042</v>
          </cell>
          <cell r="L3912" t="str">
            <v>C</v>
          </cell>
          <cell r="M3912">
            <v>978857.1</v>
          </cell>
          <cell r="N3912" t="str">
            <v>C</v>
          </cell>
          <cell r="O3912">
            <v>979</v>
          </cell>
          <cell r="P3912">
            <v>-979</v>
          </cell>
        </row>
        <row r="3913">
          <cell r="D3913">
            <v>2672</v>
          </cell>
          <cell r="E3913" t="str">
            <v>ADIANT.CONS.ASS/INT-ESTRANGEIR</v>
          </cell>
          <cell r="F3913" t="str">
            <v>D</v>
          </cell>
          <cell r="G3913">
            <v>0</v>
          </cell>
          <cell r="J3913">
            <v>0</v>
          </cell>
          <cell r="K3913">
            <v>0</v>
          </cell>
          <cell r="M3913">
            <v>0</v>
          </cell>
          <cell r="O3913">
            <v>0</v>
          </cell>
          <cell r="P3913">
            <v>0</v>
          </cell>
        </row>
        <row r="3914">
          <cell r="D3914" t="str">
            <v>Total  267</v>
          </cell>
          <cell r="G3914">
            <v>752184.9</v>
          </cell>
          <cell r="H3914" t="str">
            <v>D</v>
          </cell>
          <cell r="J3914">
            <v>35165174</v>
          </cell>
          <cell r="M3914">
            <v>978857.1</v>
          </cell>
          <cell r="N3914" t="str">
            <v>C</v>
          </cell>
          <cell r="O3914">
            <v>979</v>
          </cell>
          <cell r="P3914">
            <v>-979</v>
          </cell>
        </row>
        <row r="3915">
          <cell r="D3915">
            <v>2681</v>
          </cell>
          <cell r="E3915" t="str">
            <v>DEVEDORS P/COBRANCAS DIFERIDAS</v>
          </cell>
          <cell r="F3915" t="str">
            <v>B</v>
          </cell>
          <cell r="G3915">
            <v>188870</v>
          </cell>
          <cell r="H3915" t="str">
            <v>D</v>
          </cell>
          <cell r="I3915">
            <v>13847321.4</v>
          </cell>
          <cell r="J3915">
            <v>14047928</v>
          </cell>
          <cell r="K3915">
            <v>200606.6</v>
          </cell>
          <cell r="L3915" t="str">
            <v>C</v>
          </cell>
          <cell r="M3915">
            <v>11736.6</v>
          </cell>
          <cell r="N3915" t="str">
            <v>C</v>
          </cell>
          <cell r="O3915">
            <v>12</v>
          </cell>
          <cell r="P3915">
            <v>-12</v>
          </cell>
        </row>
        <row r="3916">
          <cell r="D3916">
            <v>2682</v>
          </cell>
          <cell r="E3916" t="str">
            <v>CREDORES P/PAGAMENTOS DIFERIDS</v>
          </cell>
          <cell r="F3916" t="str">
            <v>T</v>
          </cell>
          <cell r="G3916">
            <v>109026515.8</v>
          </cell>
          <cell r="H3916" t="str">
            <v>C</v>
          </cell>
          <cell r="I3916">
            <v>1244975664.5</v>
          </cell>
          <cell r="J3916">
            <v>1577511668.5999999</v>
          </cell>
          <cell r="K3916">
            <v>332536004.10000002</v>
          </cell>
          <cell r="L3916" t="str">
            <v>C</v>
          </cell>
          <cell r="M3916">
            <v>441562519.89999998</v>
          </cell>
          <cell r="N3916" t="str">
            <v>C</v>
          </cell>
          <cell r="O3916">
            <v>441563</v>
          </cell>
          <cell r="P3916">
            <v>-441563</v>
          </cell>
        </row>
        <row r="3917">
          <cell r="D3917">
            <v>2683</v>
          </cell>
          <cell r="E3917" t="str">
            <v>ENCARGOS C/GRANDES REPARACOES</v>
          </cell>
          <cell r="F3917" t="str">
            <v>B</v>
          </cell>
          <cell r="G3917">
            <v>361878491.80000001</v>
          </cell>
          <cell r="H3917" t="str">
            <v>C</v>
          </cell>
          <cell r="I3917">
            <v>1177753412</v>
          </cell>
          <cell r="J3917">
            <v>1232066274.5</v>
          </cell>
          <cell r="K3917">
            <v>54312862.5</v>
          </cell>
          <cell r="L3917" t="str">
            <v>C</v>
          </cell>
          <cell r="M3917">
            <v>416191354.30000001</v>
          </cell>
          <cell r="N3917" t="str">
            <v>C</v>
          </cell>
          <cell r="O3917">
            <v>416191</v>
          </cell>
          <cell r="P3917">
            <v>-416191</v>
          </cell>
        </row>
        <row r="3918">
          <cell r="D3918">
            <v>2684</v>
          </cell>
          <cell r="E3918" t="str">
            <v>RESERVAS P/ GRANDES REPARAÇÕES</v>
          </cell>
          <cell r="F3918" t="str">
            <v>B</v>
          </cell>
          <cell r="G3918">
            <v>0</v>
          </cell>
          <cell r="I3918">
            <v>54808979.299999997</v>
          </cell>
          <cell r="J3918">
            <v>0</v>
          </cell>
          <cell r="K3918">
            <v>54808979.299999997</v>
          </cell>
          <cell r="L3918" t="str">
            <v>D</v>
          </cell>
          <cell r="M3918">
            <v>54808979.299999997</v>
          </cell>
          <cell r="N3918" t="str">
            <v>D</v>
          </cell>
          <cell r="O3918">
            <v>54809</v>
          </cell>
          <cell r="P3918">
            <v>54809</v>
          </cell>
        </row>
        <row r="3919">
          <cell r="D3919">
            <v>2685</v>
          </cell>
          <cell r="E3919" t="str">
            <v>ENCARGOS C/PESSOAL-FER.A PAGAR</v>
          </cell>
          <cell r="F3919" t="str">
            <v>B</v>
          </cell>
          <cell r="G3919">
            <v>212536543</v>
          </cell>
          <cell r="H3919" t="str">
            <v>C</v>
          </cell>
          <cell r="I3919">
            <v>53814886</v>
          </cell>
          <cell r="J3919">
            <v>4135760</v>
          </cell>
          <cell r="K3919">
            <v>49679126</v>
          </cell>
          <cell r="L3919" t="str">
            <v>D</v>
          </cell>
          <cell r="M3919">
            <v>162857417</v>
          </cell>
          <cell r="N3919" t="str">
            <v>C</v>
          </cell>
          <cell r="O3919">
            <v>162857</v>
          </cell>
          <cell r="P3919">
            <v>-162857</v>
          </cell>
        </row>
        <row r="3920">
          <cell r="D3920" t="str">
            <v>Total  268</v>
          </cell>
          <cell r="G3920">
            <v>683252680.60000002</v>
          </cell>
          <cell r="H3920" t="str">
            <v>C</v>
          </cell>
          <cell r="I3920">
            <v>0</v>
          </cell>
          <cell r="J3920">
            <v>2827761631.0999999</v>
          </cell>
          <cell r="K3920">
            <v>0</v>
          </cell>
          <cell r="M3920">
            <v>965814048.5</v>
          </cell>
          <cell r="N3920" t="str">
            <v>C</v>
          </cell>
          <cell r="O3920">
            <v>965814</v>
          </cell>
          <cell r="P3920">
            <v>-965814</v>
          </cell>
        </row>
        <row r="3921">
          <cell r="D3921">
            <v>26911001</v>
          </cell>
          <cell r="E3921" t="str">
            <v>AGENCIA SOL ATLANTICO</v>
          </cell>
          <cell r="F3921" t="str">
            <v>D</v>
          </cell>
          <cell r="G3921">
            <v>2753037.9</v>
          </cell>
          <cell r="H3921" t="str">
            <v>C</v>
          </cell>
          <cell r="I3921">
            <v>49167386</v>
          </cell>
          <cell r="J3921">
            <v>49401725.5</v>
          </cell>
          <cell r="K3921">
            <v>234339.5</v>
          </cell>
          <cell r="L3921" t="str">
            <v>C</v>
          </cell>
          <cell r="M3921">
            <v>2987377.4</v>
          </cell>
          <cell r="N3921" t="str">
            <v>C</v>
          </cell>
          <cell r="O3921">
            <v>2987</v>
          </cell>
          <cell r="P3921">
            <v>-2987</v>
          </cell>
        </row>
        <row r="3922">
          <cell r="D3922">
            <v>26911002</v>
          </cell>
          <cell r="E3922" t="str">
            <v>AGENCIA TACV - PLATEAU - PAX</v>
          </cell>
          <cell r="F3922" t="str">
            <v>D</v>
          </cell>
          <cell r="G3922">
            <v>17922683.699999999</v>
          </cell>
          <cell r="H3922" t="str">
            <v>D</v>
          </cell>
          <cell r="I3922">
            <v>549026173.29999995</v>
          </cell>
          <cell r="J3922">
            <v>553500256</v>
          </cell>
          <cell r="K3922">
            <v>4474082.7</v>
          </cell>
          <cell r="L3922" t="str">
            <v>C</v>
          </cell>
          <cell r="M3922">
            <v>13448601</v>
          </cell>
          <cell r="N3922" t="str">
            <v>D</v>
          </cell>
          <cell r="O3922">
            <v>13449</v>
          </cell>
          <cell r="P3922">
            <v>13449</v>
          </cell>
        </row>
        <row r="3923">
          <cell r="D3923">
            <v>26911003</v>
          </cell>
          <cell r="E3923" t="str">
            <v>CABETUR RAI</v>
          </cell>
          <cell r="F3923" t="str">
            <v>D</v>
          </cell>
          <cell r="G3923">
            <v>3170324.8</v>
          </cell>
          <cell r="H3923" t="str">
            <v>C</v>
          </cell>
          <cell r="I3923">
            <v>114429964</v>
          </cell>
          <cell r="J3923">
            <v>112424625</v>
          </cell>
          <cell r="K3923">
            <v>2005339</v>
          </cell>
          <cell r="L3923" t="str">
            <v>D</v>
          </cell>
          <cell r="M3923">
            <v>1164985.8</v>
          </cell>
          <cell r="N3923" t="str">
            <v>C</v>
          </cell>
          <cell r="O3923">
            <v>1165</v>
          </cell>
          <cell r="P3923">
            <v>-1165</v>
          </cell>
        </row>
        <row r="3924">
          <cell r="D3924">
            <v>26911004</v>
          </cell>
          <cell r="E3924" t="str">
            <v>DIRECCAO COMERCIAL - TACV</v>
          </cell>
          <cell r="F3924" t="str">
            <v>D</v>
          </cell>
          <cell r="G3924">
            <v>4202294.5</v>
          </cell>
          <cell r="H3924" t="str">
            <v>D</v>
          </cell>
          <cell r="I3924">
            <v>4946353</v>
          </cell>
          <cell r="J3924">
            <v>994710</v>
          </cell>
          <cell r="K3924">
            <v>3951643</v>
          </cell>
          <cell r="L3924" t="str">
            <v>D</v>
          </cell>
          <cell r="M3924">
            <v>8153937.5</v>
          </cell>
          <cell r="N3924" t="str">
            <v>D</v>
          </cell>
          <cell r="O3924">
            <v>8154</v>
          </cell>
          <cell r="P3924">
            <v>8154</v>
          </cell>
        </row>
        <row r="3925">
          <cell r="D3925">
            <v>26911005</v>
          </cell>
          <cell r="E3925" t="str">
            <v>ESCALA DA PRAIA - PASSAGENS</v>
          </cell>
          <cell r="F3925" t="str">
            <v>D</v>
          </cell>
          <cell r="G3925">
            <v>5924434.7000000002</v>
          </cell>
          <cell r="H3925" t="str">
            <v>C</v>
          </cell>
          <cell r="I3925">
            <v>72871502.5</v>
          </cell>
          <cell r="J3925">
            <v>63567968</v>
          </cell>
          <cell r="K3925">
            <v>9303534.5</v>
          </cell>
          <cell r="L3925" t="str">
            <v>D</v>
          </cell>
          <cell r="M3925">
            <v>3379099.8</v>
          </cell>
          <cell r="N3925" t="str">
            <v>D</v>
          </cell>
          <cell r="O3925">
            <v>3379</v>
          </cell>
          <cell r="P3925">
            <v>3379</v>
          </cell>
        </row>
        <row r="3926">
          <cell r="D3926">
            <v>26911006</v>
          </cell>
          <cell r="E3926" t="str">
            <v>ESCALA DA PRAIA HANDLING</v>
          </cell>
          <cell r="F3926" t="str">
            <v>D</v>
          </cell>
          <cell r="G3926">
            <v>729571.2</v>
          </cell>
          <cell r="H3926" t="str">
            <v>D</v>
          </cell>
          <cell r="I3926">
            <v>2332771.4</v>
          </cell>
          <cell r="J3926">
            <v>2540939.7000000002</v>
          </cell>
          <cell r="K3926">
            <v>208168.3</v>
          </cell>
          <cell r="L3926" t="str">
            <v>C</v>
          </cell>
          <cell r="M3926">
            <v>521402.9</v>
          </cell>
          <cell r="N3926" t="str">
            <v>D</v>
          </cell>
          <cell r="O3926">
            <v>521</v>
          </cell>
          <cell r="P3926">
            <v>521</v>
          </cell>
        </row>
        <row r="3927">
          <cell r="D3927">
            <v>26911007</v>
          </cell>
          <cell r="E3927" t="str">
            <v>ORBITUR VIAGENS E TURISMO</v>
          </cell>
          <cell r="F3927" t="str">
            <v>D</v>
          </cell>
          <cell r="G3927">
            <v>4217027.2</v>
          </cell>
          <cell r="H3927" t="str">
            <v>D</v>
          </cell>
          <cell r="I3927">
            <v>274067905</v>
          </cell>
          <cell r="J3927">
            <v>272081767.5</v>
          </cell>
          <cell r="K3927">
            <v>1986137.5</v>
          </cell>
          <cell r="L3927" t="str">
            <v>D</v>
          </cell>
          <cell r="M3927">
            <v>6203164.7000000002</v>
          </cell>
          <cell r="N3927" t="str">
            <v>D</v>
          </cell>
          <cell r="O3927">
            <v>6203</v>
          </cell>
          <cell r="P3927">
            <v>6203</v>
          </cell>
        </row>
        <row r="3928">
          <cell r="D3928">
            <v>26911008</v>
          </cell>
          <cell r="E3928" t="str">
            <v>PRAIATUR - AG. VIAGENS E TUR.</v>
          </cell>
          <cell r="F3928" t="str">
            <v>D</v>
          </cell>
          <cell r="G3928">
            <v>134297.70000000001</v>
          </cell>
          <cell r="H3928" t="str">
            <v>C</v>
          </cell>
          <cell r="I3928">
            <v>136672333</v>
          </cell>
          <cell r="J3928">
            <v>139641058.5</v>
          </cell>
          <cell r="K3928">
            <v>2968725.5</v>
          </cell>
          <cell r="L3928" t="str">
            <v>C</v>
          </cell>
          <cell r="M3928">
            <v>3103023.2</v>
          </cell>
          <cell r="N3928" t="str">
            <v>C</v>
          </cell>
          <cell r="O3928">
            <v>3103</v>
          </cell>
          <cell r="P3928">
            <v>-3103</v>
          </cell>
        </row>
        <row r="3929">
          <cell r="D3929">
            <v>26911009</v>
          </cell>
          <cell r="E3929" t="str">
            <v>SECCAO DE CARGA DA PRAIA</v>
          </cell>
          <cell r="F3929" t="str">
            <v>D</v>
          </cell>
          <cell r="G3929">
            <v>5971905</v>
          </cell>
          <cell r="H3929" t="str">
            <v>D</v>
          </cell>
          <cell r="I3929">
            <v>40435278</v>
          </cell>
          <cell r="J3929">
            <v>41829227</v>
          </cell>
          <cell r="K3929">
            <v>1393949</v>
          </cell>
          <cell r="L3929" t="str">
            <v>C</v>
          </cell>
          <cell r="M3929">
            <v>4577956</v>
          </cell>
          <cell r="N3929" t="str">
            <v>D</v>
          </cell>
          <cell r="O3929">
            <v>4578</v>
          </cell>
          <cell r="P3929">
            <v>4578</v>
          </cell>
        </row>
        <row r="3930">
          <cell r="D3930">
            <v>26911010</v>
          </cell>
          <cell r="E3930" t="str">
            <v>TROPICTOUR -AG.DE VIAGENS-RAI</v>
          </cell>
          <cell r="F3930" t="str">
            <v>D</v>
          </cell>
          <cell r="G3930">
            <v>144116.70000000001</v>
          </cell>
          <cell r="H3930" t="str">
            <v>D</v>
          </cell>
          <cell r="I3930">
            <v>45224399</v>
          </cell>
          <cell r="J3930">
            <v>46790529</v>
          </cell>
          <cell r="K3930">
            <v>1566130</v>
          </cell>
          <cell r="L3930" t="str">
            <v>C</v>
          </cell>
          <cell r="M3930">
            <v>1422013.3</v>
          </cell>
          <cell r="N3930" t="str">
            <v>C</v>
          </cell>
          <cell r="O3930">
            <v>1422</v>
          </cell>
          <cell r="P3930">
            <v>-1422</v>
          </cell>
        </row>
        <row r="3931">
          <cell r="D3931">
            <v>26911011</v>
          </cell>
          <cell r="E3931" t="str">
            <v>VERDIANTOUR - AG. DE VIAGENS</v>
          </cell>
          <cell r="F3931" t="str">
            <v>D</v>
          </cell>
          <cell r="G3931">
            <v>1421735</v>
          </cell>
          <cell r="H3931" t="str">
            <v>D</v>
          </cell>
          <cell r="I3931">
            <v>36982835</v>
          </cell>
          <cell r="J3931">
            <v>37078710.5</v>
          </cell>
          <cell r="K3931">
            <v>95875.5</v>
          </cell>
          <cell r="L3931" t="str">
            <v>C</v>
          </cell>
          <cell r="M3931">
            <v>1325859.5</v>
          </cell>
          <cell r="N3931" t="str">
            <v>D</v>
          </cell>
          <cell r="O3931">
            <v>1326</v>
          </cell>
          <cell r="P3931">
            <v>1326</v>
          </cell>
        </row>
        <row r="3932">
          <cell r="D3932">
            <v>26911012</v>
          </cell>
          <cell r="E3932" t="str">
            <v>VIAGEM E REPRESENTACOES NTO</v>
          </cell>
          <cell r="F3932" t="str">
            <v>D</v>
          </cell>
          <cell r="G3932">
            <v>261224</v>
          </cell>
          <cell r="H3932" t="str">
            <v>C</v>
          </cell>
          <cell r="I3932">
            <v>0</v>
          </cell>
          <cell r="K3932">
            <v>0</v>
          </cell>
          <cell r="M3932">
            <v>261224</v>
          </cell>
          <cell r="N3932" t="str">
            <v>C</v>
          </cell>
          <cell r="O3932">
            <v>261</v>
          </cell>
          <cell r="P3932">
            <v>-261</v>
          </cell>
        </row>
        <row r="3933">
          <cell r="D3933">
            <v>26911013</v>
          </cell>
          <cell r="E3933" t="str">
            <v>CABETUR SAL</v>
          </cell>
          <cell r="F3933" t="str">
            <v>D</v>
          </cell>
          <cell r="G3933">
            <v>644159</v>
          </cell>
          <cell r="H3933" t="str">
            <v>C</v>
          </cell>
          <cell r="I3933">
            <v>0</v>
          </cell>
          <cell r="J3933">
            <v>0</v>
          </cell>
          <cell r="K3933">
            <v>0</v>
          </cell>
          <cell r="M3933">
            <v>644159</v>
          </cell>
          <cell r="N3933" t="str">
            <v>C</v>
          </cell>
          <cell r="O3933">
            <v>644</v>
          </cell>
          <cell r="P3933">
            <v>-644</v>
          </cell>
        </row>
        <row r="3934">
          <cell r="D3934">
            <v>26911014</v>
          </cell>
          <cell r="E3934" t="str">
            <v>AGENCIA TACV SID - PAX</v>
          </cell>
          <cell r="F3934" t="str">
            <v>D</v>
          </cell>
          <cell r="G3934">
            <v>3459008.9</v>
          </cell>
          <cell r="H3934" t="str">
            <v>C</v>
          </cell>
          <cell r="I3934">
            <v>427173801.60000002</v>
          </cell>
          <cell r="J3934">
            <v>426535443</v>
          </cell>
          <cell r="K3934">
            <v>638358.6</v>
          </cell>
          <cell r="L3934" t="str">
            <v>D</v>
          </cell>
          <cell r="M3934">
            <v>2820650.3</v>
          </cell>
          <cell r="N3934" t="str">
            <v>C</v>
          </cell>
          <cell r="O3934">
            <v>2821</v>
          </cell>
          <cell r="P3934">
            <v>-2821</v>
          </cell>
        </row>
        <row r="3935">
          <cell r="D3935">
            <v>26911015</v>
          </cell>
          <cell r="E3935" t="str">
            <v>HANDLING DO SAL</v>
          </cell>
          <cell r="F3935" t="str">
            <v>D</v>
          </cell>
          <cell r="G3935">
            <v>19896552.399999999</v>
          </cell>
          <cell r="H3935" t="str">
            <v>D</v>
          </cell>
          <cell r="I3935">
            <v>41106268</v>
          </cell>
          <cell r="J3935">
            <v>39909040.399999999</v>
          </cell>
          <cell r="K3935">
            <v>1197227.6000000001</v>
          </cell>
          <cell r="L3935" t="str">
            <v>D</v>
          </cell>
          <cell r="M3935">
            <v>21093780</v>
          </cell>
          <cell r="N3935" t="str">
            <v>D</v>
          </cell>
          <cell r="O3935">
            <v>21094</v>
          </cell>
          <cell r="P3935">
            <v>21094</v>
          </cell>
        </row>
        <row r="3936">
          <cell r="D3936">
            <v>26911017</v>
          </cell>
          <cell r="E3936" t="str">
            <v>SECCAO DE CARGA DO SAL</v>
          </cell>
          <cell r="F3936" t="str">
            <v>D</v>
          </cell>
          <cell r="G3936">
            <v>476871.1</v>
          </cell>
          <cell r="H3936" t="str">
            <v>C</v>
          </cell>
          <cell r="I3936">
            <v>32901690</v>
          </cell>
          <cell r="J3936">
            <v>32932375</v>
          </cell>
          <cell r="K3936">
            <v>30685</v>
          </cell>
          <cell r="L3936" t="str">
            <v>C</v>
          </cell>
          <cell r="M3936">
            <v>507556.1</v>
          </cell>
          <cell r="N3936" t="str">
            <v>C</v>
          </cell>
          <cell r="O3936">
            <v>508</v>
          </cell>
          <cell r="P3936">
            <v>-508</v>
          </cell>
        </row>
        <row r="3937">
          <cell r="D3937">
            <v>26911018</v>
          </cell>
          <cell r="E3937" t="str">
            <v>AG. DE VIAG. ALBITO DOS SANTOS</v>
          </cell>
          <cell r="F3937" t="str">
            <v>D</v>
          </cell>
          <cell r="G3937">
            <v>1220265.7</v>
          </cell>
          <cell r="H3937" t="str">
            <v>C</v>
          </cell>
          <cell r="I3937">
            <v>53633690</v>
          </cell>
          <cell r="J3937">
            <v>53610367</v>
          </cell>
          <cell r="K3937">
            <v>23323</v>
          </cell>
          <cell r="L3937" t="str">
            <v>D</v>
          </cell>
          <cell r="M3937">
            <v>1196942.7</v>
          </cell>
          <cell r="N3937" t="str">
            <v>C</v>
          </cell>
          <cell r="O3937">
            <v>1197</v>
          </cell>
          <cell r="P3937">
            <v>-1197</v>
          </cell>
        </row>
        <row r="3938">
          <cell r="D3938">
            <v>26911019</v>
          </cell>
          <cell r="E3938" t="str">
            <v>AGENCIA DE VIAGENS ATLANTICO</v>
          </cell>
          <cell r="F3938" t="str">
            <v>D</v>
          </cell>
          <cell r="G3938">
            <v>473758</v>
          </cell>
          <cell r="H3938" t="str">
            <v>D</v>
          </cell>
          <cell r="I3938">
            <v>0</v>
          </cell>
          <cell r="J3938">
            <v>0</v>
          </cell>
          <cell r="K3938">
            <v>0</v>
          </cell>
          <cell r="M3938">
            <v>473758</v>
          </cell>
          <cell r="N3938" t="str">
            <v>D</v>
          </cell>
          <cell r="O3938">
            <v>474</v>
          </cell>
          <cell r="P3938">
            <v>474</v>
          </cell>
        </row>
        <row r="3939">
          <cell r="D3939">
            <v>26911020</v>
          </cell>
          <cell r="E3939" t="str">
            <v>AGENC.DE VIAGEM TROPICTOUR-VXE</v>
          </cell>
          <cell r="F3939" t="str">
            <v>D</v>
          </cell>
          <cell r="G3939">
            <v>430375</v>
          </cell>
          <cell r="H3939" t="str">
            <v>D</v>
          </cell>
          <cell r="I3939">
            <v>68962772</v>
          </cell>
          <cell r="J3939">
            <v>67469850</v>
          </cell>
          <cell r="K3939">
            <v>1492922</v>
          </cell>
          <cell r="L3939" t="str">
            <v>D</v>
          </cell>
          <cell r="M3939">
            <v>1923297</v>
          </cell>
          <cell r="N3939" t="str">
            <v>D</v>
          </cell>
          <cell r="O3939">
            <v>1923</v>
          </cell>
          <cell r="P3939">
            <v>1923</v>
          </cell>
        </row>
        <row r="3940">
          <cell r="D3940">
            <v>26911021</v>
          </cell>
          <cell r="E3940" t="str">
            <v>CABETUR VXE</v>
          </cell>
          <cell r="F3940" t="str">
            <v>D</v>
          </cell>
          <cell r="G3940">
            <v>1307712.7</v>
          </cell>
          <cell r="H3940" t="str">
            <v>D</v>
          </cell>
          <cell r="I3940">
            <v>48247349</v>
          </cell>
          <cell r="J3940">
            <v>48355624</v>
          </cell>
          <cell r="K3940">
            <v>108275</v>
          </cell>
          <cell r="L3940" t="str">
            <v>C</v>
          </cell>
          <cell r="M3940">
            <v>1199437.7</v>
          </cell>
          <cell r="N3940" t="str">
            <v>D</v>
          </cell>
          <cell r="O3940">
            <v>1199</v>
          </cell>
          <cell r="P3940">
            <v>1199</v>
          </cell>
        </row>
        <row r="3941">
          <cell r="D3941">
            <v>26911022</v>
          </cell>
          <cell r="E3941" t="str">
            <v>DELEGACAO TACV - VXE - CGO</v>
          </cell>
          <cell r="F3941" t="str">
            <v>D</v>
          </cell>
          <cell r="G3941">
            <v>1553829</v>
          </cell>
          <cell r="H3941" t="str">
            <v>C</v>
          </cell>
          <cell r="I3941">
            <v>0</v>
          </cell>
          <cell r="K3941">
            <v>0</v>
          </cell>
          <cell r="M3941">
            <v>1553829</v>
          </cell>
          <cell r="N3941" t="str">
            <v>C</v>
          </cell>
          <cell r="O3941">
            <v>1554</v>
          </cell>
          <cell r="P3941">
            <v>-1554</v>
          </cell>
        </row>
        <row r="3942">
          <cell r="D3942">
            <v>26911023</v>
          </cell>
          <cell r="E3942" t="str">
            <v>DELEGACAO TACV - VXE - PAX</v>
          </cell>
          <cell r="F3942" t="str">
            <v>D</v>
          </cell>
          <cell r="G3942">
            <v>2610135.4</v>
          </cell>
          <cell r="H3942" t="str">
            <v>D</v>
          </cell>
          <cell r="I3942">
            <v>200925489.5</v>
          </cell>
          <cell r="J3942">
            <v>199131862</v>
          </cell>
          <cell r="K3942">
            <v>1793627.5</v>
          </cell>
          <cell r="L3942" t="str">
            <v>D</v>
          </cell>
          <cell r="M3942">
            <v>4403762.9000000004</v>
          </cell>
          <cell r="N3942" t="str">
            <v>D</v>
          </cell>
          <cell r="O3942">
            <v>4404</v>
          </cell>
          <cell r="P3942">
            <v>4404</v>
          </cell>
        </row>
        <row r="3943">
          <cell r="D3943">
            <v>26911024</v>
          </cell>
          <cell r="E3943" t="str">
            <v>ESCALA VXE - CARGA</v>
          </cell>
          <cell r="F3943" t="str">
            <v>D</v>
          </cell>
          <cell r="G3943">
            <v>1173909</v>
          </cell>
          <cell r="H3943" t="str">
            <v>D</v>
          </cell>
          <cell r="I3943">
            <v>15236957</v>
          </cell>
          <cell r="J3943">
            <v>14900044</v>
          </cell>
          <cell r="K3943">
            <v>336913</v>
          </cell>
          <cell r="L3943" t="str">
            <v>D</v>
          </cell>
          <cell r="M3943">
            <v>1510822</v>
          </cell>
          <cell r="N3943" t="str">
            <v>D</v>
          </cell>
          <cell r="O3943">
            <v>1511</v>
          </cell>
          <cell r="P3943">
            <v>1511</v>
          </cell>
        </row>
        <row r="3944">
          <cell r="D3944">
            <v>26911025</v>
          </cell>
          <cell r="E3944" t="str">
            <v>ESCALA VXE - PASSAGENS</v>
          </cell>
          <cell r="F3944" t="str">
            <v>D</v>
          </cell>
          <cell r="G3944">
            <v>2989893.3</v>
          </cell>
          <cell r="H3944" t="str">
            <v>C</v>
          </cell>
          <cell r="I3944">
            <v>23808288</v>
          </cell>
          <cell r="J3944">
            <v>23928530</v>
          </cell>
          <cell r="K3944">
            <v>120242</v>
          </cell>
          <cell r="L3944" t="str">
            <v>C</v>
          </cell>
          <cell r="M3944">
            <v>3110135.3</v>
          </cell>
          <cell r="N3944" t="str">
            <v>C</v>
          </cell>
          <cell r="O3944">
            <v>3110</v>
          </cell>
          <cell r="P3944">
            <v>-3110</v>
          </cell>
        </row>
        <row r="3945">
          <cell r="D3945">
            <v>26911026</v>
          </cell>
          <cell r="E3945" t="str">
            <v>DELEGACAO TACV SNE - CARGA</v>
          </cell>
          <cell r="F3945" t="str">
            <v>D</v>
          </cell>
          <cell r="G3945">
            <v>882562</v>
          </cell>
          <cell r="H3945" t="str">
            <v>C</v>
          </cell>
          <cell r="I3945">
            <v>896315</v>
          </cell>
          <cell r="J3945">
            <v>2201081</v>
          </cell>
          <cell r="K3945">
            <v>1304766</v>
          </cell>
          <cell r="L3945" t="str">
            <v>C</v>
          </cell>
          <cell r="M3945">
            <v>2187328</v>
          </cell>
          <cell r="N3945" t="str">
            <v>C</v>
          </cell>
          <cell r="O3945">
            <v>2187</v>
          </cell>
          <cell r="P3945">
            <v>-2187</v>
          </cell>
        </row>
        <row r="3946">
          <cell r="D3946">
            <v>26911027</v>
          </cell>
          <cell r="E3946" t="str">
            <v>DELEGACAO TACV SNE - PASSAGENS</v>
          </cell>
          <cell r="F3946" t="str">
            <v>D</v>
          </cell>
          <cell r="G3946">
            <v>8657879.3000000007</v>
          </cell>
          <cell r="H3946" t="str">
            <v>C</v>
          </cell>
          <cell r="I3946">
            <v>47404186</v>
          </cell>
          <cell r="J3946">
            <v>42686328</v>
          </cell>
          <cell r="K3946">
            <v>4717858</v>
          </cell>
          <cell r="L3946" t="str">
            <v>D</v>
          </cell>
          <cell r="M3946">
            <v>3940021.3</v>
          </cell>
          <cell r="N3946" t="str">
            <v>C</v>
          </cell>
          <cell r="O3946">
            <v>3940</v>
          </cell>
          <cell r="P3946">
            <v>-3940</v>
          </cell>
        </row>
        <row r="3947">
          <cell r="D3947">
            <v>26911028</v>
          </cell>
          <cell r="E3947" t="str">
            <v>ESCALA MTI - CARGA</v>
          </cell>
          <cell r="F3947" t="str">
            <v>D</v>
          </cell>
          <cell r="G3947">
            <v>10639</v>
          </cell>
          <cell r="H3947" t="str">
            <v>D</v>
          </cell>
          <cell r="I3947">
            <v>0</v>
          </cell>
          <cell r="J3947">
            <v>0</v>
          </cell>
          <cell r="K3947">
            <v>0</v>
          </cell>
          <cell r="M3947">
            <v>10639</v>
          </cell>
          <cell r="N3947" t="str">
            <v>D</v>
          </cell>
          <cell r="O3947">
            <v>11</v>
          </cell>
          <cell r="P3947">
            <v>11</v>
          </cell>
        </row>
        <row r="3948">
          <cell r="D3948">
            <v>26911029</v>
          </cell>
          <cell r="E3948" t="str">
            <v>ESCALA MTI - PASSAGENS</v>
          </cell>
          <cell r="F3948" t="str">
            <v>D</v>
          </cell>
          <cell r="G3948">
            <v>61139</v>
          </cell>
          <cell r="H3948" t="str">
            <v>D</v>
          </cell>
          <cell r="I3948">
            <v>0</v>
          </cell>
          <cell r="J3948">
            <v>0</v>
          </cell>
          <cell r="K3948">
            <v>0</v>
          </cell>
          <cell r="M3948">
            <v>61139</v>
          </cell>
          <cell r="N3948" t="str">
            <v>D</v>
          </cell>
          <cell r="O3948">
            <v>61</v>
          </cell>
          <cell r="P3948">
            <v>61</v>
          </cell>
        </row>
        <row r="3949">
          <cell r="D3949">
            <v>26911030</v>
          </cell>
          <cell r="E3949" t="str">
            <v>DELEGACAO TACV BVC - CARGA</v>
          </cell>
          <cell r="F3949" t="str">
            <v>D</v>
          </cell>
          <cell r="G3949">
            <v>1435037</v>
          </cell>
          <cell r="H3949" t="str">
            <v>C</v>
          </cell>
          <cell r="I3949">
            <v>3653429</v>
          </cell>
          <cell r="J3949">
            <v>3747535</v>
          </cell>
          <cell r="K3949">
            <v>94106</v>
          </cell>
          <cell r="L3949" t="str">
            <v>C</v>
          </cell>
          <cell r="M3949">
            <v>1529143</v>
          </cell>
          <cell r="N3949" t="str">
            <v>C</v>
          </cell>
          <cell r="O3949">
            <v>1529</v>
          </cell>
          <cell r="P3949">
            <v>-1529</v>
          </cell>
        </row>
        <row r="3950">
          <cell r="D3950">
            <v>26911031</v>
          </cell>
          <cell r="E3950" t="str">
            <v>DELEGACAO TACV BVC - PASSAGENS</v>
          </cell>
          <cell r="F3950" t="str">
            <v>D</v>
          </cell>
          <cell r="G3950">
            <v>2279312.6</v>
          </cell>
          <cell r="H3950" t="str">
            <v>D</v>
          </cell>
          <cell r="I3950">
            <v>88334436</v>
          </cell>
          <cell r="J3950">
            <v>88058277</v>
          </cell>
          <cell r="K3950">
            <v>276159</v>
          </cell>
          <cell r="L3950" t="str">
            <v>D</v>
          </cell>
          <cell r="M3950">
            <v>2555471.6</v>
          </cell>
          <cell r="N3950" t="str">
            <v>D</v>
          </cell>
          <cell r="O3950">
            <v>2555</v>
          </cell>
          <cell r="P3950">
            <v>2555</v>
          </cell>
        </row>
        <row r="3951">
          <cell r="D3951">
            <v>26911032</v>
          </cell>
          <cell r="E3951" t="str">
            <v>DELEGACAO TACV  SFL - CARGA</v>
          </cell>
          <cell r="F3951" t="str">
            <v>D</v>
          </cell>
          <cell r="G3951">
            <v>4373725</v>
          </cell>
          <cell r="H3951" t="str">
            <v>C</v>
          </cell>
          <cell r="I3951">
            <v>1312948</v>
          </cell>
          <cell r="J3951">
            <v>1687802</v>
          </cell>
          <cell r="K3951">
            <v>374854</v>
          </cell>
          <cell r="L3951" t="str">
            <v>C</v>
          </cell>
          <cell r="M3951">
            <v>4748579</v>
          </cell>
          <cell r="N3951" t="str">
            <v>C</v>
          </cell>
          <cell r="O3951">
            <v>4749</v>
          </cell>
          <cell r="P3951">
            <v>-4749</v>
          </cell>
        </row>
        <row r="3952">
          <cell r="D3952">
            <v>26911033</v>
          </cell>
          <cell r="E3952" t="str">
            <v>DELEGACAO TACV SFL-PASSAGENS</v>
          </cell>
          <cell r="F3952" t="str">
            <v>D</v>
          </cell>
          <cell r="G3952">
            <v>6860271.5</v>
          </cell>
          <cell r="H3952" t="str">
            <v>D</v>
          </cell>
          <cell r="I3952">
            <v>102733003.8</v>
          </cell>
          <cell r="J3952">
            <v>103995247</v>
          </cell>
          <cell r="K3952">
            <v>1262243.2</v>
          </cell>
          <cell r="L3952" t="str">
            <v>C</v>
          </cell>
          <cell r="M3952">
            <v>5598028.2999999998</v>
          </cell>
          <cell r="N3952" t="str">
            <v>D</v>
          </cell>
          <cell r="O3952">
            <v>5598</v>
          </cell>
          <cell r="P3952">
            <v>5598</v>
          </cell>
        </row>
        <row r="3953">
          <cell r="D3953">
            <v>26911034</v>
          </cell>
          <cell r="E3953" t="str">
            <v>DELEGACAO TACV MAIO - CARGA</v>
          </cell>
          <cell r="F3953" t="str">
            <v>D</v>
          </cell>
          <cell r="G3953">
            <v>170026</v>
          </cell>
          <cell r="H3953" t="str">
            <v>D</v>
          </cell>
          <cell r="I3953">
            <v>401729</v>
          </cell>
          <cell r="J3953">
            <v>687276</v>
          </cell>
          <cell r="K3953">
            <v>285547</v>
          </cell>
          <cell r="L3953" t="str">
            <v>C</v>
          </cell>
          <cell r="M3953">
            <v>115521</v>
          </cell>
          <cell r="N3953" t="str">
            <v>C</v>
          </cell>
          <cell r="O3953">
            <v>116</v>
          </cell>
          <cell r="P3953">
            <v>-116</v>
          </cell>
        </row>
        <row r="3954">
          <cell r="D3954">
            <v>26911035</v>
          </cell>
          <cell r="E3954" t="str">
            <v>DELEGACAO TACV MAIO-PASSAGENS</v>
          </cell>
          <cell r="F3954" t="str">
            <v>D</v>
          </cell>
          <cell r="G3954">
            <v>6095761.2999999998</v>
          </cell>
          <cell r="H3954" t="str">
            <v>C</v>
          </cell>
          <cell r="I3954">
            <v>26705967.800000001</v>
          </cell>
          <cell r="J3954">
            <v>26310901</v>
          </cell>
          <cell r="K3954">
            <v>395066.8</v>
          </cell>
          <cell r="L3954" t="str">
            <v>D</v>
          </cell>
          <cell r="M3954">
            <v>5700694.5</v>
          </cell>
          <cell r="N3954" t="str">
            <v>C</v>
          </cell>
          <cell r="O3954">
            <v>5701</v>
          </cell>
          <cell r="P3954">
            <v>-5701</v>
          </cell>
        </row>
        <row r="3955">
          <cell r="D3955">
            <v>26911036</v>
          </cell>
          <cell r="E3955" t="str">
            <v>DELEGACAO TACV NTO - CARGA</v>
          </cell>
          <cell r="F3955" t="str">
            <v>D</v>
          </cell>
          <cell r="G3955">
            <v>535685</v>
          </cell>
          <cell r="H3955" t="str">
            <v>C</v>
          </cell>
          <cell r="I3955">
            <v>0</v>
          </cell>
          <cell r="K3955">
            <v>0</v>
          </cell>
          <cell r="M3955">
            <v>535685</v>
          </cell>
          <cell r="N3955" t="str">
            <v>C</v>
          </cell>
          <cell r="O3955">
            <v>536</v>
          </cell>
          <cell r="P3955">
            <v>-536</v>
          </cell>
        </row>
        <row r="3956">
          <cell r="D3956">
            <v>26911037</v>
          </cell>
          <cell r="E3956" t="str">
            <v>DELEGACAO TACV NTO-PASSAGENS</v>
          </cell>
          <cell r="F3956" t="str">
            <v>D</v>
          </cell>
          <cell r="G3956">
            <v>955202.1</v>
          </cell>
          <cell r="H3956" t="str">
            <v>D</v>
          </cell>
          <cell r="I3956">
            <v>46542500</v>
          </cell>
          <cell r="J3956">
            <v>46466200</v>
          </cell>
          <cell r="K3956">
            <v>76300</v>
          </cell>
          <cell r="L3956" t="str">
            <v>D</v>
          </cell>
          <cell r="M3956">
            <v>1031502.1</v>
          </cell>
          <cell r="N3956" t="str">
            <v>D</v>
          </cell>
          <cell r="O3956">
            <v>1032</v>
          </cell>
          <cell r="P3956">
            <v>1032</v>
          </cell>
        </row>
        <row r="3957">
          <cell r="D3957">
            <v>26911040</v>
          </cell>
          <cell r="E3957" t="str">
            <v>REPRESENT.TACV BRAVA-PASSAGENS</v>
          </cell>
          <cell r="F3957" t="str">
            <v>D</v>
          </cell>
          <cell r="G3957">
            <v>825844.9</v>
          </cell>
          <cell r="H3957" t="str">
            <v>D</v>
          </cell>
          <cell r="I3957">
            <v>8485065</v>
          </cell>
          <cell r="J3957">
            <v>8488280</v>
          </cell>
          <cell r="K3957">
            <v>3215</v>
          </cell>
          <cell r="L3957" t="str">
            <v>C</v>
          </cell>
          <cell r="M3957">
            <v>822629.9</v>
          </cell>
          <cell r="N3957" t="str">
            <v>D</v>
          </cell>
          <cell r="O3957">
            <v>823</v>
          </cell>
          <cell r="P3957">
            <v>823</v>
          </cell>
        </row>
        <row r="3958">
          <cell r="D3958">
            <v>26911041</v>
          </cell>
          <cell r="E3958" t="str">
            <v>ASSOTOUR AGENCIA DE VIAGENS</v>
          </cell>
          <cell r="F3958" t="str">
            <v>D</v>
          </cell>
          <cell r="G3958">
            <v>29216513.899999999</v>
          </cell>
          <cell r="H3958" t="str">
            <v>D</v>
          </cell>
          <cell r="I3958">
            <v>0</v>
          </cell>
          <cell r="J3958">
            <v>0</v>
          </cell>
          <cell r="K3958">
            <v>0</v>
          </cell>
          <cell r="M3958">
            <v>29216513.899999999</v>
          </cell>
          <cell r="N3958" t="str">
            <v>D</v>
          </cell>
          <cell r="O3958">
            <v>29217</v>
          </cell>
          <cell r="P3958">
            <v>29217</v>
          </cell>
        </row>
        <row r="3959">
          <cell r="D3959">
            <v>26911042</v>
          </cell>
          <cell r="E3959" t="str">
            <v>AGENCIA TACV - ASSOMADA</v>
          </cell>
          <cell r="F3959" t="str">
            <v>D</v>
          </cell>
          <cell r="G3959">
            <v>298818.2</v>
          </cell>
          <cell r="H3959" t="str">
            <v>D</v>
          </cell>
          <cell r="I3959">
            <v>23982401</v>
          </cell>
          <cell r="J3959">
            <v>24877401</v>
          </cell>
          <cell r="K3959">
            <v>895000</v>
          </cell>
          <cell r="L3959" t="str">
            <v>C</v>
          </cell>
          <cell r="M3959">
            <v>596181.80000000005</v>
          </cell>
          <cell r="N3959" t="str">
            <v>C</v>
          </cell>
          <cell r="O3959">
            <v>596</v>
          </cell>
          <cell r="P3959">
            <v>-596</v>
          </cell>
        </row>
        <row r="3960">
          <cell r="D3960">
            <v>26911043</v>
          </cell>
          <cell r="E3960" t="str">
            <v>ESCALA S.NICOLAU - PAX</v>
          </cell>
          <cell r="F3960" t="str">
            <v>D</v>
          </cell>
          <cell r="G3960">
            <v>140148.6</v>
          </cell>
          <cell r="H3960" t="str">
            <v>C</v>
          </cell>
          <cell r="I3960">
            <v>613175</v>
          </cell>
          <cell r="J3960">
            <v>635146</v>
          </cell>
          <cell r="K3960">
            <v>21971</v>
          </cell>
          <cell r="L3960" t="str">
            <v>C</v>
          </cell>
          <cell r="M3960">
            <v>162119.6</v>
          </cell>
          <cell r="N3960" t="str">
            <v>C</v>
          </cell>
          <cell r="O3960">
            <v>162</v>
          </cell>
          <cell r="P3960">
            <v>-162</v>
          </cell>
        </row>
        <row r="3961">
          <cell r="D3961">
            <v>26911044</v>
          </cell>
          <cell r="E3961" t="str">
            <v>INTERTUR SAL</v>
          </cell>
          <cell r="F3961" t="str">
            <v>D</v>
          </cell>
          <cell r="G3961">
            <v>485453.8</v>
          </cell>
          <cell r="H3961" t="str">
            <v>C</v>
          </cell>
          <cell r="I3961">
            <v>0</v>
          </cell>
          <cell r="J3961">
            <v>0</v>
          </cell>
          <cell r="K3961">
            <v>0</v>
          </cell>
          <cell r="M3961">
            <v>485453.8</v>
          </cell>
          <cell r="N3961" t="str">
            <v>C</v>
          </cell>
          <cell r="O3961">
            <v>485</v>
          </cell>
          <cell r="P3961">
            <v>-485</v>
          </cell>
        </row>
        <row r="3962">
          <cell r="D3962">
            <v>26911046</v>
          </cell>
          <cell r="E3962" t="str">
            <v>AGENCIA NACIONAL VIAGENS-VXE</v>
          </cell>
          <cell r="F3962" t="str">
            <v>D</v>
          </cell>
          <cell r="G3962">
            <v>3957215.3</v>
          </cell>
          <cell r="H3962" t="str">
            <v>C</v>
          </cell>
          <cell r="I3962">
            <v>58268957</v>
          </cell>
          <cell r="J3962">
            <v>56906135</v>
          </cell>
          <cell r="K3962">
            <v>1362822</v>
          </cell>
          <cell r="L3962" t="str">
            <v>D</v>
          </cell>
          <cell r="M3962">
            <v>2594393.2999999998</v>
          </cell>
          <cell r="N3962" t="str">
            <v>C</v>
          </cell>
          <cell r="O3962">
            <v>2594</v>
          </cell>
          <cell r="P3962">
            <v>-2594</v>
          </cell>
        </row>
        <row r="3963">
          <cell r="D3963">
            <v>26911047</v>
          </cell>
          <cell r="E3963" t="str">
            <v>ANTONIO M. SILVA</v>
          </cell>
          <cell r="F3963" t="str">
            <v>D</v>
          </cell>
          <cell r="G3963">
            <v>427457.4</v>
          </cell>
          <cell r="H3963" t="str">
            <v>C</v>
          </cell>
          <cell r="I3963">
            <v>0</v>
          </cell>
          <cell r="J3963">
            <v>0</v>
          </cell>
          <cell r="K3963">
            <v>0</v>
          </cell>
          <cell r="M3963">
            <v>427457.4</v>
          </cell>
          <cell r="N3963" t="str">
            <v>C</v>
          </cell>
          <cell r="O3963">
            <v>427</v>
          </cell>
          <cell r="P3963">
            <v>-427</v>
          </cell>
        </row>
        <row r="3964">
          <cell r="D3964">
            <v>26911048</v>
          </cell>
          <cell r="E3964" t="str">
            <v>ALSATOUR</v>
          </cell>
          <cell r="F3964" t="str">
            <v>D</v>
          </cell>
          <cell r="G3964">
            <v>281114</v>
          </cell>
          <cell r="H3964" t="str">
            <v>C</v>
          </cell>
          <cell r="I3964">
            <v>0</v>
          </cell>
          <cell r="J3964">
            <v>0</v>
          </cell>
          <cell r="K3964">
            <v>0</v>
          </cell>
          <cell r="M3964">
            <v>281114</v>
          </cell>
          <cell r="N3964" t="str">
            <v>C</v>
          </cell>
          <cell r="O3964">
            <v>281</v>
          </cell>
          <cell r="P3964">
            <v>-281</v>
          </cell>
        </row>
        <row r="3965">
          <cell r="D3965">
            <v>26911049</v>
          </cell>
          <cell r="E3965" t="str">
            <v>AGENCIA TACV-ACHAD Sto.ANTONIO</v>
          </cell>
          <cell r="F3965" t="str">
            <v>D</v>
          </cell>
          <cell r="G3965">
            <v>394873.4</v>
          </cell>
          <cell r="H3965" t="str">
            <v>C</v>
          </cell>
          <cell r="I3965">
            <v>29180913</v>
          </cell>
          <cell r="J3965">
            <v>29499915</v>
          </cell>
          <cell r="K3965">
            <v>319002</v>
          </cell>
          <cell r="L3965" t="str">
            <v>C</v>
          </cell>
          <cell r="M3965">
            <v>713875.4</v>
          </cell>
          <cell r="N3965" t="str">
            <v>C</v>
          </cell>
          <cell r="O3965">
            <v>714</v>
          </cell>
          <cell r="P3965">
            <v>-714</v>
          </cell>
        </row>
        <row r="3966">
          <cell r="D3966">
            <v>26911050</v>
          </cell>
          <cell r="E3966" t="str">
            <v>FLY-VIAGENS E TURISMO, LDA</v>
          </cell>
          <cell r="F3966" t="str">
            <v>D</v>
          </cell>
          <cell r="G3966">
            <v>2778466</v>
          </cell>
          <cell r="H3966" t="str">
            <v>C</v>
          </cell>
          <cell r="I3966">
            <v>97862649</v>
          </cell>
          <cell r="J3966">
            <v>97812933</v>
          </cell>
          <cell r="K3966">
            <v>49716</v>
          </cell>
          <cell r="L3966" t="str">
            <v>D</v>
          </cell>
          <cell r="M3966">
            <v>2728750</v>
          </cell>
          <cell r="N3966" t="str">
            <v>C</v>
          </cell>
          <cell r="O3966">
            <v>2729</v>
          </cell>
          <cell r="P3966">
            <v>-2729</v>
          </cell>
        </row>
        <row r="3967">
          <cell r="D3967">
            <v>26911051</v>
          </cell>
          <cell r="E3967" t="str">
            <v>TACV - PALACIO DO GOVERNO</v>
          </cell>
          <cell r="F3967" t="str">
            <v>D</v>
          </cell>
          <cell r="G3967">
            <v>164678.20000000001</v>
          </cell>
          <cell r="H3967" t="str">
            <v>C</v>
          </cell>
          <cell r="I3967">
            <v>0</v>
          </cell>
          <cell r="J3967">
            <v>0</v>
          </cell>
          <cell r="K3967">
            <v>0</v>
          </cell>
          <cell r="M3967">
            <v>164678.20000000001</v>
          </cell>
          <cell r="N3967" t="str">
            <v>C</v>
          </cell>
          <cell r="O3967">
            <v>165</v>
          </cell>
          <cell r="P3967">
            <v>-165</v>
          </cell>
        </row>
        <row r="3968">
          <cell r="D3968">
            <v>26911052</v>
          </cell>
          <cell r="E3968" t="str">
            <v>ANV-AGENCIA NAC.DE VIAGENS-RAI</v>
          </cell>
          <cell r="F3968" t="str">
            <v>D</v>
          </cell>
          <cell r="G3968">
            <v>3586152.5</v>
          </cell>
          <cell r="H3968" t="str">
            <v>D</v>
          </cell>
          <cell r="I3968">
            <v>169445072</v>
          </cell>
          <cell r="J3968">
            <v>171569477.19999999</v>
          </cell>
          <cell r="K3968">
            <v>2124405.2000000002</v>
          </cell>
          <cell r="L3968" t="str">
            <v>C</v>
          </cell>
          <cell r="M3968">
            <v>1461747.3</v>
          </cell>
          <cell r="N3968" t="str">
            <v>D</v>
          </cell>
          <cell r="O3968">
            <v>1462</v>
          </cell>
          <cell r="P3968">
            <v>1462</v>
          </cell>
        </row>
        <row r="3969">
          <cell r="D3969">
            <v>26911053</v>
          </cell>
          <cell r="E3969" t="str">
            <v>AGYTUR-VIAGENS E TURISMO- VXE</v>
          </cell>
          <cell r="F3969" t="str">
            <v>D</v>
          </cell>
          <cell r="G3969">
            <v>895461.7</v>
          </cell>
          <cell r="H3969" t="str">
            <v>C</v>
          </cell>
          <cell r="I3969">
            <v>0</v>
          </cell>
          <cell r="J3969">
            <v>0</v>
          </cell>
          <cell r="K3969">
            <v>0</v>
          </cell>
          <cell r="M3969">
            <v>895461.7</v>
          </cell>
          <cell r="N3969" t="str">
            <v>C</v>
          </cell>
          <cell r="O3969">
            <v>895</v>
          </cell>
          <cell r="P3969">
            <v>-895</v>
          </cell>
        </row>
        <row r="3970">
          <cell r="D3970">
            <v>26911054</v>
          </cell>
          <cell r="E3970" t="str">
            <v>AQUILINO RAMOS - ANGARIADOR</v>
          </cell>
          <cell r="F3970" t="str">
            <v>D</v>
          </cell>
          <cell r="G3970">
            <v>4569300.7</v>
          </cell>
          <cell r="H3970" t="str">
            <v>D</v>
          </cell>
          <cell r="I3970">
            <v>0</v>
          </cell>
          <cell r="J3970">
            <v>0</v>
          </cell>
          <cell r="K3970">
            <v>0</v>
          </cell>
          <cell r="M3970">
            <v>4569300.7</v>
          </cell>
          <cell r="N3970" t="str">
            <v>D</v>
          </cell>
          <cell r="O3970">
            <v>4569</v>
          </cell>
          <cell r="P3970">
            <v>4569</v>
          </cell>
        </row>
        <row r="3971">
          <cell r="D3971">
            <v>26911055</v>
          </cell>
          <cell r="E3971" t="str">
            <v>AGENCIA VIAGEM MUNDIALTOUR-STC</v>
          </cell>
          <cell r="F3971" t="str">
            <v>D</v>
          </cell>
          <cell r="G3971">
            <v>1665268.1</v>
          </cell>
          <cell r="H3971" t="str">
            <v>C</v>
          </cell>
          <cell r="I3971">
            <v>146824417</v>
          </cell>
          <cell r="J3971">
            <v>143917932.5</v>
          </cell>
          <cell r="K3971">
            <v>2906484.5</v>
          </cell>
          <cell r="L3971" t="str">
            <v>D</v>
          </cell>
          <cell r="M3971">
            <v>1241216.3999999999</v>
          </cell>
          <cell r="N3971" t="str">
            <v>D</v>
          </cell>
          <cell r="O3971">
            <v>1241</v>
          </cell>
          <cell r="P3971">
            <v>1241</v>
          </cell>
        </row>
        <row r="3972">
          <cell r="D3972">
            <v>26911056</v>
          </cell>
          <cell r="E3972" t="str">
            <v>VIAGENS CABO VERDE-STC</v>
          </cell>
          <cell r="F3972" t="str">
            <v>D</v>
          </cell>
          <cell r="G3972">
            <v>8401848.0999999996</v>
          </cell>
          <cell r="H3972" t="str">
            <v>C</v>
          </cell>
          <cell r="I3972">
            <v>139719837</v>
          </cell>
          <cell r="J3972">
            <v>139494979.5</v>
          </cell>
          <cell r="K3972">
            <v>224857.5</v>
          </cell>
          <cell r="L3972" t="str">
            <v>D</v>
          </cell>
          <cell r="M3972">
            <v>8176990.5999999996</v>
          </cell>
          <cell r="N3972" t="str">
            <v>C</v>
          </cell>
          <cell r="O3972">
            <v>8177</v>
          </cell>
          <cell r="P3972">
            <v>-8177</v>
          </cell>
        </row>
        <row r="3973">
          <cell r="D3973">
            <v>26911057</v>
          </cell>
          <cell r="E3973" t="str">
            <v>TACV - AVENIDA CIDADE LISBOA</v>
          </cell>
          <cell r="F3973" t="str">
            <v>D</v>
          </cell>
          <cell r="G3973">
            <v>458450</v>
          </cell>
          <cell r="H3973" t="str">
            <v>D</v>
          </cell>
          <cell r="I3973">
            <v>0</v>
          </cell>
          <cell r="K3973">
            <v>0</v>
          </cell>
          <cell r="M3973">
            <v>458450</v>
          </cell>
          <cell r="N3973" t="str">
            <v>D</v>
          </cell>
          <cell r="O3973">
            <v>458</v>
          </cell>
          <cell r="P3973">
            <v>458</v>
          </cell>
        </row>
        <row r="3974">
          <cell r="D3974">
            <v>26911058</v>
          </cell>
          <cell r="E3974" t="str">
            <v>NEVES TRAVEL &amp; TOURS INC.</v>
          </cell>
          <cell r="F3974" t="str">
            <v>D</v>
          </cell>
          <cell r="G3974">
            <v>106029.8</v>
          </cell>
          <cell r="H3974" t="str">
            <v>D</v>
          </cell>
          <cell r="I3974">
            <v>0</v>
          </cell>
          <cell r="J3974">
            <v>0</v>
          </cell>
          <cell r="K3974">
            <v>0</v>
          </cell>
          <cell r="M3974">
            <v>106029.8</v>
          </cell>
          <cell r="N3974" t="str">
            <v>D</v>
          </cell>
          <cell r="O3974">
            <v>106</v>
          </cell>
          <cell r="P3974">
            <v>106</v>
          </cell>
        </row>
        <row r="3975">
          <cell r="D3975">
            <v>26911059</v>
          </cell>
          <cell r="E3975" t="str">
            <v>NDC- GALILEO</v>
          </cell>
          <cell r="F3975" t="str">
            <v>D</v>
          </cell>
          <cell r="G3975">
            <v>4121371.8</v>
          </cell>
          <cell r="H3975" t="str">
            <v>C</v>
          </cell>
          <cell r="I3975">
            <v>5246505.8</v>
          </cell>
          <cell r="J3975">
            <v>6912816.0999999996</v>
          </cell>
          <cell r="K3975">
            <v>1666310.3</v>
          </cell>
          <cell r="L3975" t="str">
            <v>C</v>
          </cell>
          <cell r="M3975">
            <v>5787682.0999999996</v>
          </cell>
          <cell r="N3975" t="str">
            <v>C</v>
          </cell>
          <cell r="O3975">
            <v>5788</v>
          </cell>
          <cell r="P3975">
            <v>-5788</v>
          </cell>
        </row>
        <row r="3976">
          <cell r="D3976">
            <v>26911060</v>
          </cell>
          <cell r="E3976" t="str">
            <v>ECOTUR-SOC.PRESTACAO SEV.</v>
          </cell>
          <cell r="F3976" t="str">
            <v>D</v>
          </cell>
          <cell r="G3976">
            <v>139727.29999999999</v>
          </cell>
          <cell r="H3976" t="str">
            <v>C</v>
          </cell>
          <cell r="I3976">
            <v>0</v>
          </cell>
          <cell r="J3976">
            <v>0</v>
          </cell>
          <cell r="K3976">
            <v>0</v>
          </cell>
          <cell r="M3976">
            <v>139727.29999999999</v>
          </cell>
          <cell r="N3976" t="str">
            <v>C</v>
          </cell>
          <cell r="O3976">
            <v>140</v>
          </cell>
          <cell r="P3976">
            <v>-140</v>
          </cell>
        </row>
        <row r="3977">
          <cell r="D3977">
            <v>26911061</v>
          </cell>
          <cell r="E3977" t="str">
            <v>SOCIEDADE SANTOS &amp; SANTOS,LDA</v>
          </cell>
          <cell r="F3977" t="str">
            <v>D</v>
          </cell>
          <cell r="G3977">
            <v>677175.4</v>
          </cell>
          <cell r="H3977" t="str">
            <v>C</v>
          </cell>
          <cell r="I3977">
            <v>14581078</v>
          </cell>
          <cell r="J3977">
            <v>14578171</v>
          </cell>
          <cell r="K3977">
            <v>2907</v>
          </cell>
          <cell r="L3977" t="str">
            <v>D</v>
          </cell>
          <cell r="M3977">
            <v>674268.4</v>
          </cell>
          <cell r="N3977" t="str">
            <v>C</v>
          </cell>
          <cell r="O3977">
            <v>674</v>
          </cell>
          <cell r="P3977">
            <v>-674</v>
          </cell>
        </row>
        <row r="3978">
          <cell r="D3978">
            <v>26911062</v>
          </cell>
          <cell r="E3978" t="str">
            <v>EXECUTIV TOUR , LDA</v>
          </cell>
          <cell r="F3978" t="str">
            <v>D</v>
          </cell>
          <cell r="G3978">
            <v>2406568.7000000002</v>
          </cell>
          <cell r="H3978" t="str">
            <v>C</v>
          </cell>
          <cell r="I3978">
            <v>91480928</v>
          </cell>
          <cell r="J3978">
            <v>87655890.5</v>
          </cell>
          <cell r="K3978">
            <v>3825037.5</v>
          </cell>
          <cell r="L3978" t="str">
            <v>D</v>
          </cell>
          <cell r="M3978">
            <v>1418468.8</v>
          </cell>
          <cell r="N3978" t="str">
            <v>D</v>
          </cell>
          <cell r="O3978">
            <v>1418</v>
          </cell>
          <cell r="P3978">
            <v>1418</v>
          </cell>
        </row>
        <row r="3979">
          <cell r="D3979">
            <v>26911063</v>
          </cell>
          <cell r="E3979" t="str">
            <v>ATLANTIC  TOURS</v>
          </cell>
          <cell r="F3979" t="str">
            <v>D</v>
          </cell>
          <cell r="G3979">
            <v>1466691.4</v>
          </cell>
          <cell r="H3979" t="str">
            <v>C</v>
          </cell>
          <cell r="I3979">
            <v>0</v>
          </cell>
          <cell r="J3979">
            <v>4422300</v>
          </cell>
          <cell r="K3979">
            <v>4422300</v>
          </cell>
          <cell r="L3979" t="str">
            <v>C</v>
          </cell>
          <cell r="M3979">
            <v>5888991.4000000004</v>
          </cell>
          <cell r="N3979" t="str">
            <v>C</v>
          </cell>
          <cell r="O3979">
            <v>5889</v>
          </cell>
          <cell r="P3979">
            <v>-5889</v>
          </cell>
        </row>
        <row r="3980">
          <cell r="D3980">
            <v>26911064</v>
          </cell>
          <cell r="E3980" t="str">
            <v>NOVATUR VIAGENS E TURISMO</v>
          </cell>
          <cell r="F3980" t="str">
            <v>D</v>
          </cell>
          <cell r="G3980">
            <v>2068781.9</v>
          </cell>
          <cell r="H3980" t="str">
            <v>D</v>
          </cell>
          <cell r="I3980">
            <v>100017487</v>
          </cell>
          <cell r="J3980">
            <v>98961705</v>
          </cell>
          <cell r="K3980">
            <v>1055782</v>
          </cell>
          <cell r="L3980" t="str">
            <v>D</v>
          </cell>
          <cell r="M3980">
            <v>3124563.9</v>
          </cell>
          <cell r="N3980" t="str">
            <v>D</v>
          </cell>
          <cell r="O3980">
            <v>3125</v>
          </cell>
          <cell r="P3980">
            <v>3125</v>
          </cell>
        </row>
        <row r="3981">
          <cell r="D3981">
            <v>26911065</v>
          </cell>
          <cell r="E3981" t="str">
            <v>GAMBOATUR</v>
          </cell>
          <cell r="F3981" t="str">
            <v>D</v>
          </cell>
          <cell r="G3981">
            <v>51245.1</v>
          </cell>
          <cell r="H3981" t="str">
            <v>D</v>
          </cell>
          <cell r="I3981">
            <v>0</v>
          </cell>
          <cell r="J3981">
            <v>0</v>
          </cell>
          <cell r="K3981">
            <v>0</v>
          </cell>
          <cell r="M3981">
            <v>51245.1</v>
          </cell>
          <cell r="N3981" t="str">
            <v>D</v>
          </cell>
          <cell r="O3981">
            <v>51</v>
          </cell>
          <cell r="P3981">
            <v>51</v>
          </cell>
        </row>
        <row r="3982">
          <cell r="D3982">
            <v>26911066</v>
          </cell>
          <cell r="E3982" t="str">
            <v>VIAGITUR - LTDA</v>
          </cell>
          <cell r="F3982" t="str">
            <v>D</v>
          </cell>
          <cell r="G3982">
            <v>1223871.7</v>
          </cell>
          <cell r="H3982" t="str">
            <v>D</v>
          </cell>
          <cell r="I3982">
            <v>36311634</v>
          </cell>
          <cell r="J3982">
            <v>35526912</v>
          </cell>
          <cell r="K3982">
            <v>784722</v>
          </cell>
          <cell r="L3982" t="str">
            <v>D</v>
          </cell>
          <cell r="M3982">
            <v>2008593.7</v>
          </cell>
          <cell r="N3982" t="str">
            <v>D</v>
          </cell>
          <cell r="O3982">
            <v>2009</v>
          </cell>
          <cell r="P3982">
            <v>2009</v>
          </cell>
        </row>
        <row r="3983">
          <cell r="D3983">
            <v>26911067</v>
          </cell>
          <cell r="E3983" t="str">
            <v>CVTS CABO VERDE TURISMO SERVIC</v>
          </cell>
          <cell r="F3983" t="str">
            <v>D</v>
          </cell>
          <cell r="G3983">
            <v>94813</v>
          </cell>
          <cell r="H3983" t="str">
            <v>C</v>
          </cell>
          <cell r="I3983">
            <v>112248585</v>
          </cell>
          <cell r="J3983">
            <v>111491874</v>
          </cell>
          <cell r="K3983">
            <v>756711</v>
          </cell>
          <cell r="L3983" t="str">
            <v>D</v>
          </cell>
          <cell r="M3983">
            <v>661898</v>
          </cell>
          <cell r="N3983" t="str">
            <v>D</v>
          </cell>
          <cell r="O3983">
            <v>662</v>
          </cell>
          <cell r="P3983">
            <v>662</v>
          </cell>
        </row>
        <row r="3984">
          <cell r="D3984">
            <v>26911068</v>
          </cell>
          <cell r="E3984" t="str">
            <v>AGENCIA EXPRESS - PRAIA</v>
          </cell>
          <cell r="F3984" t="str">
            <v>D</v>
          </cell>
          <cell r="G3984">
            <v>525792.6</v>
          </cell>
          <cell r="H3984" t="str">
            <v>D</v>
          </cell>
          <cell r="I3984">
            <v>36648130.5</v>
          </cell>
          <cell r="J3984">
            <v>34356435.5</v>
          </cell>
          <cell r="K3984">
            <v>2291695</v>
          </cell>
          <cell r="L3984" t="str">
            <v>D</v>
          </cell>
          <cell r="M3984">
            <v>2817487.6</v>
          </cell>
          <cell r="N3984" t="str">
            <v>D</v>
          </cell>
          <cell r="O3984">
            <v>2817</v>
          </cell>
          <cell r="P3984">
            <v>2817</v>
          </cell>
        </row>
        <row r="3985">
          <cell r="D3985">
            <v>26911069</v>
          </cell>
          <cell r="E3985" t="str">
            <v>VERDEMUNDO LTDA - SVICENTE</v>
          </cell>
          <cell r="F3985" t="str">
            <v>C</v>
          </cell>
          <cell r="G3985">
            <v>106112.7</v>
          </cell>
          <cell r="H3985" t="str">
            <v>D</v>
          </cell>
          <cell r="I3985">
            <v>99158066</v>
          </cell>
          <cell r="J3985">
            <v>99271084</v>
          </cell>
          <cell r="K3985">
            <v>113018</v>
          </cell>
          <cell r="L3985" t="str">
            <v>C</v>
          </cell>
          <cell r="M3985">
            <v>6905.3</v>
          </cell>
          <cell r="N3985" t="str">
            <v>C</v>
          </cell>
          <cell r="O3985">
            <v>7</v>
          </cell>
          <cell r="P3985">
            <v>-7</v>
          </cell>
        </row>
        <row r="3986">
          <cell r="D3986">
            <v>26911070</v>
          </cell>
          <cell r="E3986" t="str">
            <v>MACEDOTOURS</v>
          </cell>
          <cell r="F3986" t="str">
            <v>D</v>
          </cell>
          <cell r="G3986">
            <v>1088904.5</v>
          </cell>
          <cell r="H3986" t="str">
            <v>D</v>
          </cell>
          <cell r="I3986">
            <v>765582</v>
          </cell>
          <cell r="J3986">
            <v>765582</v>
          </cell>
          <cell r="K3986">
            <v>0</v>
          </cell>
          <cell r="M3986">
            <v>1088904.5</v>
          </cell>
          <cell r="N3986" t="str">
            <v>D</v>
          </cell>
          <cell r="O3986">
            <v>1089</v>
          </cell>
          <cell r="P3986">
            <v>1089</v>
          </cell>
        </row>
        <row r="3987">
          <cell r="D3987">
            <v>26911071</v>
          </cell>
          <cell r="E3987" t="str">
            <v>MAGIC TOUR</v>
          </cell>
          <cell r="F3987" t="str">
            <v>D</v>
          </cell>
          <cell r="G3987">
            <v>5483</v>
          </cell>
          <cell r="H3987" t="str">
            <v>D</v>
          </cell>
          <cell r="I3987">
            <v>23032451</v>
          </cell>
          <cell r="J3987">
            <v>22872308</v>
          </cell>
          <cell r="K3987">
            <v>160143</v>
          </cell>
          <cell r="L3987" t="str">
            <v>D</v>
          </cell>
          <cell r="M3987">
            <v>165626</v>
          </cell>
          <cell r="N3987" t="str">
            <v>D</v>
          </cell>
          <cell r="O3987">
            <v>166</v>
          </cell>
          <cell r="P3987">
            <v>166</v>
          </cell>
        </row>
        <row r="3988">
          <cell r="D3988">
            <v>26911072</v>
          </cell>
          <cell r="E3988" t="str">
            <v>MILENIOTOUR</v>
          </cell>
          <cell r="F3988" t="str">
            <v>D</v>
          </cell>
          <cell r="G3988">
            <v>0</v>
          </cell>
          <cell r="I3988">
            <v>5796400</v>
          </cell>
          <cell r="J3988">
            <v>5187600</v>
          </cell>
          <cell r="K3988">
            <v>608800</v>
          </cell>
          <cell r="L3988" t="str">
            <v>D</v>
          </cell>
          <cell r="M3988">
            <v>608800</v>
          </cell>
          <cell r="N3988" t="str">
            <v>D</v>
          </cell>
          <cell r="O3988">
            <v>609</v>
          </cell>
          <cell r="P3988">
            <v>609</v>
          </cell>
        </row>
        <row r="3989">
          <cell r="D3989">
            <v>26911073</v>
          </cell>
          <cell r="E3989" t="str">
            <v>TRAVELTUR</v>
          </cell>
          <cell r="F3989" t="str">
            <v>D</v>
          </cell>
          <cell r="G3989">
            <v>0</v>
          </cell>
          <cell r="I3989">
            <v>7653000</v>
          </cell>
          <cell r="J3989">
            <v>6348200</v>
          </cell>
          <cell r="K3989">
            <v>1304800</v>
          </cell>
          <cell r="L3989" t="str">
            <v>D</v>
          </cell>
          <cell r="M3989">
            <v>1304800</v>
          </cell>
          <cell r="N3989" t="str">
            <v>D</v>
          </cell>
          <cell r="O3989">
            <v>1305</v>
          </cell>
          <cell r="P3989">
            <v>1305</v>
          </cell>
        </row>
        <row r="3990">
          <cell r="D3990">
            <v>26911074</v>
          </cell>
          <cell r="E3990" t="str">
            <v>AGENCIA GIRASSOL</v>
          </cell>
          <cell r="F3990" t="str">
            <v>D</v>
          </cell>
          <cell r="G3990">
            <v>0</v>
          </cell>
          <cell r="I3990">
            <v>1437600</v>
          </cell>
          <cell r="J3990">
            <v>1437500</v>
          </cell>
          <cell r="K3990">
            <v>100</v>
          </cell>
          <cell r="L3990" t="str">
            <v>D</v>
          </cell>
          <cell r="M3990">
            <v>100</v>
          </cell>
          <cell r="N3990" t="str">
            <v>D</v>
          </cell>
          <cell r="O3990">
            <v>0</v>
          </cell>
          <cell r="P3990">
            <v>0</v>
          </cell>
        </row>
        <row r="3991">
          <cell r="D3991">
            <v>26912001</v>
          </cell>
          <cell r="E3991" t="str">
            <v>AGCE TRAVEL - BOOKING</v>
          </cell>
          <cell r="F3991" t="str">
            <v>D</v>
          </cell>
          <cell r="G3991">
            <v>148454.70000000001</v>
          </cell>
          <cell r="H3991" t="str">
            <v>D</v>
          </cell>
          <cell r="I3991">
            <v>0</v>
          </cell>
          <cell r="J3991">
            <v>0</v>
          </cell>
          <cell r="K3991">
            <v>0</v>
          </cell>
          <cell r="M3991">
            <v>148454.70000000001</v>
          </cell>
          <cell r="N3991" t="str">
            <v>D</v>
          </cell>
          <cell r="O3991">
            <v>148</v>
          </cell>
          <cell r="P3991">
            <v>148</v>
          </cell>
        </row>
        <row r="3992">
          <cell r="D3992">
            <v>26912002</v>
          </cell>
          <cell r="E3992" t="str">
            <v>DELMAS SENEGAL(EX TRNSCAP AG.)</v>
          </cell>
          <cell r="F3992" t="str">
            <v>D</v>
          </cell>
          <cell r="G3992">
            <v>2332458.6</v>
          </cell>
          <cell r="H3992" t="str">
            <v>D</v>
          </cell>
          <cell r="I3992">
            <v>0</v>
          </cell>
          <cell r="J3992">
            <v>0</v>
          </cell>
          <cell r="K3992">
            <v>0</v>
          </cell>
          <cell r="M3992">
            <v>2332458.6</v>
          </cell>
          <cell r="N3992" t="str">
            <v>D</v>
          </cell>
          <cell r="O3992">
            <v>2332</v>
          </cell>
          <cell r="P3992">
            <v>2332</v>
          </cell>
        </row>
        <row r="3993">
          <cell r="D3993">
            <v>26912003</v>
          </cell>
          <cell r="E3993" t="str">
            <v>AGENCIA SENEGAL TOURS</v>
          </cell>
          <cell r="F3993" t="str">
            <v>D</v>
          </cell>
          <cell r="G3993">
            <v>3299108.2</v>
          </cell>
          <cell r="H3993" t="str">
            <v>D</v>
          </cell>
          <cell r="J3993">
            <v>0</v>
          </cell>
          <cell r="K3993">
            <v>0</v>
          </cell>
          <cell r="M3993">
            <v>3299108.2</v>
          </cell>
          <cell r="N3993" t="str">
            <v>D</v>
          </cell>
          <cell r="O3993">
            <v>3299</v>
          </cell>
          <cell r="P3993">
            <v>3299</v>
          </cell>
        </row>
        <row r="3994">
          <cell r="D3994">
            <v>26912004</v>
          </cell>
          <cell r="E3994" t="str">
            <v>DELEGACAO TACV DAKAR-PASSAGENS</v>
          </cell>
          <cell r="F3994" t="str">
            <v>D</v>
          </cell>
          <cell r="G3994">
            <v>9135505.9000000004</v>
          </cell>
          <cell r="H3994" t="str">
            <v>C</v>
          </cell>
          <cell r="I3994">
            <v>123163974.8</v>
          </cell>
          <cell r="J3994">
            <v>122579810.40000001</v>
          </cell>
          <cell r="K3994">
            <v>584164.4</v>
          </cell>
          <cell r="L3994" t="str">
            <v>D</v>
          </cell>
          <cell r="M3994">
            <v>8551341.5</v>
          </cell>
          <cell r="N3994" t="str">
            <v>C</v>
          </cell>
          <cell r="O3994">
            <v>8551</v>
          </cell>
          <cell r="P3994">
            <v>-8551</v>
          </cell>
        </row>
        <row r="3995">
          <cell r="D3995">
            <v>26912005</v>
          </cell>
          <cell r="E3995" t="str">
            <v>MIRATIR</v>
          </cell>
          <cell r="F3995" t="str">
            <v>D</v>
          </cell>
          <cell r="G3995">
            <v>0</v>
          </cell>
          <cell r="I3995">
            <v>0</v>
          </cell>
          <cell r="J3995">
            <v>0</v>
          </cell>
          <cell r="K3995">
            <v>0</v>
          </cell>
          <cell r="M3995">
            <v>0</v>
          </cell>
          <cell r="O3995">
            <v>0</v>
          </cell>
          <cell r="P3995">
            <v>0</v>
          </cell>
        </row>
        <row r="3996">
          <cell r="D3996">
            <v>26912006</v>
          </cell>
          <cell r="E3996" t="str">
            <v>SOCOPAO S.D.V.</v>
          </cell>
          <cell r="F3996" t="str">
            <v>D</v>
          </cell>
          <cell r="G3996">
            <v>1867457.5</v>
          </cell>
          <cell r="H3996" t="str">
            <v>D</v>
          </cell>
          <cell r="J3996">
            <v>0</v>
          </cell>
          <cell r="K3996">
            <v>0</v>
          </cell>
          <cell r="M3996">
            <v>1867457.5</v>
          </cell>
          <cell r="N3996" t="str">
            <v>D</v>
          </cell>
          <cell r="O3996">
            <v>1867</v>
          </cell>
          <cell r="P3996">
            <v>1867</v>
          </cell>
        </row>
        <row r="3997">
          <cell r="D3997">
            <v>26912007</v>
          </cell>
          <cell r="E3997" t="str">
            <v>AEROFRETE</v>
          </cell>
          <cell r="F3997" t="str">
            <v>D</v>
          </cell>
          <cell r="G3997">
            <v>0</v>
          </cell>
          <cell r="I3997">
            <v>0</v>
          </cell>
          <cell r="J3997">
            <v>0</v>
          </cell>
          <cell r="K3997">
            <v>0</v>
          </cell>
          <cell r="M3997">
            <v>0</v>
          </cell>
          <cell r="O3997">
            <v>0</v>
          </cell>
          <cell r="P3997">
            <v>0</v>
          </cell>
        </row>
        <row r="3998">
          <cell r="D3998">
            <v>26912008</v>
          </cell>
          <cell r="E3998" t="str">
            <v>AGENCIAS BSP - PORTUGAL</v>
          </cell>
          <cell r="F3998" t="str">
            <v>D</v>
          </cell>
          <cell r="G3998">
            <v>105628220.40000001</v>
          </cell>
          <cell r="H3998" t="str">
            <v>D</v>
          </cell>
          <cell r="I3998">
            <v>1628962203</v>
          </cell>
          <cell r="J3998">
            <v>1620152855.3</v>
          </cell>
          <cell r="K3998">
            <v>8809347.6999999993</v>
          </cell>
          <cell r="L3998" t="str">
            <v>D</v>
          </cell>
          <cell r="M3998">
            <v>114437568.09999999</v>
          </cell>
          <cell r="N3998" t="str">
            <v>D</v>
          </cell>
          <cell r="O3998">
            <v>114438</v>
          </cell>
          <cell r="P3998">
            <v>114438</v>
          </cell>
        </row>
        <row r="3999">
          <cell r="D3999">
            <v>26912009</v>
          </cell>
          <cell r="E3999" t="str">
            <v>ABREU LDA.- PORTO</v>
          </cell>
          <cell r="F3999" t="str">
            <v>D</v>
          </cell>
          <cell r="G3999">
            <v>0</v>
          </cell>
          <cell r="J3999">
            <v>0</v>
          </cell>
          <cell r="K3999">
            <v>0</v>
          </cell>
          <cell r="M3999">
            <v>0</v>
          </cell>
          <cell r="O3999">
            <v>0</v>
          </cell>
          <cell r="P3999">
            <v>0</v>
          </cell>
        </row>
        <row r="4000">
          <cell r="D4000">
            <v>26912011</v>
          </cell>
          <cell r="E4000" t="str">
            <v>ABREU LTDA. - LISBOA</v>
          </cell>
          <cell r="F4000" t="str">
            <v>D</v>
          </cell>
          <cell r="G4000">
            <v>138937.1</v>
          </cell>
          <cell r="H4000" t="str">
            <v>C</v>
          </cell>
          <cell r="I4000">
            <v>0</v>
          </cell>
          <cell r="J4000">
            <v>0</v>
          </cell>
          <cell r="K4000">
            <v>0</v>
          </cell>
          <cell r="M4000">
            <v>138937.1</v>
          </cell>
          <cell r="N4000" t="str">
            <v>C</v>
          </cell>
          <cell r="O4000">
            <v>139</v>
          </cell>
          <cell r="P4000">
            <v>-139</v>
          </cell>
        </row>
        <row r="4001">
          <cell r="D4001">
            <v>26912012</v>
          </cell>
          <cell r="E4001" t="str">
            <v>ARNAUD, LDA.</v>
          </cell>
          <cell r="F4001" t="str">
            <v>D</v>
          </cell>
          <cell r="G4001">
            <v>7769598.2999999998</v>
          </cell>
          <cell r="H4001" t="str">
            <v>D</v>
          </cell>
          <cell r="I4001">
            <v>0</v>
          </cell>
          <cell r="J4001">
            <v>0</v>
          </cell>
          <cell r="K4001">
            <v>0</v>
          </cell>
          <cell r="M4001">
            <v>7769598.2999999998</v>
          </cell>
          <cell r="N4001" t="str">
            <v>D</v>
          </cell>
          <cell r="O4001">
            <v>7770</v>
          </cell>
          <cell r="P4001">
            <v>7770</v>
          </cell>
        </row>
        <row r="4002">
          <cell r="D4002">
            <v>26912014</v>
          </cell>
          <cell r="E4002" t="str">
            <v>BELETRANS</v>
          </cell>
          <cell r="F4002" t="str">
            <v>D</v>
          </cell>
          <cell r="G4002">
            <v>0</v>
          </cell>
          <cell r="J4002">
            <v>0</v>
          </cell>
          <cell r="K4002">
            <v>0</v>
          </cell>
          <cell r="M4002">
            <v>0</v>
          </cell>
          <cell r="O4002">
            <v>0</v>
          </cell>
          <cell r="P4002">
            <v>0</v>
          </cell>
        </row>
        <row r="4003">
          <cell r="D4003">
            <v>26912015</v>
          </cell>
          <cell r="E4003" t="str">
            <v>CARGOPLAN</v>
          </cell>
          <cell r="F4003" t="str">
            <v>D</v>
          </cell>
          <cell r="G4003">
            <v>0</v>
          </cell>
          <cell r="I4003">
            <v>0</v>
          </cell>
          <cell r="J4003">
            <v>0</v>
          </cell>
          <cell r="K4003">
            <v>0</v>
          </cell>
          <cell r="M4003">
            <v>0</v>
          </cell>
          <cell r="O4003">
            <v>0</v>
          </cell>
          <cell r="P4003">
            <v>0</v>
          </cell>
        </row>
        <row r="4004">
          <cell r="D4004">
            <v>26912016</v>
          </cell>
          <cell r="E4004" t="str">
            <v>BURLINGTON AG. LISBOA</v>
          </cell>
          <cell r="F4004" t="str">
            <v>D</v>
          </cell>
          <cell r="G4004">
            <v>0</v>
          </cell>
          <cell r="J4004">
            <v>0</v>
          </cell>
          <cell r="K4004">
            <v>0</v>
          </cell>
          <cell r="M4004">
            <v>0</v>
          </cell>
          <cell r="O4004">
            <v>0</v>
          </cell>
          <cell r="P4004">
            <v>0</v>
          </cell>
        </row>
        <row r="4005">
          <cell r="D4005">
            <v>26912017</v>
          </cell>
          <cell r="E4005" t="str">
            <v>CIRCLE, LDA.</v>
          </cell>
          <cell r="F4005" t="str">
            <v>D</v>
          </cell>
          <cell r="G4005">
            <v>0</v>
          </cell>
          <cell r="J4005">
            <v>0</v>
          </cell>
          <cell r="K4005">
            <v>0</v>
          </cell>
          <cell r="M4005">
            <v>0</v>
          </cell>
          <cell r="O4005">
            <v>0</v>
          </cell>
          <cell r="P4005">
            <v>0</v>
          </cell>
        </row>
        <row r="4006">
          <cell r="D4006">
            <v>26912018</v>
          </cell>
          <cell r="E4006" t="str">
            <v>HAROUN</v>
          </cell>
          <cell r="F4006" t="str">
            <v>D</v>
          </cell>
          <cell r="G4006">
            <v>39767</v>
          </cell>
          <cell r="H4006" t="str">
            <v>D</v>
          </cell>
          <cell r="I4006">
            <v>0</v>
          </cell>
          <cell r="J4006">
            <v>0</v>
          </cell>
          <cell r="K4006">
            <v>0</v>
          </cell>
          <cell r="M4006">
            <v>39767</v>
          </cell>
          <cell r="N4006" t="str">
            <v>D</v>
          </cell>
          <cell r="O4006">
            <v>40</v>
          </cell>
          <cell r="P4006">
            <v>40</v>
          </cell>
        </row>
        <row r="4007">
          <cell r="D4007">
            <v>26912019</v>
          </cell>
          <cell r="E4007" t="str">
            <v>DELEGACAO TACV - LISBOA</v>
          </cell>
          <cell r="F4007" t="str">
            <v>D</v>
          </cell>
          <cell r="G4007">
            <v>785906.8</v>
          </cell>
          <cell r="H4007" t="str">
            <v>C</v>
          </cell>
          <cell r="I4007">
            <v>379480275.39999998</v>
          </cell>
          <cell r="J4007">
            <v>379434388.39999998</v>
          </cell>
          <cell r="K4007">
            <v>45887</v>
          </cell>
          <cell r="L4007" t="str">
            <v>D</v>
          </cell>
          <cell r="M4007">
            <v>740019.8</v>
          </cell>
          <cell r="N4007" t="str">
            <v>C</v>
          </cell>
          <cell r="O4007">
            <v>740</v>
          </cell>
          <cell r="P4007">
            <v>-740</v>
          </cell>
        </row>
        <row r="4008">
          <cell r="D4008">
            <v>26912021</v>
          </cell>
          <cell r="E4008" t="str">
            <v>EXTRA,LDA</v>
          </cell>
          <cell r="F4008" t="str">
            <v>D</v>
          </cell>
          <cell r="G4008">
            <v>0</v>
          </cell>
          <cell r="K4008">
            <v>0</v>
          </cell>
          <cell r="M4008">
            <v>0</v>
          </cell>
          <cell r="O4008">
            <v>0</v>
          </cell>
          <cell r="P4008">
            <v>0</v>
          </cell>
        </row>
        <row r="4009">
          <cell r="D4009">
            <v>26912022</v>
          </cell>
          <cell r="E4009" t="str">
            <v>GRUPOR</v>
          </cell>
          <cell r="F4009" t="str">
            <v>D</v>
          </cell>
          <cell r="G4009">
            <v>49015.7</v>
          </cell>
          <cell r="H4009" t="str">
            <v>D</v>
          </cell>
          <cell r="K4009">
            <v>0</v>
          </cell>
          <cell r="M4009">
            <v>49015.7</v>
          </cell>
          <cell r="N4009" t="str">
            <v>D</v>
          </cell>
          <cell r="O4009">
            <v>49</v>
          </cell>
          <cell r="P4009">
            <v>49</v>
          </cell>
        </row>
        <row r="4010">
          <cell r="D4010">
            <v>26912023</v>
          </cell>
          <cell r="E4010" t="str">
            <v>INTELCO</v>
          </cell>
          <cell r="F4010" t="str">
            <v>D</v>
          </cell>
          <cell r="G4010">
            <v>8055404.5999999996</v>
          </cell>
          <cell r="H4010" t="str">
            <v>D</v>
          </cell>
          <cell r="I4010">
            <v>0</v>
          </cell>
          <cell r="J4010">
            <v>0</v>
          </cell>
          <cell r="K4010">
            <v>0</v>
          </cell>
          <cell r="M4010">
            <v>8055404.5999999996</v>
          </cell>
          <cell r="N4010" t="str">
            <v>D</v>
          </cell>
          <cell r="O4010">
            <v>8055</v>
          </cell>
          <cell r="P4010">
            <v>8055</v>
          </cell>
        </row>
        <row r="4011">
          <cell r="D4011">
            <v>26912024</v>
          </cell>
          <cell r="E4011" t="str">
            <v>INCOTRANS LDA</v>
          </cell>
          <cell r="F4011" t="str">
            <v>D</v>
          </cell>
          <cell r="G4011">
            <v>0</v>
          </cell>
          <cell r="J4011">
            <v>0</v>
          </cell>
          <cell r="K4011">
            <v>0</v>
          </cell>
          <cell r="M4011">
            <v>0</v>
          </cell>
          <cell r="O4011">
            <v>0</v>
          </cell>
          <cell r="P4011">
            <v>0</v>
          </cell>
        </row>
        <row r="4012">
          <cell r="D4012">
            <v>26912025</v>
          </cell>
          <cell r="E4012" t="str">
            <v>LEINITRAFEGO</v>
          </cell>
          <cell r="F4012" t="str">
            <v>D</v>
          </cell>
          <cell r="G4012">
            <v>0</v>
          </cell>
          <cell r="I4012">
            <v>0</v>
          </cell>
          <cell r="J4012">
            <v>0</v>
          </cell>
          <cell r="K4012">
            <v>0</v>
          </cell>
          <cell r="M4012">
            <v>0</v>
          </cell>
          <cell r="O4012">
            <v>0</v>
          </cell>
          <cell r="P4012">
            <v>0</v>
          </cell>
        </row>
        <row r="4013">
          <cell r="D4013">
            <v>26912026</v>
          </cell>
          <cell r="E4013" t="str">
            <v>NACIONAL TRANSITOS</v>
          </cell>
          <cell r="F4013" t="str">
            <v>D</v>
          </cell>
          <cell r="G4013">
            <v>0</v>
          </cell>
          <cell r="I4013">
            <v>0</v>
          </cell>
          <cell r="J4013">
            <v>0</v>
          </cell>
          <cell r="K4013">
            <v>0</v>
          </cell>
          <cell r="M4013">
            <v>0</v>
          </cell>
          <cell r="O4013">
            <v>0</v>
          </cell>
          <cell r="P4013">
            <v>0</v>
          </cell>
        </row>
        <row r="4014">
          <cell r="D4014">
            <v>26912027</v>
          </cell>
          <cell r="E4014" t="str">
            <v>NEOTRANS</v>
          </cell>
          <cell r="F4014" t="str">
            <v>D</v>
          </cell>
          <cell r="G4014">
            <v>12769.6</v>
          </cell>
          <cell r="H4014" t="str">
            <v>C</v>
          </cell>
          <cell r="J4014">
            <v>0</v>
          </cell>
          <cell r="K4014">
            <v>0</v>
          </cell>
          <cell r="M4014">
            <v>12769.6</v>
          </cell>
          <cell r="N4014" t="str">
            <v>C</v>
          </cell>
          <cell r="O4014">
            <v>13</v>
          </cell>
          <cell r="P4014">
            <v>-13</v>
          </cell>
        </row>
        <row r="4015">
          <cell r="D4015">
            <v>26912029</v>
          </cell>
          <cell r="E4015" t="str">
            <v>OLICARGO TRANSITARIO</v>
          </cell>
          <cell r="F4015" t="str">
            <v>D</v>
          </cell>
          <cell r="G4015">
            <v>0</v>
          </cell>
          <cell r="I4015">
            <v>0</v>
          </cell>
          <cell r="J4015">
            <v>0</v>
          </cell>
          <cell r="K4015">
            <v>0</v>
          </cell>
          <cell r="M4015">
            <v>0</v>
          </cell>
          <cell r="O4015">
            <v>0</v>
          </cell>
          <cell r="P4015">
            <v>0</v>
          </cell>
        </row>
        <row r="4016">
          <cell r="D4016">
            <v>26912030</v>
          </cell>
          <cell r="E4016" t="str">
            <v>TAGB-GSA</v>
          </cell>
          <cell r="F4016" t="str">
            <v>D</v>
          </cell>
          <cell r="G4016">
            <v>0</v>
          </cell>
          <cell r="K4016">
            <v>0</v>
          </cell>
          <cell r="M4016">
            <v>0</v>
          </cell>
          <cell r="O4016">
            <v>0</v>
          </cell>
          <cell r="P4016">
            <v>0</v>
          </cell>
        </row>
        <row r="4017">
          <cell r="D4017">
            <v>26912032</v>
          </cell>
          <cell r="E4017" t="str">
            <v>RN TRANS,LDA</v>
          </cell>
          <cell r="F4017" t="str">
            <v>D</v>
          </cell>
          <cell r="G4017">
            <v>0</v>
          </cell>
          <cell r="I4017">
            <v>0</v>
          </cell>
          <cell r="J4017">
            <v>0</v>
          </cell>
          <cell r="K4017">
            <v>0</v>
          </cell>
          <cell r="M4017">
            <v>0</v>
          </cell>
          <cell r="O4017">
            <v>0</v>
          </cell>
          <cell r="P4017">
            <v>0</v>
          </cell>
        </row>
        <row r="4018">
          <cell r="D4018">
            <v>26912033</v>
          </cell>
          <cell r="E4018" t="str">
            <v>AIR IMPACT - FRANKFURT</v>
          </cell>
          <cell r="F4018" t="str">
            <v>D</v>
          </cell>
          <cell r="G4018">
            <v>2698156.6</v>
          </cell>
          <cell r="H4018" t="str">
            <v>D</v>
          </cell>
          <cell r="I4018">
            <v>0</v>
          </cell>
          <cell r="J4018">
            <v>0</v>
          </cell>
          <cell r="K4018">
            <v>0</v>
          </cell>
          <cell r="M4018">
            <v>2698156.6</v>
          </cell>
          <cell r="N4018" t="str">
            <v>D</v>
          </cell>
          <cell r="O4018">
            <v>2698</v>
          </cell>
          <cell r="P4018">
            <v>2698</v>
          </cell>
        </row>
        <row r="4019">
          <cell r="D4019">
            <v>26912034</v>
          </cell>
          <cell r="E4019" t="str">
            <v>STAR - LISBOA</v>
          </cell>
          <cell r="F4019" t="str">
            <v>D</v>
          </cell>
          <cell r="G4019">
            <v>0</v>
          </cell>
          <cell r="I4019">
            <v>0</v>
          </cell>
          <cell r="J4019">
            <v>0</v>
          </cell>
          <cell r="K4019">
            <v>0</v>
          </cell>
          <cell r="M4019">
            <v>0</v>
          </cell>
          <cell r="O4019">
            <v>0</v>
          </cell>
          <cell r="P4019">
            <v>0</v>
          </cell>
        </row>
        <row r="4020">
          <cell r="D4020">
            <v>26912039</v>
          </cell>
          <cell r="E4020" t="str">
            <v>TRANS ORION</v>
          </cell>
          <cell r="F4020" t="str">
            <v>D</v>
          </cell>
          <cell r="G4020">
            <v>0</v>
          </cell>
          <cell r="I4020">
            <v>0</v>
          </cell>
          <cell r="J4020">
            <v>0</v>
          </cell>
          <cell r="K4020">
            <v>0</v>
          </cell>
          <cell r="M4020">
            <v>0</v>
          </cell>
          <cell r="O4020">
            <v>0</v>
          </cell>
          <cell r="P4020">
            <v>0</v>
          </cell>
        </row>
        <row r="4021">
          <cell r="D4021">
            <v>26912040</v>
          </cell>
          <cell r="E4021" t="str">
            <v>TRANSITAR.E SERV.MARKTING-LDA</v>
          </cell>
          <cell r="F4021" t="str">
            <v>D</v>
          </cell>
          <cell r="G4021">
            <v>0</v>
          </cell>
          <cell r="I4021">
            <v>0</v>
          </cell>
          <cell r="J4021">
            <v>0</v>
          </cell>
          <cell r="K4021">
            <v>0</v>
          </cell>
          <cell r="M4021">
            <v>0</v>
          </cell>
          <cell r="O4021">
            <v>0</v>
          </cell>
          <cell r="P4021">
            <v>0</v>
          </cell>
        </row>
        <row r="4022">
          <cell r="D4022">
            <v>26912041</v>
          </cell>
          <cell r="E4022" t="str">
            <v>TRIP,LDA</v>
          </cell>
          <cell r="F4022" t="str">
            <v>D</v>
          </cell>
          <cell r="G4022">
            <v>78086</v>
          </cell>
          <cell r="H4022" t="str">
            <v>C</v>
          </cell>
          <cell r="I4022">
            <v>0</v>
          </cell>
          <cell r="J4022">
            <v>0</v>
          </cell>
          <cell r="K4022">
            <v>0</v>
          </cell>
          <cell r="M4022">
            <v>78086</v>
          </cell>
          <cell r="N4022" t="str">
            <v>C</v>
          </cell>
          <cell r="O4022">
            <v>78</v>
          </cell>
          <cell r="P4022">
            <v>-78</v>
          </cell>
        </row>
        <row r="4023">
          <cell r="D4023">
            <v>26912043</v>
          </cell>
          <cell r="E4023" t="str">
            <v>UNION AIR TRANSP-PORTUGAL</v>
          </cell>
          <cell r="F4023" t="str">
            <v>D</v>
          </cell>
          <cell r="G4023">
            <v>0</v>
          </cell>
          <cell r="I4023">
            <v>0</v>
          </cell>
          <cell r="J4023">
            <v>0</v>
          </cell>
          <cell r="K4023">
            <v>0</v>
          </cell>
          <cell r="M4023">
            <v>0</v>
          </cell>
          <cell r="O4023">
            <v>0</v>
          </cell>
          <cell r="P4023">
            <v>0</v>
          </cell>
        </row>
        <row r="4024">
          <cell r="D4024">
            <v>26912044</v>
          </cell>
          <cell r="E4024" t="str">
            <v>VECTOR-VIAGENS E TURISMO,LDA</v>
          </cell>
          <cell r="F4024" t="str">
            <v>D</v>
          </cell>
          <cell r="G4024">
            <v>0</v>
          </cell>
          <cell r="I4024">
            <v>0</v>
          </cell>
          <cell r="J4024">
            <v>0</v>
          </cell>
          <cell r="K4024">
            <v>0</v>
          </cell>
          <cell r="M4024">
            <v>0</v>
          </cell>
          <cell r="O4024">
            <v>0</v>
          </cell>
          <cell r="P4024">
            <v>0</v>
          </cell>
        </row>
        <row r="4025">
          <cell r="D4025">
            <v>26912046</v>
          </cell>
          <cell r="E4025" t="str">
            <v>AMEX - AMERICAN EXPRESS</v>
          </cell>
          <cell r="F4025" t="str">
            <v>D</v>
          </cell>
          <cell r="G4025">
            <v>720660.2</v>
          </cell>
          <cell r="H4025" t="str">
            <v>C</v>
          </cell>
          <cell r="I4025">
            <v>112755.6</v>
          </cell>
          <cell r="J4025">
            <v>100625.3</v>
          </cell>
          <cell r="K4025">
            <v>12130.3</v>
          </cell>
          <cell r="L4025" t="str">
            <v>D</v>
          </cell>
          <cell r="M4025">
            <v>708529.9</v>
          </cell>
          <cell r="N4025" t="str">
            <v>C</v>
          </cell>
          <cell r="O4025">
            <v>709</v>
          </cell>
          <cell r="P4025">
            <v>-709</v>
          </cell>
        </row>
        <row r="4026">
          <cell r="D4026">
            <v>26912047</v>
          </cell>
          <cell r="E4026" t="str">
            <v>DELEGACAO TACV - BOSTON - PAX</v>
          </cell>
          <cell r="F4026" t="str">
            <v>D</v>
          </cell>
          <cell r="G4026">
            <v>7218889</v>
          </cell>
          <cell r="H4026" t="str">
            <v>D</v>
          </cell>
          <cell r="I4026">
            <v>264831899.90000001</v>
          </cell>
          <cell r="J4026">
            <v>262256396.40000001</v>
          </cell>
          <cell r="K4026">
            <v>2575503.5</v>
          </cell>
          <cell r="L4026" t="str">
            <v>D</v>
          </cell>
          <cell r="M4026">
            <v>9794392.5</v>
          </cell>
          <cell r="N4026" t="str">
            <v>D</v>
          </cell>
          <cell r="O4026">
            <v>9794</v>
          </cell>
          <cell r="P4026">
            <v>9794</v>
          </cell>
        </row>
        <row r="4027">
          <cell r="D4027">
            <v>26912048</v>
          </cell>
          <cell r="E4027" t="str">
            <v>SUN TRAVEL</v>
          </cell>
          <cell r="F4027" t="str">
            <v>D</v>
          </cell>
          <cell r="G4027">
            <v>0</v>
          </cell>
          <cell r="K4027">
            <v>0</v>
          </cell>
          <cell r="M4027">
            <v>0</v>
          </cell>
          <cell r="O4027">
            <v>0</v>
          </cell>
          <cell r="P4027">
            <v>0</v>
          </cell>
        </row>
        <row r="4028">
          <cell r="D4028">
            <v>26912050</v>
          </cell>
          <cell r="E4028" t="str">
            <v>ADP-AEROPORTS DE PARIS</v>
          </cell>
          <cell r="F4028" t="str">
            <v>D</v>
          </cell>
          <cell r="G4028">
            <v>2129671.7000000002</v>
          </cell>
          <cell r="H4028" t="str">
            <v>D</v>
          </cell>
          <cell r="J4028">
            <v>9768486.4000000004</v>
          </cell>
          <cell r="K4028">
            <v>9768486.4000000004</v>
          </cell>
          <cell r="L4028" t="str">
            <v>C</v>
          </cell>
          <cell r="M4028">
            <v>7638814.7000000002</v>
          </cell>
          <cell r="N4028" t="str">
            <v>C</v>
          </cell>
          <cell r="O4028">
            <v>7639</v>
          </cell>
          <cell r="P4028">
            <v>-7639</v>
          </cell>
        </row>
        <row r="4029">
          <cell r="D4029">
            <v>26912052</v>
          </cell>
          <cell r="E4029" t="str">
            <v>VENDAS TACV FRANKFURT - PAX</v>
          </cell>
          <cell r="F4029" t="str">
            <v>D</v>
          </cell>
          <cell r="G4029">
            <v>17752847.800000001</v>
          </cell>
          <cell r="H4029" t="str">
            <v>D</v>
          </cell>
          <cell r="I4029">
            <v>0</v>
          </cell>
          <cell r="J4029">
            <v>0</v>
          </cell>
          <cell r="K4029">
            <v>0</v>
          </cell>
          <cell r="M4029">
            <v>17752847.800000001</v>
          </cell>
          <cell r="N4029" t="str">
            <v>D</v>
          </cell>
          <cell r="O4029">
            <v>17753</v>
          </cell>
          <cell r="P4029">
            <v>17753</v>
          </cell>
        </row>
        <row r="4030">
          <cell r="D4030">
            <v>26912053</v>
          </cell>
          <cell r="E4030" t="str">
            <v>DELEGACAO DOS TACV PARIS-CARGA</v>
          </cell>
          <cell r="F4030" t="str">
            <v>D</v>
          </cell>
          <cell r="G4030">
            <v>190583.2</v>
          </cell>
          <cell r="H4030" t="str">
            <v>C</v>
          </cell>
          <cell r="K4030">
            <v>0</v>
          </cell>
          <cell r="M4030">
            <v>190583.2</v>
          </cell>
          <cell r="N4030" t="str">
            <v>C</v>
          </cell>
          <cell r="O4030">
            <v>191</v>
          </cell>
          <cell r="P4030">
            <v>-191</v>
          </cell>
        </row>
        <row r="4031">
          <cell r="D4031">
            <v>26912054</v>
          </cell>
          <cell r="E4031" t="str">
            <v>DELEGACAO TACV PARIS-PASSAGENS</v>
          </cell>
          <cell r="F4031" t="str">
            <v>D</v>
          </cell>
          <cell r="G4031">
            <v>16497612.4</v>
          </cell>
          <cell r="H4031" t="str">
            <v>C</v>
          </cell>
          <cell r="I4031">
            <v>405147822.60000002</v>
          </cell>
          <cell r="J4031">
            <v>405474101.39999998</v>
          </cell>
          <cell r="K4031">
            <v>326278.8</v>
          </cell>
          <cell r="L4031" t="str">
            <v>C</v>
          </cell>
          <cell r="M4031">
            <v>16823891.199999999</v>
          </cell>
          <cell r="N4031" t="str">
            <v>C</v>
          </cell>
          <cell r="O4031">
            <v>16824</v>
          </cell>
          <cell r="P4031">
            <v>-16824</v>
          </cell>
        </row>
        <row r="4032">
          <cell r="D4032">
            <v>26912055</v>
          </cell>
          <cell r="E4032" t="str">
            <v>VENDAS TACV BENELUX  PAX</v>
          </cell>
          <cell r="F4032" t="str">
            <v>D</v>
          </cell>
          <cell r="G4032">
            <v>0</v>
          </cell>
          <cell r="K4032">
            <v>0</v>
          </cell>
          <cell r="M4032">
            <v>0</v>
          </cell>
          <cell r="O4032">
            <v>0</v>
          </cell>
          <cell r="P4032">
            <v>0</v>
          </cell>
        </row>
        <row r="4033">
          <cell r="D4033">
            <v>26912056</v>
          </cell>
          <cell r="E4033" t="str">
            <v>DELEGACAO TACV ITALIA - PAX</v>
          </cell>
          <cell r="F4033" t="str">
            <v>D</v>
          </cell>
          <cell r="G4033">
            <v>39609254.799999997</v>
          </cell>
          <cell r="H4033" t="str">
            <v>C</v>
          </cell>
          <cell r="I4033">
            <v>7723637.5999999996</v>
          </cell>
          <cell r="J4033">
            <v>7438622.7000000002</v>
          </cell>
          <cell r="K4033">
            <v>285014.90000000002</v>
          </cell>
          <cell r="L4033" t="str">
            <v>D</v>
          </cell>
          <cell r="M4033">
            <v>39324239.899999999</v>
          </cell>
          <cell r="N4033" t="str">
            <v>C</v>
          </cell>
          <cell r="O4033">
            <v>39324</v>
          </cell>
          <cell r="P4033">
            <v>-39324</v>
          </cell>
        </row>
        <row r="4034">
          <cell r="D4034">
            <v>26912057</v>
          </cell>
          <cell r="E4034" t="str">
            <v>PICARDTOUR-AGENCIA DE VIAGENS</v>
          </cell>
          <cell r="F4034" t="str">
            <v>D</v>
          </cell>
          <cell r="G4034">
            <v>0</v>
          </cell>
          <cell r="K4034">
            <v>0</v>
          </cell>
          <cell r="M4034">
            <v>0</v>
          </cell>
          <cell r="O4034">
            <v>0</v>
          </cell>
          <cell r="P4034">
            <v>0</v>
          </cell>
        </row>
        <row r="4035">
          <cell r="D4035">
            <v>26912059</v>
          </cell>
          <cell r="E4035" t="str">
            <v>S.F.S.-SOCIETE FRET ET SERVICE</v>
          </cell>
          <cell r="F4035" t="str">
            <v>D</v>
          </cell>
          <cell r="G4035">
            <v>168612.6</v>
          </cell>
          <cell r="H4035" t="str">
            <v>C</v>
          </cell>
          <cell r="K4035">
            <v>0</v>
          </cell>
          <cell r="M4035">
            <v>168612.6</v>
          </cell>
          <cell r="N4035" t="str">
            <v>C</v>
          </cell>
          <cell r="O4035">
            <v>169</v>
          </cell>
          <cell r="P4035">
            <v>-169</v>
          </cell>
        </row>
        <row r="4036">
          <cell r="D4036">
            <v>26912060</v>
          </cell>
          <cell r="E4036" t="str">
            <v>AVIAREPS - ALEMANHA</v>
          </cell>
          <cell r="F4036" t="str">
            <v>D</v>
          </cell>
          <cell r="G4036">
            <v>0</v>
          </cell>
          <cell r="K4036">
            <v>0</v>
          </cell>
          <cell r="M4036">
            <v>0</v>
          </cell>
          <cell r="O4036">
            <v>0</v>
          </cell>
          <cell r="P4036">
            <v>0</v>
          </cell>
        </row>
        <row r="4037">
          <cell r="D4037">
            <v>26912062</v>
          </cell>
          <cell r="E4037" t="str">
            <v>A.A.T.A.</v>
          </cell>
          <cell r="F4037" t="str">
            <v>D</v>
          </cell>
          <cell r="G4037">
            <v>2012731.4</v>
          </cell>
          <cell r="H4037" t="str">
            <v>C</v>
          </cell>
          <cell r="I4037">
            <v>8517681.4000000004</v>
          </cell>
          <cell r="J4037">
            <v>11324902.6</v>
          </cell>
          <cell r="K4037">
            <v>2807221.2</v>
          </cell>
          <cell r="L4037" t="str">
            <v>C</v>
          </cell>
          <cell r="M4037">
            <v>4819952.5999999996</v>
          </cell>
          <cell r="N4037" t="str">
            <v>C</v>
          </cell>
          <cell r="O4037">
            <v>4820</v>
          </cell>
          <cell r="P4037">
            <v>-4820</v>
          </cell>
        </row>
        <row r="4038">
          <cell r="D4038">
            <v>26912063</v>
          </cell>
          <cell r="E4038" t="str">
            <v>AGENCIA SKY CARGO</v>
          </cell>
          <cell r="F4038" t="str">
            <v>D</v>
          </cell>
          <cell r="G4038">
            <v>619042.9</v>
          </cell>
          <cell r="H4038" t="str">
            <v>D</v>
          </cell>
          <cell r="K4038">
            <v>0</v>
          </cell>
          <cell r="M4038">
            <v>619042.9</v>
          </cell>
          <cell r="N4038" t="str">
            <v>D</v>
          </cell>
          <cell r="O4038">
            <v>619</v>
          </cell>
          <cell r="P4038">
            <v>619</v>
          </cell>
        </row>
        <row r="4039">
          <cell r="D4039">
            <v>26912065</v>
          </cell>
          <cell r="E4039" t="str">
            <v>BLUE RIBON</v>
          </cell>
          <cell r="F4039" t="str">
            <v>D</v>
          </cell>
          <cell r="G4039">
            <v>0</v>
          </cell>
          <cell r="I4039">
            <v>0</v>
          </cell>
          <cell r="K4039">
            <v>0</v>
          </cell>
          <cell r="M4039">
            <v>0</v>
          </cell>
          <cell r="O4039">
            <v>0</v>
          </cell>
          <cell r="P4039">
            <v>0</v>
          </cell>
        </row>
        <row r="4040">
          <cell r="D4040">
            <v>26912067</v>
          </cell>
          <cell r="E4040" t="str">
            <v>DELEGACAO TACV AMS - PAX</v>
          </cell>
          <cell r="F4040" t="str">
            <v>D</v>
          </cell>
          <cell r="G4040">
            <v>3320711.4</v>
          </cell>
          <cell r="H4040" t="str">
            <v>C</v>
          </cell>
          <cell r="I4040">
            <v>258631300.30000001</v>
          </cell>
          <cell r="J4040">
            <v>308169974.5</v>
          </cell>
          <cell r="K4040">
            <v>49538674.200000003</v>
          </cell>
          <cell r="L4040" t="str">
            <v>C</v>
          </cell>
          <cell r="M4040">
            <v>52859385.600000001</v>
          </cell>
          <cell r="N4040" t="str">
            <v>C</v>
          </cell>
          <cell r="O4040">
            <v>52859</v>
          </cell>
          <cell r="P4040">
            <v>-52859</v>
          </cell>
        </row>
        <row r="4041">
          <cell r="D4041">
            <v>26912068</v>
          </cell>
          <cell r="E4041" t="str">
            <v>HIDRO MUNDO</v>
          </cell>
          <cell r="F4041" t="str">
            <v>D</v>
          </cell>
          <cell r="G4041">
            <v>0</v>
          </cell>
          <cell r="J4041">
            <v>0</v>
          </cell>
          <cell r="K4041">
            <v>0</v>
          </cell>
          <cell r="M4041">
            <v>0</v>
          </cell>
          <cell r="O4041">
            <v>0</v>
          </cell>
          <cell r="P4041">
            <v>0</v>
          </cell>
        </row>
        <row r="4042">
          <cell r="D4042">
            <v>26912069</v>
          </cell>
          <cell r="E4042" t="str">
            <v>MULLER AIR FREIGHT</v>
          </cell>
          <cell r="F4042" t="str">
            <v>D</v>
          </cell>
          <cell r="G4042">
            <v>518726.40000000002</v>
          </cell>
          <cell r="H4042" t="str">
            <v>C</v>
          </cell>
          <cell r="I4042">
            <v>0</v>
          </cell>
          <cell r="J4042">
            <v>0</v>
          </cell>
          <cell r="K4042">
            <v>0</v>
          </cell>
          <cell r="M4042">
            <v>518726.40000000002</v>
          </cell>
          <cell r="N4042" t="str">
            <v>C</v>
          </cell>
          <cell r="O4042">
            <v>519</v>
          </cell>
          <cell r="P4042">
            <v>-519</v>
          </cell>
        </row>
        <row r="4043">
          <cell r="D4043">
            <v>26912070</v>
          </cell>
          <cell r="E4043" t="str">
            <v>SVK TRAVEL</v>
          </cell>
          <cell r="F4043" t="str">
            <v>D</v>
          </cell>
          <cell r="G4043">
            <v>0</v>
          </cell>
          <cell r="K4043">
            <v>0</v>
          </cell>
          <cell r="M4043">
            <v>0</v>
          </cell>
          <cell r="O4043">
            <v>0</v>
          </cell>
          <cell r="P4043">
            <v>0</v>
          </cell>
        </row>
        <row r="4044">
          <cell r="D4044">
            <v>26912073</v>
          </cell>
          <cell r="E4044" t="str">
            <v>CARGO TEAM</v>
          </cell>
          <cell r="F4044" t="str">
            <v>D</v>
          </cell>
          <cell r="G4044">
            <v>0</v>
          </cell>
          <cell r="I4044">
            <v>0</v>
          </cell>
          <cell r="J4044">
            <v>0</v>
          </cell>
          <cell r="K4044">
            <v>0</v>
          </cell>
          <cell r="M4044">
            <v>0</v>
          </cell>
          <cell r="O4044">
            <v>0</v>
          </cell>
          <cell r="P4044">
            <v>0</v>
          </cell>
        </row>
        <row r="4045">
          <cell r="D4045">
            <v>26912074</v>
          </cell>
          <cell r="E4045" t="str">
            <v>VIAJES MUXIVEN, S.A.</v>
          </cell>
          <cell r="F4045" t="str">
            <v>D</v>
          </cell>
          <cell r="G4045">
            <v>0</v>
          </cell>
          <cell r="K4045">
            <v>0</v>
          </cell>
          <cell r="M4045">
            <v>0</v>
          </cell>
          <cell r="O4045">
            <v>0</v>
          </cell>
          <cell r="P4045">
            <v>0</v>
          </cell>
        </row>
        <row r="4046">
          <cell r="D4046">
            <v>26912075</v>
          </cell>
          <cell r="E4046" t="str">
            <v>CASS-IATA CARGO AGENTS POTUGAL</v>
          </cell>
          <cell r="F4046" t="str">
            <v>D</v>
          </cell>
          <cell r="G4046">
            <v>23120823.800000001</v>
          </cell>
          <cell r="H4046" t="str">
            <v>D</v>
          </cell>
          <cell r="I4046">
            <v>70511534</v>
          </cell>
          <cell r="J4046">
            <v>53388790.200000003</v>
          </cell>
          <cell r="K4046">
            <v>17122743.800000001</v>
          </cell>
          <cell r="L4046" t="str">
            <v>D</v>
          </cell>
          <cell r="M4046">
            <v>40243567.600000001</v>
          </cell>
          <cell r="N4046" t="str">
            <v>D</v>
          </cell>
          <cell r="O4046">
            <v>40244</v>
          </cell>
          <cell r="P4046">
            <v>40244</v>
          </cell>
        </row>
        <row r="4047">
          <cell r="D4047">
            <v>26912076</v>
          </cell>
          <cell r="E4047" t="str">
            <v>DECO VOYAGES</v>
          </cell>
          <cell r="F4047" t="str">
            <v>D</v>
          </cell>
          <cell r="G4047">
            <v>0</v>
          </cell>
          <cell r="I4047">
            <v>0</v>
          </cell>
          <cell r="K4047">
            <v>0</v>
          </cell>
          <cell r="M4047">
            <v>0</v>
          </cell>
          <cell r="O4047">
            <v>0</v>
          </cell>
          <cell r="P4047">
            <v>0</v>
          </cell>
        </row>
        <row r="4048">
          <cell r="D4048">
            <v>26912077</v>
          </cell>
          <cell r="E4048" t="str">
            <v>REPRESENTACAO BANJUL-PASSAGENS</v>
          </cell>
          <cell r="F4048" t="str">
            <v>D</v>
          </cell>
          <cell r="G4048">
            <v>4292.3</v>
          </cell>
          <cell r="H4048" t="str">
            <v>D</v>
          </cell>
          <cell r="K4048">
            <v>0</v>
          </cell>
          <cell r="M4048">
            <v>4292.3</v>
          </cell>
          <cell r="N4048" t="str">
            <v>D</v>
          </cell>
          <cell r="O4048">
            <v>4</v>
          </cell>
          <cell r="P4048">
            <v>4</v>
          </cell>
        </row>
        <row r="4049">
          <cell r="D4049">
            <v>26912078</v>
          </cell>
          <cell r="E4049" t="str">
            <v>SURIRE - BISSAU</v>
          </cell>
          <cell r="F4049" t="str">
            <v>D</v>
          </cell>
          <cell r="G4049">
            <v>0</v>
          </cell>
          <cell r="I4049">
            <v>0</v>
          </cell>
          <cell r="J4049">
            <v>0</v>
          </cell>
          <cell r="K4049">
            <v>0</v>
          </cell>
          <cell r="M4049">
            <v>0</v>
          </cell>
          <cell r="O4049">
            <v>0</v>
          </cell>
          <cell r="P4049">
            <v>0</v>
          </cell>
        </row>
        <row r="4050">
          <cell r="D4050">
            <v>26912079</v>
          </cell>
          <cell r="E4050" t="str">
            <v>AMPLIAR - LIS</v>
          </cell>
          <cell r="F4050" t="str">
            <v>D</v>
          </cell>
          <cell r="G4050">
            <v>736743.3</v>
          </cell>
          <cell r="H4050" t="str">
            <v>D</v>
          </cell>
          <cell r="I4050">
            <v>0</v>
          </cell>
          <cell r="J4050">
            <v>0</v>
          </cell>
          <cell r="K4050">
            <v>0</v>
          </cell>
          <cell r="M4050">
            <v>736743.3</v>
          </cell>
          <cell r="N4050" t="str">
            <v>D</v>
          </cell>
          <cell r="O4050">
            <v>737</v>
          </cell>
          <cell r="P4050">
            <v>737</v>
          </cell>
        </row>
        <row r="4051">
          <cell r="D4051">
            <v>26912080</v>
          </cell>
          <cell r="E4051" t="str">
            <v>BANJUL TRAVEL AGENCY</v>
          </cell>
          <cell r="F4051" t="str">
            <v>D</v>
          </cell>
          <cell r="G4051">
            <v>385789.9</v>
          </cell>
          <cell r="H4051" t="str">
            <v>D</v>
          </cell>
          <cell r="K4051">
            <v>0</v>
          </cell>
          <cell r="M4051">
            <v>385789.9</v>
          </cell>
          <cell r="N4051" t="str">
            <v>D</v>
          </cell>
          <cell r="O4051">
            <v>386</v>
          </cell>
          <cell r="P4051">
            <v>386</v>
          </cell>
        </row>
        <row r="4052">
          <cell r="D4052">
            <v>26912081</v>
          </cell>
          <cell r="E4052" t="str">
            <v>OLYMPIC TRAVEL LIMITED</v>
          </cell>
          <cell r="F4052" t="str">
            <v>D</v>
          </cell>
          <cell r="G4052">
            <v>0</v>
          </cell>
          <cell r="J4052">
            <v>0</v>
          </cell>
          <cell r="K4052">
            <v>0</v>
          </cell>
          <cell r="M4052">
            <v>0</v>
          </cell>
          <cell r="O4052">
            <v>0</v>
          </cell>
          <cell r="P4052">
            <v>0</v>
          </cell>
        </row>
        <row r="4053">
          <cell r="D4053">
            <v>26912082</v>
          </cell>
          <cell r="E4053" t="str">
            <v>CABO VERDE TIME</v>
          </cell>
          <cell r="F4053" t="str">
            <v>D</v>
          </cell>
          <cell r="G4053">
            <v>12834592</v>
          </cell>
          <cell r="H4053" t="str">
            <v>C</v>
          </cell>
          <cell r="I4053">
            <v>0</v>
          </cell>
          <cell r="K4053">
            <v>0</v>
          </cell>
          <cell r="M4053">
            <v>12834592</v>
          </cell>
          <cell r="N4053" t="str">
            <v>C</v>
          </cell>
          <cell r="O4053">
            <v>12835</v>
          </cell>
          <cell r="P4053">
            <v>-12835</v>
          </cell>
        </row>
        <row r="4054">
          <cell r="D4054">
            <v>26912083</v>
          </cell>
          <cell r="E4054" t="str">
            <v>BSP - PARIS</v>
          </cell>
          <cell r="F4054" t="str">
            <v>D</v>
          </cell>
          <cell r="G4054">
            <v>56680551.399999999</v>
          </cell>
          <cell r="H4054" t="str">
            <v>D</v>
          </cell>
          <cell r="I4054">
            <v>307675236.30000001</v>
          </cell>
          <cell r="J4054">
            <v>310195525.10000002</v>
          </cell>
          <cell r="K4054">
            <v>2520288.7999999998</v>
          </cell>
          <cell r="L4054" t="str">
            <v>C</v>
          </cell>
          <cell r="M4054">
            <v>54160262.600000001</v>
          </cell>
          <cell r="N4054" t="str">
            <v>D</v>
          </cell>
          <cell r="O4054">
            <v>54160</v>
          </cell>
          <cell r="P4054">
            <v>54160</v>
          </cell>
        </row>
        <row r="4055">
          <cell r="D4055">
            <v>26912084</v>
          </cell>
          <cell r="E4055" t="str">
            <v>MUXIVEN- ESPANHA</v>
          </cell>
          <cell r="F4055" t="str">
            <v>D</v>
          </cell>
          <cell r="G4055">
            <v>0</v>
          </cell>
          <cell r="K4055">
            <v>0</v>
          </cell>
          <cell r="M4055">
            <v>0</v>
          </cell>
          <cell r="O4055">
            <v>0</v>
          </cell>
          <cell r="P4055">
            <v>0</v>
          </cell>
        </row>
        <row r="4056">
          <cell r="D4056">
            <v>26912085</v>
          </cell>
          <cell r="E4056" t="str">
            <v>DAVID JOSE E LIHLOS,LDA</v>
          </cell>
          <cell r="F4056" t="str">
            <v>D</v>
          </cell>
          <cell r="G4056">
            <v>781048</v>
          </cell>
          <cell r="H4056" t="str">
            <v>D</v>
          </cell>
          <cell r="K4056">
            <v>0</v>
          </cell>
          <cell r="M4056">
            <v>781048</v>
          </cell>
          <cell r="N4056" t="str">
            <v>D</v>
          </cell>
          <cell r="O4056">
            <v>781</v>
          </cell>
          <cell r="P4056">
            <v>781</v>
          </cell>
        </row>
        <row r="4057">
          <cell r="D4057">
            <v>26912086</v>
          </cell>
          <cell r="E4057" t="str">
            <v>LASSEN</v>
          </cell>
          <cell r="F4057" t="str">
            <v>D</v>
          </cell>
          <cell r="G4057">
            <v>3956.3</v>
          </cell>
          <cell r="H4057" t="str">
            <v>D</v>
          </cell>
          <cell r="J4057">
            <v>431234.3</v>
          </cell>
          <cell r="K4057">
            <v>431234.3</v>
          </cell>
          <cell r="L4057" t="str">
            <v>C</v>
          </cell>
          <cell r="M4057">
            <v>427278</v>
          </cell>
          <cell r="N4057" t="str">
            <v>C</v>
          </cell>
          <cell r="O4057">
            <v>427</v>
          </cell>
          <cell r="P4057">
            <v>-427</v>
          </cell>
        </row>
        <row r="4058">
          <cell r="D4058">
            <v>26912088</v>
          </cell>
          <cell r="E4058" t="str">
            <v>GEOCARGO</v>
          </cell>
          <cell r="F4058" t="str">
            <v>D</v>
          </cell>
          <cell r="G4058">
            <v>4935</v>
          </cell>
          <cell r="H4058" t="str">
            <v>C</v>
          </cell>
          <cell r="K4058">
            <v>0</v>
          </cell>
          <cell r="M4058">
            <v>4935</v>
          </cell>
          <cell r="N4058" t="str">
            <v>C</v>
          </cell>
          <cell r="O4058">
            <v>5</v>
          </cell>
          <cell r="P4058">
            <v>-5</v>
          </cell>
        </row>
        <row r="4059">
          <cell r="D4059">
            <v>26912089</v>
          </cell>
          <cell r="E4059" t="str">
            <v>GEFCO</v>
          </cell>
          <cell r="F4059" t="str">
            <v>D</v>
          </cell>
          <cell r="G4059">
            <v>34533.300000000003</v>
          </cell>
          <cell r="H4059" t="str">
            <v>D</v>
          </cell>
          <cell r="K4059">
            <v>0</v>
          </cell>
          <cell r="M4059">
            <v>34533.300000000003</v>
          </cell>
          <cell r="N4059" t="str">
            <v>D</v>
          </cell>
          <cell r="O4059">
            <v>35</v>
          </cell>
          <cell r="P4059">
            <v>35</v>
          </cell>
        </row>
        <row r="4060">
          <cell r="D4060">
            <v>26912093</v>
          </cell>
          <cell r="E4060" t="str">
            <v>TACV BISSAU - CGO</v>
          </cell>
          <cell r="F4060" t="str">
            <v>D</v>
          </cell>
          <cell r="G4060">
            <v>8225.7999999999993</v>
          </cell>
          <cell r="H4060" t="str">
            <v>C</v>
          </cell>
          <cell r="I4060">
            <v>0</v>
          </cell>
          <cell r="J4060">
            <v>0</v>
          </cell>
          <cell r="K4060">
            <v>0</v>
          </cell>
          <cell r="M4060">
            <v>8225.7999999999993</v>
          </cell>
          <cell r="N4060" t="str">
            <v>C</v>
          </cell>
          <cell r="O4060">
            <v>8</v>
          </cell>
          <cell r="P4060">
            <v>-8</v>
          </cell>
        </row>
        <row r="4061">
          <cell r="D4061">
            <v>26912097</v>
          </cell>
          <cell r="E4061" t="str">
            <v>AVIAREPS-SWITZERLAND</v>
          </cell>
          <cell r="F4061" t="str">
            <v>D</v>
          </cell>
          <cell r="G4061">
            <v>16711968.199999999</v>
          </cell>
          <cell r="H4061" t="str">
            <v>C</v>
          </cell>
          <cell r="I4061">
            <v>3946090.7</v>
          </cell>
          <cell r="J4061">
            <v>3374092.5</v>
          </cell>
          <cell r="K4061">
            <v>571998.19999999995</v>
          </cell>
          <cell r="L4061" t="str">
            <v>D</v>
          </cell>
          <cell r="M4061">
            <v>16139970</v>
          </cell>
          <cell r="N4061" t="str">
            <v>C</v>
          </cell>
          <cell r="O4061">
            <v>16140</v>
          </cell>
          <cell r="P4061">
            <v>-16140</v>
          </cell>
        </row>
        <row r="4062">
          <cell r="D4062">
            <v>26912098</v>
          </cell>
          <cell r="E4062" t="str">
            <v>TACV CONACRY - PAX</v>
          </cell>
          <cell r="F4062" t="str">
            <v>D</v>
          </cell>
          <cell r="G4062">
            <v>2783668.7</v>
          </cell>
          <cell r="H4062" t="str">
            <v>D</v>
          </cell>
          <cell r="K4062">
            <v>0</v>
          </cell>
          <cell r="M4062">
            <v>2783668.7</v>
          </cell>
          <cell r="N4062" t="str">
            <v>D</v>
          </cell>
          <cell r="O4062">
            <v>2784</v>
          </cell>
          <cell r="P4062">
            <v>2784</v>
          </cell>
        </row>
        <row r="4063">
          <cell r="D4063">
            <v>26912099</v>
          </cell>
          <cell r="E4063" t="str">
            <v>S.D.V. GUINEE        CONACRY</v>
          </cell>
          <cell r="F4063" t="str">
            <v>D</v>
          </cell>
          <cell r="G4063">
            <v>0</v>
          </cell>
          <cell r="J4063">
            <v>0</v>
          </cell>
          <cell r="K4063">
            <v>0</v>
          </cell>
          <cell r="M4063">
            <v>0</v>
          </cell>
          <cell r="O4063">
            <v>0</v>
          </cell>
          <cell r="P4063">
            <v>0</v>
          </cell>
        </row>
        <row r="4064">
          <cell r="D4064">
            <v>26912100</v>
          </cell>
          <cell r="E4064" t="str">
            <v>MONDIAL TOURS AGV   CONACRY</v>
          </cell>
          <cell r="F4064" t="str">
            <v>D</v>
          </cell>
          <cell r="G4064">
            <v>545375.19999999995</v>
          </cell>
          <cell r="H4064" t="str">
            <v>D</v>
          </cell>
          <cell r="K4064">
            <v>0</v>
          </cell>
          <cell r="M4064">
            <v>545375.19999999995</v>
          </cell>
          <cell r="N4064" t="str">
            <v>D</v>
          </cell>
          <cell r="O4064">
            <v>545</v>
          </cell>
          <cell r="P4064">
            <v>545</v>
          </cell>
        </row>
        <row r="4065">
          <cell r="D4065">
            <v>26912101</v>
          </cell>
          <cell r="E4065" t="str">
            <v>NADER VOYAGES</v>
          </cell>
          <cell r="F4065" t="str">
            <v>D</v>
          </cell>
          <cell r="G4065">
            <v>692676.5</v>
          </cell>
          <cell r="H4065" t="str">
            <v>D</v>
          </cell>
          <cell r="K4065">
            <v>0</v>
          </cell>
          <cell r="M4065">
            <v>692676.5</v>
          </cell>
          <cell r="N4065" t="str">
            <v>D</v>
          </cell>
          <cell r="O4065">
            <v>693</v>
          </cell>
          <cell r="P4065">
            <v>693</v>
          </cell>
        </row>
        <row r="4066">
          <cell r="D4066">
            <v>26912102</v>
          </cell>
          <cell r="E4066" t="str">
            <v>KAROU VOYAGES</v>
          </cell>
          <cell r="F4066" t="str">
            <v>D</v>
          </cell>
          <cell r="G4066">
            <v>2349151.7999999998</v>
          </cell>
          <cell r="H4066" t="str">
            <v>D</v>
          </cell>
          <cell r="I4066">
            <v>0</v>
          </cell>
          <cell r="J4066">
            <v>0</v>
          </cell>
          <cell r="K4066">
            <v>0</v>
          </cell>
          <cell r="M4066">
            <v>2349151.7999999998</v>
          </cell>
          <cell r="N4066" t="str">
            <v>D</v>
          </cell>
          <cell r="O4066">
            <v>2349</v>
          </cell>
          <cell r="P4066">
            <v>2349</v>
          </cell>
        </row>
        <row r="4067">
          <cell r="D4067">
            <v>26912103</v>
          </cell>
          <cell r="E4067" t="str">
            <v>DUNIA VOYAGES</v>
          </cell>
          <cell r="F4067" t="str">
            <v>D</v>
          </cell>
          <cell r="G4067">
            <v>3385017</v>
          </cell>
          <cell r="H4067" t="str">
            <v>D</v>
          </cell>
          <cell r="K4067">
            <v>0</v>
          </cell>
          <cell r="M4067">
            <v>3385017</v>
          </cell>
          <cell r="N4067" t="str">
            <v>D</v>
          </cell>
          <cell r="O4067">
            <v>3385</v>
          </cell>
          <cell r="P4067">
            <v>3385</v>
          </cell>
        </row>
        <row r="4068">
          <cell r="D4068">
            <v>26912105</v>
          </cell>
          <cell r="E4068" t="str">
            <v>CARGOWORLD FRANCE</v>
          </cell>
          <cell r="F4068" t="str">
            <v>D</v>
          </cell>
          <cell r="G4068">
            <v>778107.6</v>
          </cell>
          <cell r="H4068" t="str">
            <v>C</v>
          </cell>
          <cell r="I4068">
            <v>7245702.0999999996</v>
          </cell>
          <cell r="J4068">
            <v>8382302.4000000004</v>
          </cell>
          <cell r="K4068">
            <v>1136600.3</v>
          </cell>
          <cell r="L4068" t="str">
            <v>C</v>
          </cell>
          <cell r="M4068">
            <v>1914707.9</v>
          </cell>
          <cell r="N4068" t="str">
            <v>C</v>
          </cell>
          <cell r="O4068">
            <v>1915</v>
          </cell>
          <cell r="P4068">
            <v>-1915</v>
          </cell>
        </row>
        <row r="4069">
          <cell r="D4069">
            <v>26912106</v>
          </cell>
          <cell r="E4069" t="str">
            <v>AVIAREPS - VIENA - AUSTRIA</v>
          </cell>
          <cell r="F4069" t="str">
            <v>D</v>
          </cell>
          <cell r="G4069">
            <v>12892806.5</v>
          </cell>
          <cell r="H4069" t="str">
            <v>D</v>
          </cell>
          <cell r="I4069">
            <v>20463885.5</v>
          </cell>
          <cell r="J4069">
            <v>20545590.199999999</v>
          </cell>
          <cell r="K4069">
            <v>81704.7</v>
          </cell>
          <cell r="L4069" t="str">
            <v>C</v>
          </cell>
          <cell r="M4069">
            <v>12811101.800000001</v>
          </cell>
          <cell r="N4069" t="str">
            <v>D</v>
          </cell>
          <cell r="O4069">
            <v>12811</v>
          </cell>
          <cell r="P4069">
            <v>12811</v>
          </cell>
        </row>
        <row r="4070">
          <cell r="D4070">
            <v>26912107</v>
          </cell>
          <cell r="E4070" t="str">
            <v>AFRICARS - DAKAR</v>
          </cell>
          <cell r="F4070" t="str">
            <v>D</v>
          </cell>
          <cell r="G4070">
            <v>275693.09999999998</v>
          </cell>
          <cell r="H4070" t="str">
            <v>D</v>
          </cell>
          <cell r="K4070">
            <v>0</v>
          </cell>
          <cell r="M4070">
            <v>275693.09999999998</v>
          </cell>
          <cell r="N4070" t="str">
            <v>D</v>
          </cell>
          <cell r="O4070">
            <v>276</v>
          </cell>
          <cell r="P4070">
            <v>276</v>
          </cell>
        </row>
        <row r="4071">
          <cell r="D4071">
            <v>26912108</v>
          </cell>
          <cell r="E4071" t="str">
            <v>AVIAREPS - MUNIQUE (PAX)</v>
          </cell>
          <cell r="F4071" t="str">
            <v>D</v>
          </cell>
          <cell r="G4071">
            <v>8829101.6999999993</v>
          </cell>
          <cell r="H4071" t="str">
            <v>C</v>
          </cell>
          <cell r="I4071">
            <v>216013539.69999999</v>
          </cell>
          <cell r="J4071">
            <v>233248384</v>
          </cell>
          <cell r="K4071">
            <v>17234844.300000001</v>
          </cell>
          <cell r="L4071" t="str">
            <v>C</v>
          </cell>
          <cell r="M4071">
            <v>26063946</v>
          </cell>
          <cell r="N4071" t="str">
            <v>C</v>
          </cell>
          <cell r="O4071">
            <v>26064</v>
          </cell>
          <cell r="P4071">
            <v>-26064</v>
          </cell>
        </row>
        <row r="4072">
          <cell r="D4072">
            <v>26912109</v>
          </cell>
          <cell r="E4072" t="str">
            <v>AVIAREPS - MUNIQUE (CGO)</v>
          </cell>
          <cell r="F4072" t="str">
            <v>D</v>
          </cell>
          <cell r="G4072">
            <v>1640184.6</v>
          </cell>
          <cell r="H4072" t="str">
            <v>D</v>
          </cell>
          <cell r="I4072">
            <v>0</v>
          </cell>
          <cell r="J4072">
            <v>0</v>
          </cell>
          <cell r="K4072">
            <v>0</v>
          </cell>
          <cell r="M4072">
            <v>1640184.6</v>
          </cell>
          <cell r="N4072" t="str">
            <v>D</v>
          </cell>
          <cell r="O4072">
            <v>1640</v>
          </cell>
          <cell r="P4072">
            <v>1640</v>
          </cell>
        </row>
        <row r="4073">
          <cell r="D4073">
            <v>26912110</v>
          </cell>
          <cell r="E4073" t="str">
            <v>TODO AIR ASSOCIATES - MAD</v>
          </cell>
          <cell r="F4073" t="str">
            <v>D</v>
          </cell>
          <cell r="G4073">
            <v>1395420.6</v>
          </cell>
          <cell r="H4073" t="str">
            <v>D</v>
          </cell>
          <cell r="I4073">
            <v>27754669.600000001</v>
          </cell>
          <cell r="J4073">
            <v>19858681.699999999</v>
          </cell>
          <cell r="K4073">
            <v>7895987.9000000004</v>
          </cell>
          <cell r="L4073" t="str">
            <v>D</v>
          </cell>
          <cell r="M4073">
            <v>9291408.5</v>
          </cell>
          <cell r="N4073" t="str">
            <v>D</v>
          </cell>
          <cell r="O4073">
            <v>9291</v>
          </cell>
          <cell r="P4073">
            <v>9291</v>
          </cell>
        </row>
        <row r="4074">
          <cell r="D4074">
            <v>26912111</v>
          </cell>
          <cell r="E4074" t="str">
            <v>BSP - ESPANHA</v>
          </cell>
          <cell r="F4074" t="str">
            <v>D</v>
          </cell>
          <cell r="G4074">
            <v>20617234</v>
          </cell>
          <cell r="H4074" t="str">
            <v>D</v>
          </cell>
          <cell r="I4074">
            <v>166136917.69999999</v>
          </cell>
          <cell r="J4074">
            <v>160295681.5</v>
          </cell>
          <cell r="K4074">
            <v>5841236.2000000002</v>
          </cell>
          <cell r="L4074" t="str">
            <v>D</v>
          </cell>
          <cell r="M4074">
            <v>26458470.199999999</v>
          </cell>
          <cell r="N4074" t="str">
            <v>D</v>
          </cell>
          <cell r="O4074">
            <v>26458</v>
          </cell>
          <cell r="P4074">
            <v>26458</v>
          </cell>
        </row>
        <row r="4075">
          <cell r="D4075">
            <v>26912112</v>
          </cell>
          <cell r="E4075" t="str">
            <v>EASTGATE TRAVEL</v>
          </cell>
          <cell r="F4075" t="str">
            <v>D</v>
          </cell>
          <cell r="G4075">
            <v>4771628.4000000004</v>
          </cell>
          <cell r="H4075" t="str">
            <v>D</v>
          </cell>
          <cell r="I4075">
            <v>20336060.300000001</v>
          </cell>
          <cell r="J4075">
            <v>24642767.600000001</v>
          </cell>
          <cell r="K4075">
            <v>4306707.3</v>
          </cell>
          <cell r="L4075" t="str">
            <v>C</v>
          </cell>
          <cell r="M4075">
            <v>464921.1</v>
          </cell>
          <cell r="N4075" t="str">
            <v>D</v>
          </cell>
          <cell r="O4075">
            <v>465</v>
          </cell>
          <cell r="P4075">
            <v>465</v>
          </cell>
        </row>
        <row r="4076">
          <cell r="D4076">
            <v>26912113</v>
          </cell>
          <cell r="E4076" t="str">
            <v>AVIAOPES- MUNIQUE</v>
          </cell>
          <cell r="F4076" t="str">
            <v>D</v>
          </cell>
          <cell r="G4076">
            <v>2971025.7</v>
          </cell>
          <cell r="H4076" t="str">
            <v>D</v>
          </cell>
          <cell r="I4076">
            <v>1433573.9</v>
          </cell>
          <cell r="J4076">
            <v>1030525.6</v>
          </cell>
          <cell r="K4076">
            <v>403048.3</v>
          </cell>
          <cell r="L4076" t="str">
            <v>D</v>
          </cell>
          <cell r="M4076">
            <v>3374074</v>
          </cell>
          <cell r="N4076" t="str">
            <v>D</v>
          </cell>
          <cell r="O4076">
            <v>3374</v>
          </cell>
          <cell r="P4076">
            <v>3374</v>
          </cell>
        </row>
        <row r="4077">
          <cell r="D4077">
            <v>26912114</v>
          </cell>
          <cell r="E4077" t="str">
            <v>AIRCONSULT- CGO</v>
          </cell>
          <cell r="F4077" t="str">
            <v>D</v>
          </cell>
          <cell r="G4077">
            <v>3201567.9</v>
          </cell>
          <cell r="H4077" t="str">
            <v>D</v>
          </cell>
          <cell r="I4077">
            <v>200502</v>
          </cell>
          <cell r="J4077">
            <v>114328.2</v>
          </cell>
          <cell r="K4077">
            <v>86173.8</v>
          </cell>
          <cell r="L4077" t="str">
            <v>D</v>
          </cell>
          <cell r="M4077">
            <v>3287741.7</v>
          </cell>
          <cell r="N4077" t="str">
            <v>D</v>
          </cell>
          <cell r="O4077">
            <v>3288</v>
          </cell>
          <cell r="P4077">
            <v>3288</v>
          </cell>
        </row>
        <row r="4078">
          <cell r="D4078">
            <v>26912116</v>
          </cell>
          <cell r="E4078" t="str">
            <v>SECRETS D'AFRIQUE</v>
          </cell>
          <cell r="F4078" t="str">
            <v>D</v>
          </cell>
          <cell r="G4078">
            <v>2322839</v>
          </cell>
          <cell r="H4078" t="str">
            <v>D</v>
          </cell>
          <cell r="K4078">
            <v>0</v>
          </cell>
          <cell r="M4078">
            <v>2322839</v>
          </cell>
          <cell r="N4078" t="str">
            <v>D</v>
          </cell>
          <cell r="O4078">
            <v>2323</v>
          </cell>
          <cell r="P4078">
            <v>2323</v>
          </cell>
        </row>
        <row r="4079">
          <cell r="D4079">
            <v>26912117</v>
          </cell>
          <cell r="E4079" t="str">
            <v>VIAGENS CABO VERDE</v>
          </cell>
          <cell r="F4079" t="str">
            <v>D</v>
          </cell>
          <cell r="G4079">
            <v>12897545.699999999</v>
          </cell>
          <cell r="H4079" t="str">
            <v>D</v>
          </cell>
          <cell r="K4079">
            <v>0</v>
          </cell>
          <cell r="M4079">
            <v>12897545.699999999</v>
          </cell>
          <cell r="N4079" t="str">
            <v>D</v>
          </cell>
          <cell r="O4079">
            <v>12898</v>
          </cell>
          <cell r="P4079">
            <v>12898</v>
          </cell>
        </row>
        <row r="4080">
          <cell r="D4080">
            <v>26912118</v>
          </cell>
          <cell r="E4080" t="str">
            <v>AGENCIA CABOLUX</v>
          </cell>
          <cell r="F4080" t="str">
            <v>D</v>
          </cell>
          <cell r="G4080">
            <v>2844322.1</v>
          </cell>
          <cell r="H4080" t="str">
            <v>D</v>
          </cell>
          <cell r="I4080">
            <v>42510828</v>
          </cell>
          <cell r="J4080">
            <v>42636326.200000003</v>
          </cell>
          <cell r="K4080">
            <v>125498.2</v>
          </cell>
          <cell r="L4080" t="str">
            <v>C</v>
          </cell>
          <cell r="M4080">
            <v>2718823.9</v>
          </cell>
          <cell r="N4080" t="str">
            <v>D</v>
          </cell>
          <cell r="O4080">
            <v>2719</v>
          </cell>
          <cell r="P4080">
            <v>2719</v>
          </cell>
        </row>
        <row r="4081">
          <cell r="D4081">
            <v>26912119</v>
          </cell>
          <cell r="E4081" t="str">
            <v>AGENCIA CRIOULA</v>
          </cell>
          <cell r="F4081" t="str">
            <v>D</v>
          </cell>
          <cell r="G4081">
            <v>3411946.8</v>
          </cell>
          <cell r="H4081" t="str">
            <v>D</v>
          </cell>
          <cell r="I4081">
            <v>0</v>
          </cell>
          <cell r="J4081">
            <v>0</v>
          </cell>
          <cell r="K4081">
            <v>0</v>
          </cell>
          <cell r="M4081">
            <v>3411946.8</v>
          </cell>
          <cell r="N4081" t="str">
            <v>D</v>
          </cell>
          <cell r="O4081">
            <v>3412</v>
          </cell>
          <cell r="P4081">
            <v>3412</v>
          </cell>
        </row>
        <row r="4082">
          <cell r="D4082">
            <v>26912120</v>
          </cell>
          <cell r="E4082" t="str">
            <v>CABOLUX TRANSPORT</v>
          </cell>
          <cell r="F4082" t="str">
            <v>D</v>
          </cell>
          <cell r="G4082">
            <v>437217.4</v>
          </cell>
          <cell r="H4082" t="str">
            <v>C</v>
          </cell>
          <cell r="K4082">
            <v>0</v>
          </cell>
          <cell r="M4082">
            <v>437217.4</v>
          </cell>
          <cell r="N4082" t="str">
            <v>C</v>
          </cell>
          <cell r="O4082">
            <v>437</v>
          </cell>
          <cell r="P4082">
            <v>-437</v>
          </cell>
        </row>
        <row r="4083">
          <cell r="D4083">
            <v>26912121</v>
          </cell>
          <cell r="E4083" t="str">
            <v>AIRLINES SUPPORT</v>
          </cell>
          <cell r="F4083" t="str">
            <v>D</v>
          </cell>
          <cell r="G4083">
            <v>66479.199999999997</v>
          </cell>
          <cell r="H4083" t="str">
            <v>D</v>
          </cell>
          <cell r="I4083">
            <v>0</v>
          </cell>
          <cell r="J4083">
            <v>0</v>
          </cell>
          <cell r="K4083">
            <v>0</v>
          </cell>
          <cell r="M4083">
            <v>66479.199999999997</v>
          </cell>
          <cell r="N4083" t="str">
            <v>D</v>
          </cell>
          <cell r="O4083">
            <v>66</v>
          </cell>
          <cell r="P4083">
            <v>66</v>
          </cell>
        </row>
        <row r="4084">
          <cell r="D4084">
            <v>26912122</v>
          </cell>
          <cell r="E4084" t="str">
            <v>ITERCARIBE TOUR</v>
          </cell>
          <cell r="F4084" t="str">
            <v>D</v>
          </cell>
          <cell r="G4084">
            <v>1372595.2</v>
          </cell>
          <cell r="H4084" t="str">
            <v>C</v>
          </cell>
          <cell r="I4084">
            <v>0</v>
          </cell>
          <cell r="J4084">
            <v>0</v>
          </cell>
          <cell r="K4084">
            <v>0</v>
          </cell>
          <cell r="M4084">
            <v>1372595.2</v>
          </cell>
          <cell r="N4084" t="str">
            <v>C</v>
          </cell>
          <cell r="O4084">
            <v>1373</v>
          </cell>
          <cell r="P4084">
            <v>-1373</v>
          </cell>
        </row>
        <row r="4085">
          <cell r="D4085">
            <v>26912123</v>
          </cell>
          <cell r="E4085" t="str">
            <v>MRT VOYAGES</v>
          </cell>
          <cell r="F4085" t="str">
            <v>D</v>
          </cell>
          <cell r="G4085">
            <v>348409</v>
          </cell>
          <cell r="H4085" t="str">
            <v>C</v>
          </cell>
          <cell r="K4085">
            <v>0</v>
          </cell>
          <cell r="M4085">
            <v>348409</v>
          </cell>
          <cell r="N4085" t="str">
            <v>C</v>
          </cell>
          <cell r="O4085">
            <v>348</v>
          </cell>
          <cell r="P4085">
            <v>-348</v>
          </cell>
        </row>
        <row r="4086">
          <cell r="D4086">
            <v>26912124</v>
          </cell>
          <cell r="E4086" t="str">
            <v>MANAS'S WORLD</v>
          </cell>
          <cell r="F4086" t="str">
            <v>D</v>
          </cell>
          <cell r="G4086">
            <v>1079230.1000000001</v>
          </cell>
          <cell r="H4086" t="str">
            <v>C</v>
          </cell>
          <cell r="J4086">
            <v>0</v>
          </cell>
          <cell r="K4086">
            <v>0</v>
          </cell>
          <cell r="M4086">
            <v>1079230.1000000001</v>
          </cell>
          <cell r="N4086" t="str">
            <v>C</v>
          </cell>
          <cell r="O4086">
            <v>1079</v>
          </cell>
          <cell r="P4086">
            <v>-1079</v>
          </cell>
        </row>
        <row r="4087">
          <cell r="D4087">
            <v>26912125</v>
          </cell>
          <cell r="E4087" t="str">
            <v>JET LINK</v>
          </cell>
          <cell r="F4087" t="str">
            <v>D</v>
          </cell>
          <cell r="G4087">
            <v>2142032.6</v>
          </cell>
          <cell r="H4087" t="str">
            <v>D</v>
          </cell>
          <cell r="I4087">
            <v>0</v>
          </cell>
          <cell r="K4087">
            <v>0</v>
          </cell>
          <cell r="M4087">
            <v>2142032.6</v>
          </cell>
          <cell r="N4087" t="str">
            <v>D</v>
          </cell>
          <cell r="O4087">
            <v>2142</v>
          </cell>
          <cell r="P4087">
            <v>2142</v>
          </cell>
        </row>
        <row r="4088">
          <cell r="D4088">
            <v>26912126</v>
          </cell>
          <cell r="E4088" t="str">
            <v>AGENCIA TACV-BISSAU</v>
          </cell>
          <cell r="F4088" t="str">
            <v>D</v>
          </cell>
          <cell r="G4088">
            <v>4911146.5</v>
          </cell>
          <cell r="H4088" t="str">
            <v>C</v>
          </cell>
          <cell r="I4088">
            <v>127583352.8</v>
          </cell>
          <cell r="J4088">
            <v>127384868.7</v>
          </cell>
          <cell r="K4088">
            <v>198484.1</v>
          </cell>
          <cell r="L4088" t="str">
            <v>D</v>
          </cell>
          <cell r="M4088">
            <v>4712662.4000000004</v>
          </cell>
          <cell r="N4088" t="str">
            <v>C</v>
          </cell>
          <cell r="O4088">
            <v>4713</v>
          </cell>
          <cell r="P4088">
            <v>-4713</v>
          </cell>
        </row>
        <row r="4089">
          <cell r="D4089">
            <v>26912127</v>
          </cell>
          <cell r="E4089" t="str">
            <v>ENTERPRISE- FORTALEZA</v>
          </cell>
          <cell r="F4089" t="str">
            <v>D</v>
          </cell>
          <cell r="G4089">
            <v>4211512.5999999996</v>
          </cell>
          <cell r="H4089" t="str">
            <v>D</v>
          </cell>
          <cell r="I4089">
            <v>264311730.40000001</v>
          </cell>
          <cell r="J4089">
            <v>277607777.5</v>
          </cell>
          <cell r="K4089">
            <v>13296047.1</v>
          </cell>
          <cell r="L4089" t="str">
            <v>C</v>
          </cell>
          <cell r="M4089">
            <v>9084534.5</v>
          </cell>
          <cell r="N4089" t="str">
            <v>C</v>
          </cell>
          <cell r="O4089">
            <v>9085</v>
          </cell>
          <cell r="P4089">
            <v>-9085</v>
          </cell>
        </row>
        <row r="4090">
          <cell r="D4090">
            <v>26912128</v>
          </cell>
          <cell r="E4090" t="str">
            <v>AVIAREPS (SUNCROWNE)  BRAZIL</v>
          </cell>
          <cell r="F4090" t="str">
            <v>D</v>
          </cell>
          <cell r="G4090">
            <v>32490925.100000001</v>
          </cell>
          <cell r="H4090" t="str">
            <v>D</v>
          </cell>
          <cell r="I4090">
            <v>43648837.799999997</v>
          </cell>
          <cell r="J4090">
            <v>33441358.100000001</v>
          </cell>
          <cell r="K4090">
            <v>10207479.699999999</v>
          </cell>
          <cell r="L4090" t="str">
            <v>D</v>
          </cell>
          <cell r="M4090">
            <v>42698404.799999997</v>
          </cell>
          <cell r="N4090" t="str">
            <v>D</v>
          </cell>
          <cell r="O4090">
            <v>42698</v>
          </cell>
          <cell r="P4090">
            <v>42698</v>
          </cell>
        </row>
        <row r="4091">
          <cell r="D4091">
            <v>26912129</v>
          </cell>
          <cell r="E4091" t="str">
            <v>MUNDO LUSO</v>
          </cell>
          <cell r="F4091" t="str">
            <v>D</v>
          </cell>
          <cell r="G4091">
            <v>7658.5</v>
          </cell>
          <cell r="H4091" t="str">
            <v>C</v>
          </cell>
          <cell r="K4091">
            <v>0</v>
          </cell>
          <cell r="M4091">
            <v>7658.5</v>
          </cell>
          <cell r="N4091" t="str">
            <v>C</v>
          </cell>
          <cell r="O4091">
            <v>8</v>
          </cell>
          <cell r="P4091">
            <v>-8</v>
          </cell>
        </row>
        <row r="4092">
          <cell r="D4092">
            <v>26912130</v>
          </cell>
          <cell r="E4092" t="str">
            <v>AIR LOGISTICS</v>
          </cell>
          <cell r="F4092" t="str">
            <v>D</v>
          </cell>
          <cell r="G4092">
            <v>578573.30000000005</v>
          </cell>
          <cell r="H4092" t="str">
            <v>C</v>
          </cell>
          <cell r="I4092">
            <v>4749328.5</v>
          </cell>
          <cell r="J4092">
            <v>4749922.9000000004</v>
          </cell>
          <cell r="K4092">
            <v>594.4</v>
          </cell>
          <cell r="L4092" t="str">
            <v>C</v>
          </cell>
          <cell r="M4092">
            <v>579167.69999999995</v>
          </cell>
          <cell r="N4092" t="str">
            <v>C</v>
          </cell>
          <cell r="O4092">
            <v>579</v>
          </cell>
          <cell r="P4092">
            <v>-579</v>
          </cell>
        </row>
        <row r="4093">
          <cell r="D4093">
            <v>26912131</v>
          </cell>
          <cell r="E4093" t="str">
            <v>AIR CONSULT - PAX</v>
          </cell>
          <cell r="F4093" t="str">
            <v>D</v>
          </cell>
          <cell r="G4093">
            <v>118014.39999999999</v>
          </cell>
          <cell r="H4093" t="str">
            <v>C</v>
          </cell>
          <cell r="I4093">
            <v>101228792.3</v>
          </cell>
          <cell r="J4093">
            <v>75605946.099999994</v>
          </cell>
          <cell r="K4093">
            <v>25622846.199999999</v>
          </cell>
          <cell r="L4093" t="str">
            <v>D</v>
          </cell>
          <cell r="M4093">
            <v>25504831.800000001</v>
          </cell>
          <cell r="N4093" t="str">
            <v>D</v>
          </cell>
          <cell r="O4093">
            <v>25505</v>
          </cell>
          <cell r="P4093">
            <v>25505</v>
          </cell>
        </row>
        <row r="4094">
          <cell r="D4094">
            <v>26912132</v>
          </cell>
          <cell r="E4094" t="str">
            <v>BSP SUICA</v>
          </cell>
          <cell r="F4094" t="str">
            <v>D</v>
          </cell>
          <cell r="G4094">
            <v>6036740.0999999996</v>
          </cell>
          <cell r="H4094" t="str">
            <v>D</v>
          </cell>
          <cell r="I4094">
            <v>35089435.799999997</v>
          </cell>
          <cell r="J4094">
            <v>34431710.899999999</v>
          </cell>
          <cell r="K4094">
            <v>657724.9</v>
          </cell>
          <cell r="L4094" t="str">
            <v>D</v>
          </cell>
          <cell r="M4094">
            <v>6694465</v>
          </cell>
          <cell r="N4094" t="str">
            <v>D</v>
          </cell>
          <cell r="O4094">
            <v>6694</v>
          </cell>
          <cell r="P4094">
            <v>6694</v>
          </cell>
        </row>
        <row r="4095">
          <cell r="D4095">
            <v>26912133</v>
          </cell>
          <cell r="E4095" t="str">
            <v>PORTO RIO - BRAZIL</v>
          </cell>
          <cell r="F4095" t="str">
            <v>D</v>
          </cell>
          <cell r="G4095">
            <v>45999095</v>
          </cell>
          <cell r="H4095" t="str">
            <v>D</v>
          </cell>
          <cell r="I4095">
            <v>278704.2</v>
          </cell>
          <cell r="J4095">
            <v>170597.8</v>
          </cell>
          <cell r="K4095">
            <v>108106.4</v>
          </cell>
          <cell r="L4095" t="str">
            <v>D</v>
          </cell>
          <cell r="M4095">
            <v>46107201.399999999</v>
          </cell>
          <cell r="N4095" t="str">
            <v>D</v>
          </cell>
          <cell r="O4095">
            <v>46107</v>
          </cell>
          <cell r="P4095">
            <v>46107</v>
          </cell>
        </row>
        <row r="4096">
          <cell r="D4096">
            <v>26912134</v>
          </cell>
          <cell r="E4096" t="str">
            <v>PLANETE TOURS VOYAGES</v>
          </cell>
          <cell r="F4096" t="str">
            <v>D</v>
          </cell>
          <cell r="G4096">
            <v>1512085.5</v>
          </cell>
          <cell r="H4096" t="str">
            <v>C</v>
          </cell>
          <cell r="I4096">
            <v>0</v>
          </cell>
          <cell r="J4096">
            <v>0</v>
          </cell>
          <cell r="K4096">
            <v>0</v>
          </cell>
          <cell r="M4096">
            <v>1512085.5</v>
          </cell>
          <cell r="N4096" t="str">
            <v>C</v>
          </cell>
          <cell r="O4096">
            <v>1512</v>
          </cell>
          <cell r="P4096">
            <v>-1512</v>
          </cell>
        </row>
        <row r="4097">
          <cell r="D4097">
            <v>26912135</v>
          </cell>
          <cell r="E4097" t="str">
            <v>BSP - HOLANDA</v>
          </cell>
          <cell r="F4097" t="str">
            <v>D</v>
          </cell>
          <cell r="G4097">
            <v>461520.5</v>
          </cell>
          <cell r="H4097" t="str">
            <v>D</v>
          </cell>
          <cell r="I4097">
            <v>24193409.699999999</v>
          </cell>
          <cell r="J4097">
            <v>22221934</v>
          </cell>
          <cell r="K4097">
            <v>1971475.7</v>
          </cell>
          <cell r="L4097" t="str">
            <v>D</v>
          </cell>
          <cell r="M4097">
            <v>2432996.2000000002</v>
          </cell>
          <cell r="N4097" t="str">
            <v>D</v>
          </cell>
          <cell r="O4097">
            <v>2433</v>
          </cell>
          <cell r="P4097">
            <v>2433</v>
          </cell>
        </row>
        <row r="4098">
          <cell r="D4098">
            <v>26912136</v>
          </cell>
          <cell r="E4098" t="str">
            <v>INTERPRISE- FORTALEZA CGO</v>
          </cell>
          <cell r="F4098" t="str">
            <v>D</v>
          </cell>
          <cell r="G4098">
            <v>7877695.9000000004</v>
          </cell>
          <cell r="H4098" t="str">
            <v>D</v>
          </cell>
          <cell r="I4098">
            <v>2083632</v>
          </cell>
          <cell r="K4098">
            <v>2083632</v>
          </cell>
          <cell r="L4098" t="str">
            <v>D</v>
          </cell>
          <cell r="M4098">
            <v>9961327.9000000004</v>
          </cell>
          <cell r="N4098" t="str">
            <v>D</v>
          </cell>
          <cell r="O4098">
            <v>9961</v>
          </cell>
          <cell r="P4098">
            <v>9961</v>
          </cell>
        </row>
        <row r="4099">
          <cell r="D4099">
            <v>26912137</v>
          </cell>
          <cell r="E4099" t="str">
            <v>AGENCIA TACV-BISSAU -  CGO</v>
          </cell>
          <cell r="F4099" t="str">
            <v>D</v>
          </cell>
          <cell r="G4099">
            <v>995915.7</v>
          </cell>
          <cell r="H4099" t="str">
            <v>D</v>
          </cell>
          <cell r="J4099">
            <v>795355.1</v>
          </cell>
          <cell r="K4099">
            <v>795355.1</v>
          </cell>
          <cell r="L4099" t="str">
            <v>C</v>
          </cell>
          <cell r="M4099">
            <v>200560.6</v>
          </cell>
          <cell r="N4099" t="str">
            <v>D</v>
          </cell>
          <cell r="O4099">
            <v>201</v>
          </cell>
          <cell r="P4099">
            <v>201</v>
          </cell>
        </row>
        <row r="4100">
          <cell r="D4100">
            <v>26912138</v>
          </cell>
          <cell r="E4100" t="str">
            <v>TODO AIR ASSOCIATES - CGO LPA</v>
          </cell>
          <cell r="F4100" t="str">
            <v>D</v>
          </cell>
          <cell r="G4100">
            <v>7209.8</v>
          </cell>
          <cell r="H4100" t="str">
            <v>D</v>
          </cell>
          <cell r="I4100">
            <v>4261786.3</v>
          </cell>
          <cell r="J4100">
            <v>4287532.0999999996</v>
          </cell>
          <cell r="K4100">
            <v>25745.8</v>
          </cell>
          <cell r="L4100" t="str">
            <v>C</v>
          </cell>
          <cell r="M4100">
            <v>18536</v>
          </cell>
          <cell r="N4100" t="str">
            <v>C</v>
          </cell>
          <cell r="O4100">
            <v>19</v>
          </cell>
          <cell r="P4100">
            <v>-19</v>
          </cell>
        </row>
        <row r="4101">
          <cell r="D4101">
            <v>26912139</v>
          </cell>
          <cell r="E4101" t="str">
            <v>AMAK SERVICES - SARL</v>
          </cell>
          <cell r="F4101" t="str">
            <v>D</v>
          </cell>
          <cell r="G4101">
            <v>22606449.300000001</v>
          </cell>
          <cell r="H4101" t="str">
            <v>D</v>
          </cell>
          <cell r="J4101">
            <v>444951</v>
          </cell>
          <cell r="K4101">
            <v>444951</v>
          </cell>
          <cell r="L4101" t="str">
            <v>C</v>
          </cell>
          <cell r="M4101">
            <v>22161498.300000001</v>
          </cell>
          <cell r="N4101" t="str">
            <v>D</v>
          </cell>
          <cell r="O4101">
            <v>22161</v>
          </cell>
          <cell r="P4101">
            <v>22161</v>
          </cell>
        </row>
        <row r="4102">
          <cell r="D4102">
            <v>26912140</v>
          </cell>
          <cell r="E4102" t="str">
            <v>GLOBUS TRAVEL CONAKRY</v>
          </cell>
          <cell r="F4102" t="str">
            <v>D</v>
          </cell>
          <cell r="G4102">
            <v>2553370.1</v>
          </cell>
          <cell r="H4102" t="str">
            <v>D</v>
          </cell>
          <cell r="K4102">
            <v>0</v>
          </cell>
          <cell r="M4102">
            <v>2553370.1</v>
          </cell>
          <cell r="N4102" t="str">
            <v>D</v>
          </cell>
          <cell r="O4102">
            <v>2553</v>
          </cell>
          <cell r="P4102">
            <v>2553</v>
          </cell>
        </row>
        <row r="4103">
          <cell r="D4103">
            <v>26912141</v>
          </cell>
          <cell r="E4103" t="str">
            <v>EXPRESSE VOYAGES CONAKRY</v>
          </cell>
          <cell r="F4103" t="str">
            <v>D</v>
          </cell>
          <cell r="G4103">
            <v>232385.9</v>
          </cell>
          <cell r="H4103" t="str">
            <v>D</v>
          </cell>
          <cell r="I4103">
            <v>0</v>
          </cell>
          <cell r="J4103">
            <v>0</v>
          </cell>
          <cell r="K4103">
            <v>0</v>
          </cell>
          <cell r="M4103">
            <v>232385.9</v>
          </cell>
          <cell r="N4103" t="str">
            <v>D</v>
          </cell>
          <cell r="O4103">
            <v>232</v>
          </cell>
          <cell r="P4103">
            <v>232</v>
          </cell>
        </row>
        <row r="4104">
          <cell r="D4104">
            <v>26912142</v>
          </cell>
          <cell r="E4104" t="str">
            <v>GUINNE VOYAGES CONAKRY</v>
          </cell>
          <cell r="F4104" t="str">
            <v>D</v>
          </cell>
          <cell r="G4104">
            <v>13066</v>
          </cell>
          <cell r="H4104" t="str">
            <v>C</v>
          </cell>
          <cell r="I4104">
            <v>0</v>
          </cell>
          <cell r="J4104">
            <v>0</v>
          </cell>
          <cell r="K4104">
            <v>0</v>
          </cell>
          <cell r="M4104">
            <v>13066</v>
          </cell>
          <cell r="N4104" t="str">
            <v>C</v>
          </cell>
          <cell r="O4104">
            <v>13</v>
          </cell>
          <cell r="P4104">
            <v>-13</v>
          </cell>
        </row>
        <row r="4105">
          <cell r="D4105">
            <v>26912143</v>
          </cell>
          <cell r="E4105" t="str">
            <v>AMBASSADOR VOYAGES CONAKRY</v>
          </cell>
          <cell r="F4105" t="str">
            <v>D</v>
          </cell>
          <cell r="G4105">
            <v>900731.2</v>
          </cell>
          <cell r="H4105" t="str">
            <v>D</v>
          </cell>
          <cell r="K4105">
            <v>0</v>
          </cell>
          <cell r="M4105">
            <v>900731.2</v>
          </cell>
          <cell r="N4105" t="str">
            <v>D</v>
          </cell>
          <cell r="O4105">
            <v>901</v>
          </cell>
          <cell r="P4105">
            <v>901</v>
          </cell>
        </row>
        <row r="4106">
          <cell r="D4106">
            <v>26912144</v>
          </cell>
          <cell r="E4106" t="str">
            <v>TENE VOYAGES CONAKRY</v>
          </cell>
          <cell r="F4106" t="str">
            <v>D</v>
          </cell>
          <cell r="G4106">
            <v>3936267.5</v>
          </cell>
          <cell r="H4106" t="str">
            <v>D</v>
          </cell>
          <cell r="I4106">
            <v>0</v>
          </cell>
          <cell r="J4106">
            <v>0</v>
          </cell>
          <cell r="K4106">
            <v>0</v>
          </cell>
          <cell r="M4106">
            <v>3936267.5</v>
          </cell>
          <cell r="N4106" t="str">
            <v>D</v>
          </cell>
          <cell r="O4106">
            <v>3936</v>
          </cell>
          <cell r="P4106">
            <v>3936</v>
          </cell>
        </row>
        <row r="4107">
          <cell r="D4107">
            <v>26912145</v>
          </cell>
          <cell r="E4107" t="str">
            <v>NOUMA VOYAGES CONAKRY</v>
          </cell>
          <cell r="F4107" t="str">
            <v>D</v>
          </cell>
          <cell r="G4107">
            <v>203913.5</v>
          </cell>
          <cell r="H4107" t="str">
            <v>D</v>
          </cell>
          <cell r="I4107">
            <v>0</v>
          </cell>
          <cell r="J4107">
            <v>0</v>
          </cell>
          <cell r="K4107">
            <v>0</v>
          </cell>
          <cell r="M4107">
            <v>203913.5</v>
          </cell>
          <cell r="N4107" t="str">
            <v>D</v>
          </cell>
          <cell r="O4107">
            <v>204</v>
          </cell>
          <cell r="P4107">
            <v>204</v>
          </cell>
        </row>
        <row r="4108">
          <cell r="D4108">
            <v>26912146</v>
          </cell>
          <cell r="E4108" t="str">
            <v>AMSAT TRAVEL ABIDJAN</v>
          </cell>
          <cell r="F4108" t="str">
            <v>D</v>
          </cell>
          <cell r="G4108">
            <v>7684258.9000000004</v>
          </cell>
          <cell r="H4108" t="str">
            <v>D</v>
          </cell>
          <cell r="I4108">
            <v>0</v>
          </cell>
          <cell r="J4108">
            <v>0</v>
          </cell>
          <cell r="K4108">
            <v>0</v>
          </cell>
          <cell r="M4108">
            <v>7684258.9000000004</v>
          </cell>
          <cell r="N4108" t="str">
            <v>D</v>
          </cell>
          <cell r="O4108">
            <v>7684</v>
          </cell>
          <cell r="P4108">
            <v>7684</v>
          </cell>
        </row>
        <row r="4109">
          <cell r="D4109">
            <v>26912147</v>
          </cell>
          <cell r="E4109" t="str">
            <v>PLANETE TOURS DAKAR</v>
          </cell>
          <cell r="F4109" t="str">
            <v>D</v>
          </cell>
          <cell r="G4109">
            <v>1718760.3</v>
          </cell>
          <cell r="H4109" t="str">
            <v>D</v>
          </cell>
          <cell r="I4109">
            <v>0</v>
          </cell>
          <cell r="J4109">
            <v>0</v>
          </cell>
          <cell r="K4109">
            <v>0</v>
          </cell>
          <cell r="M4109">
            <v>1718760.3</v>
          </cell>
          <cell r="N4109" t="str">
            <v>D</v>
          </cell>
          <cell r="O4109">
            <v>1719</v>
          </cell>
          <cell r="P4109">
            <v>1719</v>
          </cell>
        </row>
        <row r="4110">
          <cell r="D4110">
            <v>26912149</v>
          </cell>
          <cell r="E4110" t="str">
            <v>PARAMOUNT -  CONAKRY</v>
          </cell>
          <cell r="F4110" t="str">
            <v>D</v>
          </cell>
          <cell r="G4110">
            <v>743952.7</v>
          </cell>
          <cell r="H4110" t="str">
            <v>D</v>
          </cell>
          <cell r="I4110">
            <v>0</v>
          </cell>
          <cell r="J4110">
            <v>0</v>
          </cell>
          <cell r="K4110">
            <v>0</v>
          </cell>
          <cell r="M4110">
            <v>743952.7</v>
          </cell>
          <cell r="N4110" t="str">
            <v>D</v>
          </cell>
          <cell r="O4110">
            <v>744</v>
          </cell>
          <cell r="P4110">
            <v>744</v>
          </cell>
        </row>
        <row r="4111">
          <cell r="D4111">
            <v>26912150</v>
          </cell>
          <cell r="E4111" t="str">
            <v>MKICB  -  CONAKRY</v>
          </cell>
          <cell r="F4111" t="str">
            <v>D</v>
          </cell>
          <cell r="G4111">
            <v>458613.5</v>
          </cell>
          <cell r="H4111" t="str">
            <v>D</v>
          </cell>
          <cell r="I4111">
            <v>0</v>
          </cell>
          <cell r="J4111">
            <v>0</v>
          </cell>
          <cell r="K4111">
            <v>0</v>
          </cell>
          <cell r="M4111">
            <v>458613.5</v>
          </cell>
          <cell r="N4111" t="str">
            <v>D</v>
          </cell>
          <cell r="O4111">
            <v>459</v>
          </cell>
          <cell r="P4111">
            <v>459</v>
          </cell>
        </row>
        <row r="4112">
          <cell r="D4112">
            <v>26912151</v>
          </cell>
          <cell r="E4112" t="str">
            <v>IPC VYG  -  CONAKRY</v>
          </cell>
          <cell r="F4112" t="str">
            <v>D</v>
          </cell>
          <cell r="G4112">
            <v>1246514</v>
          </cell>
          <cell r="H4112" t="str">
            <v>D</v>
          </cell>
          <cell r="I4112">
            <v>0</v>
          </cell>
          <cell r="J4112">
            <v>0</v>
          </cell>
          <cell r="K4112">
            <v>0</v>
          </cell>
          <cell r="M4112">
            <v>1246514</v>
          </cell>
          <cell r="N4112" t="str">
            <v>D</v>
          </cell>
          <cell r="O4112">
            <v>1247</v>
          </cell>
          <cell r="P4112">
            <v>1247</v>
          </cell>
        </row>
        <row r="4113">
          <cell r="D4113">
            <v>26912152</v>
          </cell>
          <cell r="E4113" t="str">
            <v>RELAX VOYAGES  -  DAKAR</v>
          </cell>
          <cell r="F4113" t="str">
            <v>D</v>
          </cell>
          <cell r="G4113">
            <v>3788419.3</v>
          </cell>
          <cell r="H4113" t="str">
            <v>C</v>
          </cell>
          <cell r="I4113">
            <v>0</v>
          </cell>
          <cell r="J4113">
            <v>0</v>
          </cell>
          <cell r="K4113">
            <v>0</v>
          </cell>
          <cell r="M4113">
            <v>3788419.3</v>
          </cell>
          <cell r="N4113" t="str">
            <v>C</v>
          </cell>
          <cell r="O4113">
            <v>3788</v>
          </cell>
          <cell r="P4113">
            <v>-3788</v>
          </cell>
        </row>
        <row r="4114">
          <cell r="D4114">
            <v>26912153</v>
          </cell>
          <cell r="E4114" t="str">
            <v>BSP - BELUX (Belgica+Luxembur)</v>
          </cell>
          <cell r="F4114" t="str">
            <v>D</v>
          </cell>
          <cell r="G4114">
            <v>2432401.1</v>
          </cell>
          <cell r="H4114" t="str">
            <v>D</v>
          </cell>
          <cell r="I4114">
            <v>13147308.4</v>
          </cell>
          <cell r="J4114">
            <v>12502461</v>
          </cell>
          <cell r="K4114">
            <v>644847.4</v>
          </cell>
          <cell r="L4114" t="str">
            <v>D</v>
          </cell>
          <cell r="M4114">
            <v>3077248.5</v>
          </cell>
          <cell r="N4114" t="str">
            <v>D</v>
          </cell>
          <cell r="O4114">
            <v>3077</v>
          </cell>
          <cell r="P4114">
            <v>3077</v>
          </cell>
        </row>
        <row r="4115">
          <cell r="D4115">
            <v>26912154</v>
          </cell>
          <cell r="E4115" t="str">
            <v>BSP - LAS PALMAS</v>
          </cell>
          <cell r="F4115" t="str">
            <v>D</v>
          </cell>
          <cell r="G4115">
            <v>0</v>
          </cell>
          <cell r="I4115">
            <v>0</v>
          </cell>
          <cell r="J4115">
            <v>0</v>
          </cell>
          <cell r="K4115">
            <v>0</v>
          </cell>
          <cell r="M4115">
            <v>0</v>
          </cell>
          <cell r="O4115">
            <v>0</v>
          </cell>
          <cell r="P4115">
            <v>0</v>
          </cell>
        </row>
        <row r="4116">
          <cell r="D4116">
            <v>26912156</v>
          </cell>
          <cell r="E4116" t="str">
            <v>TODO AIR ASSOCIATES - LPA</v>
          </cell>
          <cell r="F4116" t="str">
            <v>D</v>
          </cell>
          <cell r="G4116">
            <v>385881.2</v>
          </cell>
          <cell r="H4116" t="str">
            <v>D</v>
          </cell>
          <cell r="I4116">
            <v>7779077.5</v>
          </cell>
          <cell r="J4116">
            <v>22095744</v>
          </cell>
          <cell r="K4116">
            <v>14316666.5</v>
          </cell>
          <cell r="L4116" t="str">
            <v>C</v>
          </cell>
          <cell r="M4116">
            <v>13930785.300000001</v>
          </cell>
          <cell r="N4116" t="str">
            <v>C</v>
          </cell>
          <cell r="O4116">
            <v>13931</v>
          </cell>
          <cell r="P4116">
            <v>-13931</v>
          </cell>
        </row>
        <row r="4117">
          <cell r="D4117">
            <v>26912158</v>
          </cell>
          <cell r="E4117" t="str">
            <v>CAPITOL INTERNATIONAL- GSA CGO</v>
          </cell>
          <cell r="F4117" t="str">
            <v>D</v>
          </cell>
          <cell r="G4117">
            <v>14039250.4</v>
          </cell>
          <cell r="H4117" t="str">
            <v>D</v>
          </cell>
          <cell r="I4117">
            <v>17972893.899999999</v>
          </cell>
          <cell r="J4117">
            <v>14340337</v>
          </cell>
          <cell r="K4117">
            <v>3632556.9</v>
          </cell>
          <cell r="L4117" t="str">
            <v>D</v>
          </cell>
          <cell r="M4117">
            <v>17671807.300000001</v>
          </cell>
          <cell r="N4117" t="str">
            <v>D</v>
          </cell>
          <cell r="O4117">
            <v>17672</v>
          </cell>
          <cell r="P4117">
            <v>17672</v>
          </cell>
        </row>
        <row r="4118">
          <cell r="D4118">
            <v>26912159</v>
          </cell>
          <cell r="E4118" t="str">
            <v>BSP - COTE D' IVOIRE</v>
          </cell>
          <cell r="F4118" t="str">
            <v>D</v>
          </cell>
          <cell r="G4118">
            <v>1229125.6000000001</v>
          </cell>
          <cell r="H4118" t="str">
            <v>D</v>
          </cell>
          <cell r="I4118">
            <v>1618890.6</v>
          </cell>
          <cell r="J4118">
            <v>1896304.3</v>
          </cell>
          <cell r="K4118">
            <v>277413.7</v>
          </cell>
          <cell r="L4118" t="str">
            <v>C</v>
          </cell>
          <cell r="M4118">
            <v>951711.9</v>
          </cell>
          <cell r="N4118" t="str">
            <v>D</v>
          </cell>
          <cell r="O4118">
            <v>952</v>
          </cell>
          <cell r="P4118">
            <v>952</v>
          </cell>
        </row>
        <row r="4119">
          <cell r="D4119">
            <v>26912160</v>
          </cell>
          <cell r="E4119" t="str">
            <v>BSP-SENEGAL</v>
          </cell>
          <cell r="F4119" t="str">
            <v>D</v>
          </cell>
          <cell r="G4119">
            <v>13222514.4</v>
          </cell>
          <cell r="H4119" t="str">
            <v>D</v>
          </cell>
          <cell r="I4119">
            <v>65611020.899999999</v>
          </cell>
          <cell r="J4119">
            <v>58861594.399999999</v>
          </cell>
          <cell r="K4119">
            <v>6749426.5</v>
          </cell>
          <cell r="L4119" t="str">
            <v>D</v>
          </cell>
          <cell r="M4119">
            <v>19971940.899999999</v>
          </cell>
          <cell r="N4119" t="str">
            <v>D</v>
          </cell>
          <cell r="O4119">
            <v>19972</v>
          </cell>
          <cell r="P4119">
            <v>19972</v>
          </cell>
        </row>
        <row r="4120">
          <cell r="D4120">
            <v>26912161</v>
          </cell>
          <cell r="E4120" t="str">
            <v>DELEGACAO TACV DAKAR-  CGO</v>
          </cell>
          <cell r="F4120" t="str">
            <v>D</v>
          </cell>
          <cell r="G4120">
            <v>7693707.2999999998</v>
          </cell>
          <cell r="H4120" t="str">
            <v>C</v>
          </cell>
          <cell r="K4120">
            <v>0</v>
          </cell>
          <cell r="M4120">
            <v>7693707.2999999998</v>
          </cell>
          <cell r="N4120" t="str">
            <v>C</v>
          </cell>
          <cell r="O4120">
            <v>7694</v>
          </cell>
          <cell r="P4120">
            <v>-7694</v>
          </cell>
        </row>
        <row r="4121">
          <cell r="D4121">
            <v>26912162</v>
          </cell>
          <cell r="E4121" t="str">
            <v>TODO AIR ASSOCIATES - CGO MAD</v>
          </cell>
          <cell r="F4121" t="str">
            <v>D</v>
          </cell>
          <cell r="G4121">
            <v>1064663.7</v>
          </cell>
          <cell r="H4121" t="str">
            <v>C</v>
          </cell>
          <cell r="K4121">
            <v>0</v>
          </cell>
          <cell r="M4121">
            <v>1064663.7</v>
          </cell>
          <cell r="N4121" t="str">
            <v>C</v>
          </cell>
          <cell r="O4121">
            <v>1065</v>
          </cell>
          <cell r="P4121">
            <v>-1065</v>
          </cell>
        </row>
        <row r="4122">
          <cell r="D4122">
            <v>26912163</v>
          </cell>
          <cell r="E4122" t="str">
            <v>AVIAREPS-SCANDINAVIA</v>
          </cell>
          <cell r="F4122" t="str">
            <v>D</v>
          </cell>
          <cell r="G4122">
            <v>828466.6</v>
          </cell>
          <cell r="H4122" t="str">
            <v>C</v>
          </cell>
          <cell r="I4122">
            <v>740932.3</v>
          </cell>
          <cell r="J4122">
            <v>729321.3</v>
          </cell>
          <cell r="K4122">
            <v>11611</v>
          </cell>
          <cell r="L4122" t="str">
            <v>D</v>
          </cell>
          <cell r="M4122">
            <v>816855.6</v>
          </cell>
          <cell r="N4122" t="str">
            <v>C</v>
          </cell>
          <cell r="O4122">
            <v>817</v>
          </cell>
          <cell r="P4122">
            <v>-817</v>
          </cell>
        </row>
        <row r="4123">
          <cell r="D4123">
            <v>26912164</v>
          </cell>
          <cell r="E4123" t="str">
            <v>AMPLIAR -  NORTE PORTUGAL</v>
          </cell>
          <cell r="F4123" t="str">
            <v>D</v>
          </cell>
          <cell r="G4123">
            <v>1076508.5</v>
          </cell>
          <cell r="H4123" t="str">
            <v>D</v>
          </cell>
          <cell r="I4123">
            <v>29770823.199999999</v>
          </cell>
          <cell r="J4123">
            <v>27516872.5</v>
          </cell>
          <cell r="K4123">
            <v>2253950.7000000002</v>
          </cell>
          <cell r="L4123" t="str">
            <v>D</v>
          </cell>
          <cell r="M4123">
            <v>3330459.2</v>
          </cell>
          <cell r="N4123" t="str">
            <v>D</v>
          </cell>
          <cell r="O4123">
            <v>3330</v>
          </cell>
          <cell r="P4123">
            <v>3330</v>
          </cell>
        </row>
        <row r="4124">
          <cell r="D4124">
            <v>26912165</v>
          </cell>
          <cell r="E4124" t="str">
            <v>HOME TOUR A/S</v>
          </cell>
          <cell r="F4124" t="str">
            <v>D</v>
          </cell>
          <cell r="G4124">
            <v>0</v>
          </cell>
          <cell r="I4124">
            <v>0</v>
          </cell>
          <cell r="J4124">
            <v>0</v>
          </cell>
          <cell r="K4124">
            <v>0</v>
          </cell>
          <cell r="M4124">
            <v>0</v>
          </cell>
          <cell r="O4124">
            <v>0</v>
          </cell>
          <cell r="P4124">
            <v>0</v>
          </cell>
        </row>
        <row r="4125">
          <cell r="D4125">
            <v>26912166</v>
          </cell>
          <cell r="E4125" t="str">
            <v>DELEGACAO TACV - BOSTON - CGO</v>
          </cell>
          <cell r="F4125" t="str">
            <v>D</v>
          </cell>
          <cell r="G4125">
            <v>858810.7</v>
          </cell>
          <cell r="H4125" t="str">
            <v>C</v>
          </cell>
          <cell r="I4125">
            <v>799403.8</v>
          </cell>
          <cell r="J4125">
            <v>1443280.1</v>
          </cell>
          <cell r="K4125">
            <v>643876.30000000005</v>
          </cell>
          <cell r="L4125" t="str">
            <v>C</v>
          </cell>
          <cell r="M4125">
            <v>1502687</v>
          </cell>
          <cell r="N4125" t="str">
            <v>C</v>
          </cell>
          <cell r="O4125">
            <v>1503</v>
          </cell>
          <cell r="P4125">
            <v>-1503</v>
          </cell>
        </row>
        <row r="4126">
          <cell r="D4126">
            <v>26912167</v>
          </cell>
          <cell r="E4126" t="str">
            <v>BSP-DINAMARCA</v>
          </cell>
          <cell r="F4126" t="str">
            <v>D</v>
          </cell>
          <cell r="G4126">
            <v>548829.19999999995</v>
          </cell>
          <cell r="H4126" t="str">
            <v>D</v>
          </cell>
          <cell r="I4126">
            <v>3926091.9</v>
          </cell>
          <cell r="J4126">
            <v>3506303.1</v>
          </cell>
          <cell r="K4126">
            <v>419788.79999999999</v>
          </cell>
          <cell r="L4126" t="str">
            <v>D</v>
          </cell>
          <cell r="M4126">
            <v>968618</v>
          </cell>
          <cell r="N4126" t="str">
            <v>D</v>
          </cell>
          <cell r="O4126">
            <v>969</v>
          </cell>
          <cell r="P4126">
            <v>969</v>
          </cell>
        </row>
        <row r="4127">
          <cell r="D4127">
            <v>26912168</v>
          </cell>
          <cell r="E4127" t="str">
            <v>BSP-SUÉCIA</v>
          </cell>
          <cell r="F4127" t="str">
            <v>D</v>
          </cell>
          <cell r="G4127">
            <v>636768.69999999995</v>
          </cell>
          <cell r="H4127" t="str">
            <v>D</v>
          </cell>
          <cell r="I4127">
            <v>3705877.7</v>
          </cell>
          <cell r="J4127">
            <v>2998981.6</v>
          </cell>
          <cell r="K4127">
            <v>706896.1</v>
          </cell>
          <cell r="L4127" t="str">
            <v>D</v>
          </cell>
          <cell r="M4127">
            <v>1343664.8</v>
          </cell>
          <cell r="N4127" t="str">
            <v>D</v>
          </cell>
          <cell r="O4127">
            <v>1344</v>
          </cell>
          <cell r="P4127">
            <v>1344</v>
          </cell>
        </row>
        <row r="4128">
          <cell r="D4128">
            <v>26912169</v>
          </cell>
          <cell r="E4128" t="str">
            <v>BSP-NORUEGA</v>
          </cell>
          <cell r="F4128" t="str">
            <v>D</v>
          </cell>
          <cell r="G4128">
            <v>486014.8</v>
          </cell>
          <cell r="H4128" t="str">
            <v>D</v>
          </cell>
          <cell r="I4128">
            <v>4043834.4</v>
          </cell>
          <cell r="J4128">
            <v>3823159.4</v>
          </cell>
          <cell r="K4128">
            <v>220675</v>
          </cell>
          <cell r="L4128" t="str">
            <v>D</v>
          </cell>
          <cell r="M4128">
            <v>706689.8</v>
          </cell>
          <cell r="N4128" t="str">
            <v>D</v>
          </cell>
          <cell r="O4128">
            <v>707</v>
          </cell>
          <cell r="P4128">
            <v>707</v>
          </cell>
        </row>
        <row r="4129">
          <cell r="D4129">
            <v>26912170</v>
          </cell>
          <cell r="E4129" t="str">
            <v>ENTREMARES-VIAG. E TURISMO Lda</v>
          </cell>
          <cell r="F4129" t="str">
            <v>D</v>
          </cell>
          <cell r="G4129">
            <v>1102338.8999999999</v>
          </cell>
          <cell r="H4129" t="str">
            <v>C</v>
          </cell>
          <cell r="I4129">
            <v>8952846.3000000007</v>
          </cell>
          <cell r="J4129">
            <v>7677301</v>
          </cell>
          <cell r="K4129">
            <v>1275545.3</v>
          </cell>
          <cell r="L4129" t="str">
            <v>D</v>
          </cell>
          <cell r="M4129">
            <v>173206.39999999999</v>
          </cell>
          <cell r="N4129" t="str">
            <v>D</v>
          </cell>
          <cell r="O4129">
            <v>173</v>
          </cell>
          <cell r="P4129">
            <v>173</v>
          </cell>
        </row>
        <row r="4130">
          <cell r="D4130">
            <v>26912171</v>
          </cell>
          <cell r="E4130" t="str">
            <v>A.R.C. - A.C. APL. CHECK LIST</v>
          </cell>
          <cell r="F4130" t="str">
            <v>D</v>
          </cell>
          <cell r="G4130">
            <v>55445835.399999999</v>
          </cell>
          <cell r="H4130" t="str">
            <v>D</v>
          </cell>
          <cell r="I4130">
            <v>327004039.80000001</v>
          </cell>
          <cell r="J4130">
            <v>325790371</v>
          </cell>
          <cell r="K4130">
            <v>1213668.8</v>
          </cell>
          <cell r="L4130" t="str">
            <v>D</v>
          </cell>
          <cell r="M4130">
            <v>56659504.200000003</v>
          </cell>
          <cell r="N4130" t="str">
            <v>D</v>
          </cell>
          <cell r="O4130">
            <v>56660</v>
          </cell>
          <cell r="P4130">
            <v>56660</v>
          </cell>
        </row>
        <row r="4131">
          <cell r="D4131">
            <v>26912172</v>
          </cell>
          <cell r="E4131" t="str">
            <v>GSA AVIAREPS POLONIA</v>
          </cell>
          <cell r="F4131" t="str">
            <v>D</v>
          </cell>
          <cell r="G4131">
            <v>579492.1</v>
          </cell>
          <cell r="H4131" t="str">
            <v>D</v>
          </cell>
          <cell r="I4131">
            <v>10646742.800000001</v>
          </cell>
          <cell r="J4131">
            <v>10458115</v>
          </cell>
          <cell r="K4131">
            <v>188627.8</v>
          </cell>
          <cell r="L4131" t="str">
            <v>D</v>
          </cell>
          <cell r="M4131">
            <v>768119.9</v>
          </cell>
          <cell r="N4131" t="str">
            <v>D</v>
          </cell>
          <cell r="O4131">
            <v>768</v>
          </cell>
          <cell r="P4131">
            <v>768</v>
          </cell>
        </row>
        <row r="4132">
          <cell r="D4132">
            <v>26912173</v>
          </cell>
          <cell r="E4132" t="str">
            <v>GSA AVIAREPS UK</v>
          </cell>
          <cell r="F4132" t="str">
            <v>D</v>
          </cell>
          <cell r="G4132">
            <v>631061.5</v>
          </cell>
          <cell r="H4132" t="str">
            <v>C</v>
          </cell>
          <cell r="I4132">
            <v>16678448</v>
          </cell>
          <cell r="J4132">
            <v>12072652.199999999</v>
          </cell>
          <cell r="K4132">
            <v>4605795.8</v>
          </cell>
          <cell r="L4132" t="str">
            <v>D</v>
          </cell>
          <cell r="M4132">
            <v>3974734.3</v>
          </cell>
          <cell r="N4132" t="str">
            <v>D</v>
          </cell>
          <cell r="O4132">
            <v>3975</v>
          </cell>
          <cell r="P4132">
            <v>3975</v>
          </cell>
        </row>
        <row r="4133">
          <cell r="D4133">
            <v>26912174</v>
          </cell>
          <cell r="E4133" t="str">
            <v>GSA EUROVOYAGE DA GRÉCIA</v>
          </cell>
          <cell r="F4133" t="str">
            <v>D</v>
          </cell>
          <cell r="G4133">
            <v>92429.6</v>
          </cell>
          <cell r="H4133" t="str">
            <v>D</v>
          </cell>
          <cell r="I4133">
            <v>431839.7</v>
          </cell>
          <cell r="J4133">
            <v>155182.6</v>
          </cell>
          <cell r="K4133">
            <v>276657.09999999998</v>
          </cell>
          <cell r="L4133" t="str">
            <v>D</v>
          </cell>
          <cell r="M4133">
            <v>369086.7</v>
          </cell>
          <cell r="N4133" t="str">
            <v>D</v>
          </cell>
          <cell r="O4133">
            <v>369</v>
          </cell>
          <cell r="P4133">
            <v>369</v>
          </cell>
        </row>
        <row r="4134">
          <cell r="D4134">
            <v>26912175</v>
          </cell>
          <cell r="E4134" t="str">
            <v>SPDH - SERV.PORTUG.DE HANDLING</v>
          </cell>
          <cell r="F4134" t="str">
            <v>D</v>
          </cell>
          <cell r="G4134">
            <v>0</v>
          </cell>
          <cell r="I4134">
            <v>22401046.399999999</v>
          </cell>
          <cell r="J4134">
            <v>131689.5</v>
          </cell>
          <cell r="K4134">
            <v>22269356.899999999</v>
          </cell>
          <cell r="L4134" t="str">
            <v>D</v>
          </cell>
          <cell r="M4134">
            <v>22269356.899999999</v>
          </cell>
          <cell r="N4134" t="str">
            <v>D</v>
          </cell>
          <cell r="O4134">
            <v>22269</v>
          </cell>
          <cell r="P4134">
            <v>22269</v>
          </cell>
        </row>
        <row r="4135">
          <cell r="D4135">
            <v>26912176</v>
          </cell>
          <cell r="E4135" t="str">
            <v>PROXIMAGROUP E AVIAREPS - MAD</v>
          </cell>
          <cell r="F4135" t="str">
            <v>D</v>
          </cell>
          <cell r="G4135">
            <v>0</v>
          </cell>
          <cell r="I4135">
            <v>7129345.5</v>
          </cell>
          <cell r="J4135">
            <v>14130180.699999999</v>
          </cell>
          <cell r="K4135">
            <v>7000835.2000000002</v>
          </cell>
          <cell r="L4135" t="str">
            <v>C</v>
          </cell>
          <cell r="M4135">
            <v>7000835.2000000002</v>
          </cell>
          <cell r="N4135" t="str">
            <v>C</v>
          </cell>
          <cell r="O4135">
            <v>7001</v>
          </cell>
          <cell r="P4135">
            <v>-7001</v>
          </cell>
        </row>
        <row r="4136">
          <cell r="D4136">
            <v>26912177</v>
          </cell>
          <cell r="E4136" t="str">
            <v>PROXIMAGROUP E AVIAREPS - LPA</v>
          </cell>
          <cell r="F4136" t="str">
            <v>D</v>
          </cell>
          <cell r="G4136">
            <v>0</v>
          </cell>
          <cell r="I4136">
            <v>30790981.800000001</v>
          </cell>
          <cell r="J4136">
            <v>14368928.699999999</v>
          </cell>
          <cell r="K4136">
            <v>16422053.1</v>
          </cell>
          <cell r="L4136" t="str">
            <v>D</v>
          </cell>
          <cell r="M4136">
            <v>16422053.1</v>
          </cell>
          <cell r="N4136" t="str">
            <v>D</v>
          </cell>
          <cell r="O4136">
            <v>16422</v>
          </cell>
          <cell r="P4136">
            <v>16422</v>
          </cell>
        </row>
        <row r="4137">
          <cell r="D4137">
            <v>26912178</v>
          </cell>
          <cell r="E4137" t="str">
            <v>BSP - ALEMANHA</v>
          </cell>
          <cell r="F4137" t="str">
            <v>D</v>
          </cell>
          <cell r="G4137">
            <v>0</v>
          </cell>
          <cell r="I4137">
            <v>18672215.300000001</v>
          </cell>
          <cell r="J4137">
            <v>16092085</v>
          </cell>
          <cell r="K4137">
            <v>2580130.2999999998</v>
          </cell>
          <cell r="L4137" t="str">
            <v>D</v>
          </cell>
          <cell r="M4137">
            <v>2580130.2999999998</v>
          </cell>
          <cell r="N4137" t="str">
            <v>D</v>
          </cell>
          <cell r="O4137">
            <v>2580</v>
          </cell>
          <cell r="P4137">
            <v>2580</v>
          </cell>
        </row>
        <row r="4138">
          <cell r="D4138">
            <v>26912180</v>
          </cell>
          <cell r="E4138" t="str">
            <v>FLY BRASIL</v>
          </cell>
          <cell r="F4138" t="str">
            <v>D</v>
          </cell>
          <cell r="G4138">
            <v>0</v>
          </cell>
          <cell r="I4138">
            <v>0</v>
          </cell>
          <cell r="J4138">
            <v>13875974.800000001</v>
          </cell>
          <cell r="K4138">
            <v>13875974.800000001</v>
          </cell>
          <cell r="L4138" t="str">
            <v>C</v>
          </cell>
          <cell r="M4138">
            <v>13875974.800000001</v>
          </cell>
          <cell r="N4138" t="str">
            <v>C</v>
          </cell>
          <cell r="O4138">
            <v>13876</v>
          </cell>
          <cell r="P4138">
            <v>-13876</v>
          </cell>
        </row>
        <row r="4139">
          <cell r="D4139">
            <v>26912182</v>
          </cell>
          <cell r="E4139" t="str">
            <v>BSP AUSTRIA</v>
          </cell>
          <cell r="F4139" t="str">
            <v>D</v>
          </cell>
          <cell r="G4139">
            <v>0</v>
          </cell>
          <cell r="I4139">
            <v>13793341.1</v>
          </cell>
          <cell r="J4139">
            <v>3136389.9</v>
          </cell>
          <cell r="K4139">
            <v>10656951.199999999</v>
          </cell>
          <cell r="L4139" t="str">
            <v>D</v>
          </cell>
          <cell r="M4139">
            <v>10656951.199999999</v>
          </cell>
          <cell r="N4139" t="str">
            <v>D</v>
          </cell>
          <cell r="O4139">
            <v>10657</v>
          </cell>
          <cell r="P4139">
            <v>10657</v>
          </cell>
        </row>
        <row r="4140">
          <cell r="D4140">
            <v>26912183</v>
          </cell>
          <cell r="E4140" t="str">
            <v>MIRAIR CARGO SL - LAS PALMAS</v>
          </cell>
          <cell r="F4140" t="str">
            <v>D</v>
          </cell>
          <cell r="G4140">
            <v>0</v>
          </cell>
          <cell r="I4140">
            <v>375181.1</v>
          </cell>
          <cell r="J4140">
            <v>720733.9</v>
          </cell>
          <cell r="K4140">
            <v>345552.8</v>
          </cell>
          <cell r="L4140" t="str">
            <v>C</v>
          </cell>
          <cell r="M4140">
            <v>345552.8</v>
          </cell>
          <cell r="N4140" t="str">
            <v>C</v>
          </cell>
          <cell r="O4140">
            <v>346</v>
          </cell>
          <cell r="P4140">
            <v>-346</v>
          </cell>
        </row>
        <row r="4141">
          <cell r="D4141">
            <v>26912184</v>
          </cell>
          <cell r="E4141" t="str">
            <v>BSP - UNIT KINGDOWN</v>
          </cell>
          <cell r="F4141" t="str">
            <v>D</v>
          </cell>
          <cell r="G4141">
            <v>0</v>
          </cell>
          <cell r="I4141">
            <v>31244222.5</v>
          </cell>
          <cell r="J4141">
            <v>123675.7</v>
          </cell>
          <cell r="K4141">
            <v>31120546.800000001</v>
          </cell>
          <cell r="L4141" t="str">
            <v>D</v>
          </cell>
          <cell r="M4141">
            <v>31120546.800000001</v>
          </cell>
          <cell r="N4141" t="str">
            <v>D</v>
          </cell>
          <cell r="O4141">
            <v>31121</v>
          </cell>
          <cell r="P4141">
            <v>31121</v>
          </cell>
        </row>
        <row r="4142">
          <cell r="D4142">
            <v>26921</v>
          </cell>
          <cell r="E4142" t="str">
            <v>VENDAS A CREDITO PASSAGENS</v>
          </cell>
          <cell r="F4142" t="str">
            <v>C</v>
          </cell>
          <cell r="G4142">
            <v>0</v>
          </cell>
          <cell r="I4142">
            <v>0</v>
          </cell>
          <cell r="K4142">
            <v>0</v>
          </cell>
          <cell r="M4142">
            <v>0</v>
          </cell>
          <cell r="O4142">
            <v>0</v>
          </cell>
          <cell r="P4142">
            <v>0</v>
          </cell>
        </row>
        <row r="4143">
          <cell r="D4143">
            <v>26921011</v>
          </cell>
          <cell r="E4143" t="str">
            <v>AGENCIA PLATEAU PAX</v>
          </cell>
          <cell r="F4143" t="str">
            <v>C</v>
          </cell>
          <cell r="G4143">
            <v>11066263.5</v>
          </cell>
          <cell r="H4143" t="str">
            <v>C</v>
          </cell>
          <cell r="I4143">
            <v>320665639</v>
          </cell>
          <cell r="J4143">
            <v>316248238</v>
          </cell>
          <cell r="K4143">
            <v>4417401</v>
          </cell>
          <cell r="L4143" t="str">
            <v>D</v>
          </cell>
          <cell r="M4143">
            <v>6648862.5</v>
          </cell>
          <cell r="N4143" t="str">
            <v>C</v>
          </cell>
          <cell r="O4143">
            <v>6649</v>
          </cell>
          <cell r="P4143">
            <v>-6649</v>
          </cell>
        </row>
        <row r="4144">
          <cell r="D4144">
            <v>26921013</v>
          </cell>
          <cell r="E4144" t="str">
            <v>DELEGACAO REG. SUL - CHARTER</v>
          </cell>
          <cell r="F4144" t="str">
            <v>C</v>
          </cell>
          <cell r="G4144">
            <v>678320.5</v>
          </cell>
          <cell r="H4144" t="str">
            <v>C</v>
          </cell>
          <cell r="I4144">
            <v>603980</v>
          </cell>
          <cell r="J4144">
            <v>0</v>
          </cell>
          <cell r="K4144">
            <v>603980</v>
          </cell>
          <cell r="L4144" t="str">
            <v>D</v>
          </cell>
          <cell r="M4144">
            <v>74340.5</v>
          </cell>
          <cell r="N4144" t="str">
            <v>C</v>
          </cell>
          <cell r="O4144">
            <v>74</v>
          </cell>
          <cell r="P4144">
            <v>-74</v>
          </cell>
        </row>
        <row r="4145">
          <cell r="D4145">
            <v>26921014</v>
          </cell>
          <cell r="E4145" t="str">
            <v>NDC - GALILEO</v>
          </cell>
          <cell r="F4145" t="str">
            <v>C</v>
          </cell>
          <cell r="G4145">
            <v>3904060</v>
          </cell>
          <cell r="H4145" t="str">
            <v>C</v>
          </cell>
          <cell r="K4145">
            <v>0</v>
          </cell>
          <cell r="M4145">
            <v>3904060</v>
          </cell>
          <cell r="N4145" t="str">
            <v>C</v>
          </cell>
          <cell r="O4145">
            <v>3904</v>
          </cell>
          <cell r="P4145">
            <v>-3904</v>
          </cell>
        </row>
        <row r="4146">
          <cell r="D4146">
            <v>26921021</v>
          </cell>
          <cell r="E4146" t="str">
            <v>AGENCIA SAL PAX</v>
          </cell>
          <cell r="F4146" t="str">
            <v>C</v>
          </cell>
          <cell r="G4146">
            <v>4143616.6</v>
          </cell>
          <cell r="H4146" t="str">
            <v>D</v>
          </cell>
          <cell r="I4146">
            <v>157943669</v>
          </cell>
          <cell r="J4146">
            <v>157351047</v>
          </cell>
          <cell r="K4146">
            <v>592622</v>
          </cell>
          <cell r="L4146" t="str">
            <v>D</v>
          </cell>
          <cell r="M4146">
            <v>4736238.5999999996</v>
          </cell>
          <cell r="N4146" t="str">
            <v>D</v>
          </cell>
          <cell r="O4146">
            <v>4736</v>
          </cell>
          <cell r="P4146">
            <v>4736</v>
          </cell>
        </row>
        <row r="4147">
          <cell r="D4147">
            <v>26921022</v>
          </cell>
          <cell r="E4147" t="str">
            <v>AGENCIA SAL  - CARGA</v>
          </cell>
          <cell r="F4147" t="str">
            <v>C</v>
          </cell>
          <cell r="G4147">
            <v>527713.6</v>
          </cell>
          <cell r="H4147" t="str">
            <v>C</v>
          </cell>
          <cell r="I4147">
            <v>12695730</v>
          </cell>
          <cell r="J4147">
            <v>13879837</v>
          </cell>
          <cell r="K4147">
            <v>1184107</v>
          </cell>
          <cell r="L4147" t="str">
            <v>C</v>
          </cell>
          <cell r="M4147">
            <v>1711820.6</v>
          </cell>
          <cell r="N4147" t="str">
            <v>C</v>
          </cell>
          <cell r="O4147">
            <v>1712</v>
          </cell>
          <cell r="P4147">
            <v>-1712</v>
          </cell>
        </row>
        <row r="4148">
          <cell r="D4148">
            <v>26921031</v>
          </cell>
          <cell r="E4148" t="str">
            <v>AGENCIA TACV S.VICENTE- PAX</v>
          </cell>
          <cell r="F4148" t="str">
            <v>C</v>
          </cell>
          <cell r="G4148">
            <v>5930415.5</v>
          </cell>
          <cell r="H4148" t="str">
            <v>D</v>
          </cell>
          <cell r="I4148">
            <v>60726343</v>
          </cell>
          <cell r="J4148">
            <v>60074358</v>
          </cell>
          <cell r="K4148">
            <v>651985</v>
          </cell>
          <cell r="L4148" t="str">
            <v>D</v>
          </cell>
          <cell r="M4148">
            <v>6582400.5</v>
          </cell>
          <cell r="N4148" t="str">
            <v>D</v>
          </cell>
          <cell r="O4148">
            <v>6582</v>
          </cell>
          <cell r="P4148">
            <v>6582</v>
          </cell>
        </row>
        <row r="4149">
          <cell r="D4149">
            <v>26921041</v>
          </cell>
          <cell r="E4149" t="str">
            <v>AGENCIA DE S.NICOLAU PAX</v>
          </cell>
          <cell r="F4149" t="str">
            <v>C</v>
          </cell>
          <cell r="G4149">
            <v>6165</v>
          </cell>
          <cell r="H4149" t="str">
            <v>C</v>
          </cell>
          <cell r="I4149">
            <v>85800</v>
          </cell>
          <cell r="J4149">
            <v>4166369</v>
          </cell>
          <cell r="K4149">
            <v>4080569</v>
          </cell>
          <cell r="L4149" t="str">
            <v>C</v>
          </cell>
          <cell r="M4149">
            <v>4086734</v>
          </cell>
          <cell r="N4149" t="str">
            <v>C</v>
          </cell>
          <cell r="O4149">
            <v>4087</v>
          </cell>
          <cell r="P4149">
            <v>-4087</v>
          </cell>
        </row>
        <row r="4150">
          <cell r="D4150">
            <v>26921042</v>
          </cell>
          <cell r="E4150" t="str">
            <v>AGENCIA DE S.NICOLAU CARGA</v>
          </cell>
          <cell r="F4150" t="str">
            <v>C</v>
          </cell>
          <cell r="G4150">
            <v>138499</v>
          </cell>
          <cell r="H4150" t="str">
            <v>C</v>
          </cell>
          <cell r="I4150">
            <v>37908</v>
          </cell>
          <cell r="J4150">
            <v>36572</v>
          </cell>
          <cell r="K4150">
            <v>1336</v>
          </cell>
          <cell r="L4150" t="str">
            <v>D</v>
          </cell>
          <cell r="M4150">
            <v>137163</v>
          </cell>
          <cell r="N4150" t="str">
            <v>C</v>
          </cell>
          <cell r="O4150">
            <v>137</v>
          </cell>
          <cell r="P4150">
            <v>-137</v>
          </cell>
        </row>
        <row r="4151">
          <cell r="D4151">
            <v>26921051</v>
          </cell>
          <cell r="E4151" t="str">
            <v>AGENCIA TACV  BOA VISTA</v>
          </cell>
          <cell r="F4151" t="str">
            <v>C</v>
          </cell>
          <cell r="G4151">
            <v>86923.7</v>
          </cell>
          <cell r="H4151" t="str">
            <v>C</v>
          </cell>
          <cell r="I4151">
            <v>8903417</v>
          </cell>
          <cell r="J4151">
            <v>9117362</v>
          </cell>
          <cell r="K4151">
            <v>213945</v>
          </cell>
          <cell r="L4151" t="str">
            <v>C</v>
          </cell>
          <cell r="M4151">
            <v>300868.7</v>
          </cell>
          <cell r="N4151" t="str">
            <v>C</v>
          </cell>
          <cell r="O4151">
            <v>301</v>
          </cell>
          <cell r="P4151">
            <v>-301</v>
          </cell>
        </row>
        <row r="4152">
          <cell r="D4152">
            <v>26921052</v>
          </cell>
          <cell r="E4152" t="str">
            <v>AGENCIA  BOA VISTA- CARGA</v>
          </cell>
          <cell r="F4152" t="str">
            <v>C</v>
          </cell>
          <cell r="G4152">
            <v>696482</v>
          </cell>
          <cell r="H4152" t="str">
            <v>D</v>
          </cell>
          <cell r="I4152">
            <v>195188</v>
          </cell>
          <cell r="J4152">
            <v>138962</v>
          </cell>
          <cell r="K4152">
            <v>56226</v>
          </cell>
          <cell r="L4152" t="str">
            <v>D</v>
          </cell>
          <cell r="M4152">
            <v>752708</v>
          </cell>
          <cell r="N4152" t="str">
            <v>D</v>
          </cell>
          <cell r="O4152">
            <v>753</v>
          </cell>
          <cell r="P4152">
            <v>753</v>
          </cell>
        </row>
        <row r="4153">
          <cell r="D4153">
            <v>26921061</v>
          </cell>
          <cell r="E4153" t="str">
            <v>AGENCIA S.FELIPE- PAX</v>
          </cell>
          <cell r="F4153" t="str">
            <v>C</v>
          </cell>
          <cell r="G4153">
            <v>555583.1</v>
          </cell>
          <cell r="H4153" t="str">
            <v>C</v>
          </cell>
          <cell r="I4153">
            <v>8965675</v>
          </cell>
          <cell r="J4153">
            <v>7196731.5</v>
          </cell>
          <cell r="K4153">
            <v>1768943.5</v>
          </cell>
          <cell r="L4153" t="str">
            <v>D</v>
          </cell>
          <cell r="M4153">
            <v>1213360.3999999999</v>
          </cell>
          <cell r="N4153" t="str">
            <v>D</v>
          </cell>
          <cell r="O4153">
            <v>1213</v>
          </cell>
          <cell r="P4153">
            <v>1213</v>
          </cell>
        </row>
        <row r="4154">
          <cell r="D4154">
            <v>26921062</v>
          </cell>
          <cell r="E4154" t="str">
            <v>AGENCIA S.FELIPE- CGO</v>
          </cell>
          <cell r="F4154" t="str">
            <v>C</v>
          </cell>
          <cell r="G4154">
            <v>26385</v>
          </cell>
          <cell r="H4154" t="str">
            <v>D</v>
          </cell>
          <cell r="I4154">
            <v>75555</v>
          </cell>
          <cell r="J4154">
            <v>36308</v>
          </cell>
          <cell r="K4154">
            <v>39247</v>
          </cell>
          <cell r="L4154" t="str">
            <v>D</v>
          </cell>
          <cell r="M4154">
            <v>65632</v>
          </cell>
          <cell r="N4154" t="str">
            <v>D</v>
          </cell>
          <cell r="O4154">
            <v>66</v>
          </cell>
          <cell r="P4154">
            <v>66</v>
          </cell>
        </row>
        <row r="4155">
          <cell r="D4155">
            <v>26921081</v>
          </cell>
          <cell r="E4155" t="str">
            <v>AGENCIA DO MAIO- PAX</v>
          </cell>
          <cell r="F4155" t="str">
            <v>C</v>
          </cell>
          <cell r="G4155">
            <v>66629</v>
          </cell>
          <cell r="H4155" t="str">
            <v>D</v>
          </cell>
          <cell r="I4155">
            <v>2592430</v>
          </cell>
          <cell r="J4155">
            <v>1719824</v>
          </cell>
          <cell r="K4155">
            <v>872606</v>
          </cell>
          <cell r="L4155" t="str">
            <v>D</v>
          </cell>
          <cell r="M4155">
            <v>939235</v>
          </cell>
          <cell r="N4155" t="str">
            <v>D</v>
          </cell>
          <cell r="O4155">
            <v>939</v>
          </cell>
          <cell r="P4155">
            <v>939</v>
          </cell>
        </row>
        <row r="4156">
          <cell r="D4156">
            <v>26921082</v>
          </cell>
          <cell r="E4156" t="str">
            <v>AGENCIA DO MAIO- CARGA</v>
          </cell>
          <cell r="F4156" t="str">
            <v>C</v>
          </cell>
          <cell r="G4156">
            <v>38823</v>
          </cell>
          <cell r="H4156" t="str">
            <v>C</v>
          </cell>
          <cell r="I4156">
            <v>24430</v>
          </cell>
          <cell r="J4156">
            <v>26978</v>
          </cell>
          <cell r="K4156">
            <v>2548</v>
          </cell>
          <cell r="L4156" t="str">
            <v>C</v>
          </cell>
          <cell r="M4156">
            <v>41371</v>
          </cell>
          <cell r="N4156" t="str">
            <v>C</v>
          </cell>
          <cell r="O4156">
            <v>41</v>
          </cell>
          <cell r="P4156">
            <v>-41</v>
          </cell>
        </row>
        <row r="4157">
          <cell r="D4157">
            <v>26921083</v>
          </cell>
          <cell r="E4157" t="str">
            <v>AGENCIA DO MAIO- AFRETAMENTOS</v>
          </cell>
          <cell r="F4157" t="str">
            <v>C</v>
          </cell>
          <cell r="G4157">
            <v>130000</v>
          </cell>
          <cell r="H4157" t="str">
            <v>C</v>
          </cell>
          <cell r="I4157">
            <v>0</v>
          </cell>
          <cell r="J4157">
            <v>0</v>
          </cell>
          <cell r="K4157">
            <v>0</v>
          </cell>
          <cell r="M4157">
            <v>130000</v>
          </cell>
          <cell r="N4157" t="str">
            <v>C</v>
          </cell>
          <cell r="O4157">
            <v>130</v>
          </cell>
          <cell r="P4157">
            <v>-130</v>
          </cell>
        </row>
        <row r="4158">
          <cell r="D4158">
            <v>26921091</v>
          </cell>
          <cell r="E4158" t="str">
            <v>AGENCIA TACV DAKAR</v>
          </cell>
          <cell r="F4158" t="str">
            <v>C</v>
          </cell>
          <cell r="G4158">
            <v>2381445.4</v>
          </cell>
          <cell r="H4158" t="str">
            <v>D</v>
          </cell>
          <cell r="I4158">
            <v>2936202.7</v>
          </cell>
          <cell r="J4158">
            <v>9923151.0999999996</v>
          </cell>
          <cell r="K4158">
            <v>6986948.4000000004</v>
          </cell>
          <cell r="L4158" t="str">
            <v>C</v>
          </cell>
          <cell r="M4158">
            <v>4605503</v>
          </cell>
          <cell r="N4158" t="str">
            <v>C</v>
          </cell>
          <cell r="O4158">
            <v>4606</v>
          </cell>
          <cell r="P4158">
            <v>-4606</v>
          </cell>
        </row>
        <row r="4159">
          <cell r="D4159">
            <v>26921092</v>
          </cell>
          <cell r="E4159" t="str">
            <v>AGENCIA TACV-BISSAU</v>
          </cell>
          <cell r="F4159" t="str">
            <v>C</v>
          </cell>
          <cell r="G4159">
            <v>7728122.2000000002</v>
          </cell>
          <cell r="H4159" t="str">
            <v>D</v>
          </cell>
          <cell r="I4159">
            <v>593040</v>
          </cell>
          <cell r="J4159">
            <v>1561914</v>
          </cell>
          <cell r="K4159">
            <v>968874</v>
          </cell>
          <cell r="L4159" t="str">
            <v>C</v>
          </cell>
          <cell r="M4159">
            <v>6759248.2000000002</v>
          </cell>
          <cell r="N4159" t="str">
            <v>D</v>
          </cell>
          <cell r="O4159">
            <v>6759</v>
          </cell>
          <cell r="P4159">
            <v>6759</v>
          </cell>
        </row>
        <row r="4160">
          <cell r="D4160">
            <v>26921101</v>
          </cell>
          <cell r="E4160" t="str">
            <v>AGENCIA SANTO ANTAO- PAX</v>
          </cell>
          <cell r="F4160" t="str">
            <v>C</v>
          </cell>
          <cell r="G4160">
            <v>242029.2</v>
          </cell>
          <cell r="H4160" t="str">
            <v>D</v>
          </cell>
          <cell r="I4160">
            <v>341500</v>
          </cell>
          <cell r="J4160">
            <v>362700</v>
          </cell>
          <cell r="K4160">
            <v>21200</v>
          </cell>
          <cell r="L4160" t="str">
            <v>C</v>
          </cell>
          <cell r="M4160">
            <v>220829.2</v>
          </cell>
          <cell r="N4160" t="str">
            <v>D</v>
          </cell>
          <cell r="O4160">
            <v>221</v>
          </cell>
          <cell r="P4160">
            <v>221</v>
          </cell>
        </row>
        <row r="4161">
          <cell r="D4161">
            <v>26921102</v>
          </cell>
          <cell r="E4161" t="str">
            <v>AGENCIA SANTO ANTAO- CGO</v>
          </cell>
          <cell r="F4161" t="str">
            <v>C</v>
          </cell>
          <cell r="G4161">
            <v>1628</v>
          </cell>
          <cell r="H4161" t="str">
            <v>D</v>
          </cell>
          <cell r="I4161">
            <v>0</v>
          </cell>
          <cell r="J4161">
            <v>0</v>
          </cell>
          <cell r="K4161">
            <v>0</v>
          </cell>
          <cell r="M4161">
            <v>1628</v>
          </cell>
          <cell r="N4161" t="str">
            <v>D</v>
          </cell>
          <cell r="O4161">
            <v>2</v>
          </cell>
          <cell r="P4161">
            <v>2</v>
          </cell>
        </row>
        <row r="4162">
          <cell r="D4162">
            <v>26921111</v>
          </cell>
          <cell r="E4162" t="str">
            <v>AGENCIA TACV LISBOA - PAX</v>
          </cell>
          <cell r="F4162" t="str">
            <v>C</v>
          </cell>
          <cell r="G4162">
            <v>2880685</v>
          </cell>
          <cell r="H4162" t="str">
            <v>C</v>
          </cell>
          <cell r="I4162">
            <v>45704449.100000001</v>
          </cell>
          <cell r="J4162">
            <v>45612497.899999999</v>
          </cell>
          <cell r="K4162">
            <v>91951.2</v>
          </cell>
          <cell r="L4162" t="str">
            <v>D</v>
          </cell>
          <cell r="M4162">
            <v>2788733.8</v>
          </cell>
          <cell r="N4162" t="str">
            <v>C</v>
          </cell>
          <cell r="O4162">
            <v>2789</v>
          </cell>
          <cell r="P4162">
            <v>-2789</v>
          </cell>
        </row>
        <row r="4163">
          <cell r="D4163">
            <v>26921112</v>
          </cell>
          <cell r="E4163" t="str">
            <v>AGENCIA TACV LISBOA - CGO</v>
          </cell>
          <cell r="F4163" t="str">
            <v>C</v>
          </cell>
          <cell r="G4163">
            <v>665526.80000000005</v>
          </cell>
          <cell r="H4163" t="str">
            <v>D</v>
          </cell>
          <cell r="I4163">
            <v>0</v>
          </cell>
          <cell r="J4163">
            <v>0</v>
          </cell>
          <cell r="K4163">
            <v>0</v>
          </cell>
          <cell r="M4163">
            <v>665526.80000000005</v>
          </cell>
          <cell r="N4163" t="str">
            <v>D</v>
          </cell>
          <cell r="O4163">
            <v>666</v>
          </cell>
          <cell r="P4163">
            <v>666</v>
          </cell>
        </row>
        <row r="4164">
          <cell r="D4164">
            <v>26921131</v>
          </cell>
          <cell r="E4164" t="str">
            <v>AGENCIA TACV ASSOMADA</v>
          </cell>
          <cell r="F4164" t="str">
            <v>C</v>
          </cell>
          <cell r="G4164">
            <v>17260</v>
          </cell>
          <cell r="H4164" t="str">
            <v>C</v>
          </cell>
          <cell r="I4164">
            <v>0</v>
          </cell>
          <cell r="J4164">
            <v>0</v>
          </cell>
          <cell r="K4164">
            <v>0</v>
          </cell>
          <cell r="M4164">
            <v>17260</v>
          </cell>
          <cell r="N4164" t="str">
            <v>C</v>
          </cell>
          <cell r="O4164">
            <v>17</v>
          </cell>
          <cell r="P4164">
            <v>-17</v>
          </cell>
        </row>
        <row r="4165">
          <cell r="D4165">
            <v>26921141</v>
          </cell>
          <cell r="E4165" t="str">
            <v>AGENCIA TACV BOSTON- PAX</v>
          </cell>
          <cell r="F4165" t="str">
            <v>C</v>
          </cell>
          <cell r="G4165">
            <v>7400245.5999999996</v>
          </cell>
          <cell r="H4165" t="str">
            <v>D</v>
          </cell>
          <cell r="I4165">
            <v>1307615.7</v>
          </cell>
          <cell r="J4165">
            <v>682244.9</v>
          </cell>
          <cell r="K4165">
            <v>625370.80000000005</v>
          </cell>
          <cell r="L4165" t="str">
            <v>D</v>
          </cell>
          <cell r="M4165">
            <v>8025616.4000000004</v>
          </cell>
          <cell r="N4165" t="str">
            <v>D</v>
          </cell>
          <cell r="O4165">
            <v>8026</v>
          </cell>
          <cell r="P4165">
            <v>8026</v>
          </cell>
        </row>
        <row r="4166">
          <cell r="D4166">
            <v>26921151</v>
          </cell>
          <cell r="E4166" t="str">
            <v>AGENCIA TACV PARIS- PAX</v>
          </cell>
          <cell r="F4166" t="str">
            <v>C</v>
          </cell>
          <cell r="G4166">
            <v>3673486.9</v>
          </cell>
          <cell r="H4166" t="str">
            <v>D</v>
          </cell>
          <cell r="I4166">
            <v>148004011.19999999</v>
          </cell>
          <cell r="J4166">
            <v>145935513.30000001</v>
          </cell>
          <cell r="K4166">
            <v>2068497.9</v>
          </cell>
          <cell r="L4166" t="str">
            <v>D</v>
          </cell>
          <cell r="M4166">
            <v>5741984.7999999998</v>
          </cell>
          <cell r="N4166" t="str">
            <v>D</v>
          </cell>
          <cell r="O4166">
            <v>5742</v>
          </cell>
          <cell r="P4166">
            <v>5742</v>
          </cell>
        </row>
        <row r="4167">
          <cell r="D4167">
            <v>26921161</v>
          </cell>
          <cell r="E4167" t="str">
            <v>AGEMCIA TACV HOLANDA</v>
          </cell>
          <cell r="F4167" t="str">
            <v>C</v>
          </cell>
          <cell r="G4167">
            <v>31862665.699999999</v>
          </cell>
          <cell r="H4167" t="str">
            <v>C</v>
          </cell>
          <cell r="I4167">
            <v>199864276.40000001</v>
          </cell>
          <cell r="J4167">
            <v>146558624</v>
          </cell>
          <cell r="K4167">
            <v>53305652.399999999</v>
          </cell>
          <cell r="L4167" t="str">
            <v>D</v>
          </cell>
          <cell r="M4167">
            <v>21442986.699999999</v>
          </cell>
          <cell r="N4167" t="str">
            <v>D</v>
          </cell>
          <cell r="O4167">
            <v>21443</v>
          </cell>
          <cell r="P4167">
            <v>21443</v>
          </cell>
        </row>
        <row r="4168">
          <cell r="D4168">
            <v>26921191</v>
          </cell>
          <cell r="E4168" t="str">
            <v>AGENCIA TACV MILAO - PAX</v>
          </cell>
          <cell r="F4168" t="str">
            <v>C</v>
          </cell>
          <cell r="G4168">
            <v>69249868.599999994</v>
          </cell>
          <cell r="H4168" t="str">
            <v>D</v>
          </cell>
          <cell r="I4168">
            <v>171380199</v>
          </cell>
          <cell r="J4168">
            <v>164740014.19999999</v>
          </cell>
          <cell r="K4168">
            <v>6640184.7999999998</v>
          </cell>
          <cell r="L4168" t="str">
            <v>D</v>
          </cell>
          <cell r="M4168">
            <v>75890053.400000006</v>
          </cell>
          <cell r="N4168" t="str">
            <v>D</v>
          </cell>
          <cell r="O4168">
            <v>75890</v>
          </cell>
          <cell r="P4168">
            <v>75890</v>
          </cell>
        </row>
        <row r="4169">
          <cell r="D4169">
            <v>26921192</v>
          </cell>
          <cell r="E4169" t="str">
            <v>AGENCIA TACV MILAO - CGO</v>
          </cell>
          <cell r="F4169" t="str">
            <v>C</v>
          </cell>
          <cell r="G4169">
            <v>2151977.2999999998</v>
          </cell>
          <cell r="H4169" t="str">
            <v>C</v>
          </cell>
          <cell r="I4169">
            <v>0</v>
          </cell>
          <cell r="J4169">
            <v>0</v>
          </cell>
          <cell r="K4169">
            <v>0</v>
          </cell>
          <cell r="M4169">
            <v>2151977.2999999998</v>
          </cell>
          <cell r="N4169" t="str">
            <v>C</v>
          </cell>
          <cell r="O4169">
            <v>2152</v>
          </cell>
          <cell r="P4169">
            <v>-2152</v>
          </cell>
        </row>
        <row r="4170">
          <cell r="D4170">
            <v>26921211</v>
          </cell>
          <cell r="E4170" t="str">
            <v>AGENCIA ACHADA STº ANTONIO</v>
          </cell>
          <cell r="F4170" t="str">
            <v>C</v>
          </cell>
          <cell r="G4170">
            <v>2164830.4</v>
          </cell>
          <cell r="H4170" t="str">
            <v>D</v>
          </cell>
          <cell r="I4170">
            <v>7231000</v>
          </cell>
          <cell r="J4170">
            <v>7293515</v>
          </cell>
          <cell r="K4170">
            <v>62515</v>
          </cell>
          <cell r="L4170" t="str">
            <v>C</v>
          </cell>
          <cell r="M4170">
            <v>2102315.4</v>
          </cell>
          <cell r="N4170" t="str">
            <v>D</v>
          </cell>
          <cell r="O4170">
            <v>2102</v>
          </cell>
          <cell r="P4170">
            <v>2102</v>
          </cell>
        </row>
        <row r="4171">
          <cell r="D4171">
            <v>26921221</v>
          </cell>
          <cell r="E4171" t="str">
            <v>AGENCIA PALACIO GOVERNO</v>
          </cell>
          <cell r="F4171" t="str">
            <v>C</v>
          </cell>
          <cell r="G4171">
            <v>663632</v>
          </cell>
          <cell r="H4171" t="str">
            <v>C</v>
          </cell>
          <cell r="I4171">
            <v>0</v>
          </cell>
          <cell r="J4171">
            <v>0</v>
          </cell>
          <cell r="K4171">
            <v>0</v>
          </cell>
          <cell r="M4171">
            <v>663632</v>
          </cell>
          <cell r="N4171" t="str">
            <v>C</v>
          </cell>
          <cell r="O4171">
            <v>664</v>
          </cell>
          <cell r="P4171">
            <v>-664</v>
          </cell>
        </row>
        <row r="4172">
          <cell r="D4172">
            <v>26921231</v>
          </cell>
          <cell r="E4172" t="str">
            <v>AGENCIA AVENIDA CIDADE LISBOA</v>
          </cell>
          <cell r="F4172" t="str">
            <v>C</v>
          </cell>
          <cell r="G4172">
            <v>88780</v>
          </cell>
          <cell r="H4172" t="str">
            <v>C</v>
          </cell>
          <cell r="I4172">
            <v>0</v>
          </cell>
          <cell r="J4172">
            <v>0</v>
          </cell>
          <cell r="K4172">
            <v>0</v>
          </cell>
          <cell r="M4172">
            <v>88780</v>
          </cell>
          <cell r="N4172" t="str">
            <v>C</v>
          </cell>
          <cell r="O4172">
            <v>89</v>
          </cell>
          <cell r="P4172">
            <v>-89</v>
          </cell>
        </row>
        <row r="4173">
          <cell r="D4173">
            <v>26921711</v>
          </cell>
          <cell r="E4173" t="str">
            <v>ESCALA DA PRAIA PAX</v>
          </cell>
          <cell r="F4173" t="str">
            <v>C</v>
          </cell>
          <cell r="G4173">
            <v>12936507.199999999</v>
          </cell>
          <cell r="H4173" t="str">
            <v>D</v>
          </cell>
          <cell r="I4173">
            <v>51350763.200000003</v>
          </cell>
          <cell r="J4173">
            <v>50630109</v>
          </cell>
          <cell r="K4173">
            <v>720654.2</v>
          </cell>
          <cell r="L4173" t="str">
            <v>D</v>
          </cell>
          <cell r="M4173">
            <v>13657161.4</v>
          </cell>
          <cell r="N4173" t="str">
            <v>D</v>
          </cell>
          <cell r="O4173">
            <v>13657</v>
          </cell>
          <cell r="P4173">
            <v>13657</v>
          </cell>
        </row>
        <row r="4174">
          <cell r="D4174">
            <v>26921712</v>
          </cell>
          <cell r="E4174" t="str">
            <v>SECCAO DE CARGA PRAIA</v>
          </cell>
          <cell r="F4174" t="str">
            <v>C</v>
          </cell>
          <cell r="G4174">
            <v>5173729.9000000004</v>
          </cell>
          <cell r="H4174" t="str">
            <v>D</v>
          </cell>
          <cell r="I4174">
            <v>6574489</v>
          </cell>
          <cell r="J4174">
            <v>6971695</v>
          </cell>
          <cell r="K4174">
            <v>397206</v>
          </cell>
          <cell r="L4174" t="str">
            <v>C</v>
          </cell>
          <cell r="M4174">
            <v>4776523.9000000004</v>
          </cell>
          <cell r="N4174" t="str">
            <v>D</v>
          </cell>
          <cell r="O4174">
            <v>4777</v>
          </cell>
          <cell r="P4174">
            <v>4777</v>
          </cell>
        </row>
        <row r="4175">
          <cell r="D4175">
            <v>26921731</v>
          </cell>
          <cell r="E4175" t="str">
            <v>ESCALA DE S.VICENTE - PAX</v>
          </cell>
          <cell r="F4175" t="str">
            <v>C</v>
          </cell>
          <cell r="G4175">
            <v>1725343</v>
          </cell>
          <cell r="H4175" t="str">
            <v>C</v>
          </cell>
          <cell r="I4175">
            <v>3039954</v>
          </cell>
          <cell r="J4175">
            <v>3000884</v>
          </cell>
          <cell r="K4175">
            <v>39070</v>
          </cell>
          <cell r="L4175" t="str">
            <v>D</v>
          </cell>
          <cell r="M4175">
            <v>1686273</v>
          </cell>
          <cell r="N4175" t="str">
            <v>C</v>
          </cell>
          <cell r="O4175">
            <v>1686</v>
          </cell>
          <cell r="P4175">
            <v>-1686</v>
          </cell>
        </row>
        <row r="4176">
          <cell r="D4176">
            <v>26921732</v>
          </cell>
          <cell r="E4176" t="str">
            <v>SECCAO DE CARGA S.VICENTE</v>
          </cell>
          <cell r="F4176" t="str">
            <v>C</v>
          </cell>
          <cell r="G4176">
            <v>1941828</v>
          </cell>
          <cell r="H4176" t="str">
            <v>D</v>
          </cell>
          <cell r="I4176">
            <v>15731777</v>
          </cell>
          <cell r="J4176">
            <v>17523425</v>
          </cell>
          <cell r="K4176">
            <v>1791648</v>
          </cell>
          <cell r="L4176" t="str">
            <v>C</v>
          </cell>
          <cell r="M4176">
            <v>150180</v>
          </cell>
          <cell r="N4176" t="str">
            <v>D</v>
          </cell>
          <cell r="O4176">
            <v>150</v>
          </cell>
          <cell r="P4176">
            <v>150</v>
          </cell>
        </row>
        <row r="4177">
          <cell r="D4177">
            <v>26921734</v>
          </cell>
          <cell r="E4177" t="str">
            <v>ESCALA DE S.NICOLAU - PAX</v>
          </cell>
          <cell r="F4177" t="str">
            <v>C</v>
          </cell>
          <cell r="G4177">
            <v>26175</v>
          </cell>
          <cell r="H4177" t="str">
            <v>D</v>
          </cell>
          <cell r="I4177">
            <v>0</v>
          </cell>
          <cell r="J4177">
            <v>0</v>
          </cell>
          <cell r="K4177">
            <v>0</v>
          </cell>
          <cell r="M4177">
            <v>26175</v>
          </cell>
          <cell r="N4177" t="str">
            <v>D</v>
          </cell>
          <cell r="O4177">
            <v>26</v>
          </cell>
          <cell r="P4177">
            <v>26</v>
          </cell>
        </row>
        <row r="4178">
          <cell r="D4178">
            <v>26921735</v>
          </cell>
          <cell r="E4178" t="str">
            <v>INTERPRISE - FORTALEZA</v>
          </cell>
          <cell r="F4178" t="str">
            <v>D</v>
          </cell>
          <cell r="G4178">
            <v>222904.7</v>
          </cell>
          <cell r="H4178" t="str">
            <v>C</v>
          </cell>
          <cell r="I4178">
            <v>462174</v>
          </cell>
          <cell r="J4178">
            <v>0</v>
          </cell>
          <cell r="K4178">
            <v>462174</v>
          </cell>
          <cell r="L4178" t="str">
            <v>D</v>
          </cell>
          <cell r="M4178">
            <v>239269.3</v>
          </cell>
          <cell r="N4178" t="str">
            <v>D</v>
          </cell>
          <cell r="O4178">
            <v>239</v>
          </cell>
          <cell r="P4178">
            <v>239</v>
          </cell>
        </row>
        <row r="4179">
          <cell r="D4179">
            <v>26921736</v>
          </cell>
          <cell r="E4179" t="str">
            <v>SUNCROWNE  - AVIAREPS BRASIL</v>
          </cell>
          <cell r="F4179" t="str">
            <v>D</v>
          </cell>
          <cell r="G4179">
            <v>347778.9</v>
          </cell>
          <cell r="H4179" t="str">
            <v>D</v>
          </cell>
          <cell r="I4179">
            <v>0</v>
          </cell>
          <cell r="J4179">
            <v>0</v>
          </cell>
          <cell r="K4179">
            <v>0</v>
          </cell>
          <cell r="M4179">
            <v>347778.9</v>
          </cell>
          <cell r="N4179" t="str">
            <v>D</v>
          </cell>
          <cell r="O4179">
            <v>348</v>
          </cell>
          <cell r="P4179">
            <v>348</v>
          </cell>
        </row>
        <row r="4180">
          <cell r="D4180">
            <v>26922</v>
          </cell>
          <cell r="E4180" t="str">
            <v>VENDAS A CREDITO INTERLINE</v>
          </cell>
          <cell r="F4180" t="str">
            <v>C</v>
          </cell>
          <cell r="G4180">
            <v>3218256.4</v>
          </cell>
          <cell r="H4180" t="str">
            <v>D</v>
          </cell>
          <cell r="I4180">
            <v>79116814.799999997</v>
          </cell>
          <cell r="J4180">
            <v>79053050.200000003</v>
          </cell>
          <cell r="K4180">
            <v>63764.6</v>
          </cell>
          <cell r="L4180" t="str">
            <v>D</v>
          </cell>
          <cell r="M4180">
            <v>3282021</v>
          </cell>
          <cell r="N4180" t="str">
            <v>D</v>
          </cell>
          <cell r="O4180">
            <v>3282</v>
          </cell>
          <cell r="P4180">
            <v>3282</v>
          </cell>
        </row>
        <row r="4181">
          <cell r="D4181">
            <v>26923</v>
          </cell>
          <cell r="E4181" t="str">
            <v>CHARTERS</v>
          </cell>
          <cell r="F4181" t="str">
            <v>C</v>
          </cell>
          <cell r="G4181">
            <v>0</v>
          </cell>
          <cell r="I4181">
            <v>0</v>
          </cell>
          <cell r="J4181">
            <v>0</v>
          </cell>
          <cell r="K4181">
            <v>0</v>
          </cell>
          <cell r="M4181">
            <v>0</v>
          </cell>
          <cell r="O4181">
            <v>0</v>
          </cell>
          <cell r="P4181">
            <v>0</v>
          </cell>
        </row>
        <row r="4182">
          <cell r="D4182">
            <v>26924</v>
          </cell>
          <cell r="E4182" t="str">
            <v>VENDAS A CREDITO HANDLING</v>
          </cell>
          <cell r="F4182" t="str">
            <v>C</v>
          </cell>
          <cell r="G4182">
            <v>139945</v>
          </cell>
          <cell r="H4182" t="str">
            <v>C</v>
          </cell>
          <cell r="I4182">
            <v>0</v>
          </cell>
          <cell r="J4182">
            <v>0</v>
          </cell>
          <cell r="K4182">
            <v>0</v>
          </cell>
          <cell r="M4182">
            <v>139945</v>
          </cell>
          <cell r="N4182" t="str">
            <v>C</v>
          </cell>
          <cell r="O4182">
            <v>140</v>
          </cell>
          <cell r="P4182">
            <v>-140</v>
          </cell>
        </row>
        <row r="4183">
          <cell r="D4183">
            <v>26925</v>
          </cell>
          <cell r="E4183" t="str">
            <v>AWB CC TACV</v>
          </cell>
          <cell r="F4183" t="str">
            <v>C</v>
          </cell>
          <cell r="G4183">
            <v>16170227.5</v>
          </cell>
          <cell r="H4183" t="str">
            <v>D</v>
          </cell>
          <cell r="I4183">
            <v>67365423.599999994</v>
          </cell>
          <cell r="J4183">
            <v>76696757</v>
          </cell>
          <cell r="K4183">
            <v>9331333.4000000004</v>
          </cell>
          <cell r="L4183" t="str">
            <v>C</v>
          </cell>
          <cell r="M4183">
            <v>6838894.0999999996</v>
          </cell>
          <cell r="N4183" t="str">
            <v>D</v>
          </cell>
          <cell r="O4183">
            <v>6839</v>
          </cell>
          <cell r="P4183">
            <v>6839</v>
          </cell>
        </row>
        <row r="4184">
          <cell r="D4184">
            <v>26926</v>
          </cell>
          <cell r="E4184" t="str">
            <v>AWB CC OUTRAS COMPANHIAS</v>
          </cell>
          <cell r="F4184" t="str">
            <v>C</v>
          </cell>
          <cell r="G4184">
            <v>4897208.0999999996</v>
          </cell>
          <cell r="H4184" t="str">
            <v>D</v>
          </cell>
          <cell r="I4184">
            <v>4807</v>
          </cell>
          <cell r="J4184">
            <v>0</v>
          </cell>
          <cell r="K4184">
            <v>4807</v>
          </cell>
          <cell r="L4184" t="str">
            <v>D</v>
          </cell>
          <cell r="M4184">
            <v>4902015.0999999996</v>
          </cell>
          <cell r="N4184" t="str">
            <v>D</v>
          </cell>
          <cell r="O4184">
            <v>4902</v>
          </cell>
          <cell r="P4184">
            <v>4902</v>
          </cell>
        </row>
        <row r="4185">
          <cell r="D4185">
            <v>269271</v>
          </cell>
          <cell r="E4185" t="str">
            <v>FACT. CARDS CREDIT-PARTICULAR</v>
          </cell>
          <cell r="F4185" t="str">
            <v>C</v>
          </cell>
          <cell r="G4185">
            <v>1167476.7</v>
          </cell>
          <cell r="H4185" t="str">
            <v>C</v>
          </cell>
          <cell r="I4185">
            <v>141975613.59999999</v>
          </cell>
          <cell r="J4185">
            <v>142682476.19999999</v>
          </cell>
          <cell r="K4185">
            <v>706862.6</v>
          </cell>
          <cell r="L4185" t="str">
            <v>C</v>
          </cell>
          <cell r="M4185">
            <v>1874339.3</v>
          </cell>
          <cell r="N4185" t="str">
            <v>C</v>
          </cell>
          <cell r="O4185">
            <v>1874</v>
          </cell>
          <cell r="P4185">
            <v>-1874</v>
          </cell>
        </row>
        <row r="4186">
          <cell r="D4186">
            <v>269281</v>
          </cell>
          <cell r="E4186" t="str">
            <v>EMISS.FACTURAR Cias AEREAS UTL</v>
          </cell>
          <cell r="F4186" t="str">
            <v>C</v>
          </cell>
          <cell r="G4186">
            <v>184189719.19999999</v>
          </cell>
          <cell r="H4186" t="str">
            <v>C</v>
          </cell>
          <cell r="I4186">
            <v>2068234060</v>
          </cell>
          <cell r="J4186">
            <v>2080569177.8</v>
          </cell>
          <cell r="K4186">
            <v>12335117.800000001</v>
          </cell>
          <cell r="L4186" t="str">
            <v>C</v>
          </cell>
          <cell r="M4186">
            <v>196524837</v>
          </cell>
          <cell r="N4186" t="str">
            <v>C</v>
          </cell>
          <cell r="O4186">
            <v>196525</v>
          </cell>
          <cell r="P4186">
            <v>-196525</v>
          </cell>
        </row>
        <row r="4187">
          <cell r="D4187">
            <v>26929</v>
          </cell>
          <cell r="E4187" t="str">
            <v>OUTRAS MOVIMENTOS A FACTURAR</v>
          </cell>
          <cell r="F4187" t="str">
            <v>C</v>
          </cell>
          <cell r="G4187">
            <v>0</v>
          </cell>
          <cell r="I4187">
            <v>0</v>
          </cell>
          <cell r="J4187">
            <v>0</v>
          </cell>
          <cell r="K4187">
            <v>0</v>
          </cell>
          <cell r="M4187">
            <v>0</v>
          </cell>
          <cell r="O4187">
            <v>0</v>
          </cell>
          <cell r="P4187">
            <v>0</v>
          </cell>
        </row>
        <row r="4188">
          <cell r="D4188">
            <v>26930</v>
          </cell>
          <cell r="E4188" t="str">
            <v>CUST. MANUAIS PROCED. FINANCAS</v>
          </cell>
          <cell r="F4188" t="str">
            <v>B</v>
          </cell>
          <cell r="G4188">
            <v>0</v>
          </cell>
          <cell r="I4188">
            <v>0</v>
          </cell>
          <cell r="J4188">
            <v>0</v>
          </cell>
          <cell r="K4188">
            <v>0</v>
          </cell>
          <cell r="M4188">
            <v>0</v>
          </cell>
          <cell r="O4188">
            <v>0</v>
          </cell>
          <cell r="P4188">
            <v>0</v>
          </cell>
        </row>
        <row r="4189">
          <cell r="D4189">
            <v>26931</v>
          </cell>
          <cell r="E4189" t="str">
            <v>DESPESAS C/AQUISICOES IMPUTAR</v>
          </cell>
          <cell r="F4189" t="str">
            <v>B</v>
          </cell>
          <cell r="G4189">
            <v>115788231.2</v>
          </cell>
          <cell r="H4189" t="str">
            <v>D</v>
          </cell>
          <cell r="I4189">
            <v>809004319.20000005</v>
          </cell>
          <cell r="J4189">
            <v>915787199.60000002</v>
          </cell>
          <cell r="K4189">
            <v>106782880.40000001</v>
          </cell>
          <cell r="L4189" t="str">
            <v>C</v>
          </cell>
          <cell r="M4189">
            <v>9005350.8000000007</v>
          </cell>
          <cell r="N4189" t="str">
            <v>D</v>
          </cell>
          <cell r="O4189">
            <v>9005</v>
          </cell>
          <cell r="P4189">
            <v>9005</v>
          </cell>
        </row>
        <row r="4190">
          <cell r="D4190">
            <v>26932</v>
          </cell>
          <cell r="E4190" t="str">
            <v>SEGUROS DEFERIDOS</v>
          </cell>
          <cell r="F4190" t="str">
            <v>B</v>
          </cell>
          <cell r="G4190">
            <v>0</v>
          </cell>
          <cell r="I4190">
            <v>0</v>
          </cell>
          <cell r="J4190">
            <v>0</v>
          </cell>
          <cell r="K4190">
            <v>0</v>
          </cell>
          <cell r="M4190">
            <v>0</v>
          </cell>
          <cell r="O4190">
            <v>0</v>
          </cell>
          <cell r="P4190">
            <v>0</v>
          </cell>
        </row>
        <row r="4191">
          <cell r="D4191">
            <v>26933</v>
          </cell>
          <cell r="E4191" t="str">
            <v>SISTEMA DE QUALIDADE</v>
          </cell>
          <cell r="F4191" t="str">
            <v>B</v>
          </cell>
          <cell r="G4191">
            <v>0</v>
          </cell>
          <cell r="I4191">
            <v>0</v>
          </cell>
          <cell r="J4191">
            <v>0</v>
          </cell>
          <cell r="K4191">
            <v>0</v>
          </cell>
          <cell r="M4191">
            <v>0</v>
          </cell>
          <cell r="O4191">
            <v>0</v>
          </cell>
          <cell r="P4191">
            <v>0</v>
          </cell>
        </row>
        <row r="4192">
          <cell r="D4192">
            <v>26934</v>
          </cell>
          <cell r="E4192" t="str">
            <v>REDIMENCIONAMENTO DO STAFF</v>
          </cell>
          <cell r="F4192" t="str">
            <v>B</v>
          </cell>
          <cell r="G4192">
            <v>0</v>
          </cell>
          <cell r="I4192">
            <v>0</v>
          </cell>
          <cell r="J4192">
            <v>0</v>
          </cell>
          <cell r="K4192">
            <v>0</v>
          </cell>
          <cell r="M4192">
            <v>0</v>
          </cell>
          <cell r="O4192">
            <v>0</v>
          </cell>
          <cell r="P4192">
            <v>0</v>
          </cell>
        </row>
        <row r="4193">
          <cell r="D4193">
            <v>26935</v>
          </cell>
          <cell r="E4193" t="str">
            <v>INFORMATIZACAO GESTAO PESSOAL</v>
          </cell>
          <cell r="F4193" t="str">
            <v>B</v>
          </cell>
          <cell r="G4193">
            <v>0</v>
          </cell>
          <cell r="I4193">
            <v>0</v>
          </cell>
          <cell r="J4193">
            <v>0</v>
          </cell>
          <cell r="K4193">
            <v>0</v>
          </cell>
          <cell r="M4193">
            <v>0</v>
          </cell>
          <cell r="O4193">
            <v>0</v>
          </cell>
          <cell r="P4193">
            <v>0</v>
          </cell>
        </row>
        <row r="4194">
          <cell r="D4194">
            <v>26936</v>
          </cell>
          <cell r="E4194" t="str">
            <v>PROJECTOS</v>
          </cell>
          <cell r="F4194" t="str">
            <v>B</v>
          </cell>
          <cell r="G4194">
            <v>0</v>
          </cell>
          <cell r="I4194">
            <v>0</v>
          </cell>
          <cell r="J4194">
            <v>0</v>
          </cell>
          <cell r="K4194">
            <v>0</v>
          </cell>
          <cell r="M4194">
            <v>0</v>
          </cell>
          <cell r="O4194">
            <v>0</v>
          </cell>
          <cell r="P4194">
            <v>0</v>
          </cell>
        </row>
        <row r="4195">
          <cell r="D4195">
            <v>2693601</v>
          </cell>
          <cell r="E4195" t="str">
            <v>REMODELACAO AGENCIA DAKAR</v>
          </cell>
          <cell r="F4195" t="str">
            <v>B</v>
          </cell>
          <cell r="G4195">
            <v>0</v>
          </cell>
          <cell r="I4195">
            <v>0</v>
          </cell>
          <cell r="J4195">
            <v>0</v>
          </cell>
          <cell r="K4195">
            <v>0</v>
          </cell>
          <cell r="M4195">
            <v>0</v>
          </cell>
          <cell r="O4195">
            <v>0</v>
          </cell>
          <cell r="P4195">
            <v>0</v>
          </cell>
        </row>
        <row r="4196">
          <cell r="D4196">
            <v>2693602</v>
          </cell>
          <cell r="E4196" t="str">
            <v>NAP -  NOVO APT PRAIA</v>
          </cell>
          <cell r="F4196" t="str">
            <v>B</v>
          </cell>
          <cell r="G4196">
            <v>48206432.899999999</v>
          </cell>
          <cell r="H4196" t="str">
            <v>D</v>
          </cell>
          <cell r="I4196">
            <v>434972</v>
          </cell>
          <cell r="J4196">
            <v>0</v>
          </cell>
          <cell r="K4196">
            <v>434972</v>
          </cell>
          <cell r="L4196" t="str">
            <v>D</v>
          </cell>
          <cell r="M4196">
            <v>48641404.899999999</v>
          </cell>
          <cell r="N4196" t="str">
            <v>D</v>
          </cell>
          <cell r="O4196">
            <v>48641</v>
          </cell>
          <cell r="P4196">
            <v>48641</v>
          </cell>
        </row>
        <row r="4197">
          <cell r="D4197">
            <v>2693603</v>
          </cell>
          <cell r="E4197" t="str">
            <v>ACIDENTE -D4-CBC -DORNIER</v>
          </cell>
          <cell r="F4197" t="str">
            <v>B</v>
          </cell>
          <cell r="G4197">
            <v>0</v>
          </cell>
          <cell r="I4197">
            <v>0</v>
          </cell>
          <cell r="J4197">
            <v>0</v>
          </cell>
          <cell r="K4197">
            <v>0</v>
          </cell>
          <cell r="M4197">
            <v>0</v>
          </cell>
          <cell r="O4197">
            <v>0</v>
          </cell>
          <cell r="P4197">
            <v>0</v>
          </cell>
        </row>
        <row r="4198">
          <cell r="D4198">
            <v>2693605</v>
          </cell>
          <cell r="E4198" t="str">
            <v>REMODELACAO INSTAL. IN-FLIGHT</v>
          </cell>
          <cell r="F4198" t="str">
            <v>B</v>
          </cell>
          <cell r="G4198">
            <v>0</v>
          </cell>
          <cell r="K4198">
            <v>0</v>
          </cell>
          <cell r="M4198">
            <v>0</v>
          </cell>
          <cell r="O4198">
            <v>0</v>
          </cell>
          <cell r="P4198">
            <v>0</v>
          </cell>
        </row>
        <row r="4199">
          <cell r="D4199">
            <v>2693606</v>
          </cell>
          <cell r="E4199" t="str">
            <v>SISTEMA INTEGRADO GESTAO R.H.</v>
          </cell>
          <cell r="F4199" t="str">
            <v>B</v>
          </cell>
          <cell r="G4199">
            <v>3929806.2</v>
          </cell>
          <cell r="H4199" t="str">
            <v>C</v>
          </cell>
          <cell r="I4199">
            <v>3656900.2</v>
          </cell>
          <cell r="J4199">
            <v>661590</v>
          </cell>
          <cell r="K4199">
            <v>2995310.2</v>
          </cell>
          <cell r="L4199" t="str">
            <v>D</v>
          </cell>
          <cell r="M4199">
            <v>934496</v>
          </cell>
          <cell r="N4199" t="str">
            <v>C</v>
          </cell>
          <cell r="O4199">
            <v>934</v>
          </cell>
          <cell r="P4199">
            <v>-934</v>
          </cell>
        </row>
        <row r="4200">
          <cell r="D4200">
            <v>2693607</v>
          </cell>
          <cell r="E4200" t="str">
            <v>REMODELACAO DA REDE DA SEDE</v>
          </cell>
          <cell r="F4200" t="str">
            <v>B</v>
          </cell>
          <cell r="G4200">
            <v>0</v>
          </cell>
          <cell r="I4200">
            <v>0</v>
          </cell>
          <cell r="J4200">
            <v>0</v>
          </cell>
          <cell r="K4200">
            <v>0</v>
          </cell>
          <cell r="M4200">
            <v>0</v>
          </cell>
          <cell r="O4200">
            <v>0</v>
          </cell>
          <cell r="P4200">
            <v>0</v>
          </cell>
        </row>
        <row r="4201">
          <cell r="D4201">
            <v>2693609</v>
          </cell>
          <cell r="E4201" t="str">
            <v>REDE DADOS E VOZ NOVO EDIFICIO</v>
          </cell>
          <cell r="F4201" t="str">
            <v>B</v>
          </cell>
          <cell r="G4201">
            <v>0</v>
          </cell>
          <cell r="I4201">
            <v>0</v>
          </cell>
          <cell r="J4201">
            <v>0</v>
          </cell>
          <cell r="K4201">
            <v>0</v>
          </cell>
          <cell r="M4201">
            <v>0</v>
          </cell>
          <cell r="O4201">
            <v>0</v>
          </cell>
          <cell r="P4201">
            <v>0</v>
          </cell>
        </row>
        <row r="4202">
          <cell r="D4202">
            <v>2693610</v>
          </cell>
          <cell r="E4202" t="str">
            <v>ABERTURA LINHA  - BRAZIL</v>
          </cell>
          <cell r="F4202" t="str">
            <v>B</v>
          </cell>
          <cell r="G4202">
            <v>0</v>
          </cell>
          <cell r="I4202">
            <v>0</v>
          </cell>
          <cell r="J4202">
            <v>0</v>
          </cell>
          <cell r="K4202">
            <v>0</v>
          </cell>
          <cell r="M4202">
            <v>0</v>
          </cell>
          <cell r="O4202">
            <v>0</v>
          </cell>
          <cell r="P4202">
            <v>0</v>
          </cell>
        </row>
        <row r="4203">
          <cell r="D4203">
            <v>2693611</v>
          </cell>
          <cell r="E4203" t="str">
            <v>ABERTURA LINHAS - CEDEAO</v>
          </cell>
          <cell r="F4203" t="str">
            <v>B</v>
          </cell>
          <cell r="G4203">
            <v>0</v>
          </cell>
          <cell r="I4203">
            <v>0</v>
          </cell>
          <cell r="J4203">
            <v>0</v>
          </cell>
          <cell r="K4203">
            <v>0</v>
          </cell>
          <cell r="M4203">
            <v>0</v>
          </cell>
          <cell r="O4203">
            <v>0</v>
          </cell>
          <cell r="P4203">
            <v>0</v>
          </cell>
        </row>
        <row r="4204">
          <cell r="D4204">
            <v>2693613</v>
          </cell>
          <cell r="E4204" t="str">
            <v>LANCAMENTO  AVIOES</v>
          </cell>
          <cell r="F4204" t="str">
            <v>B</v>
          </cell>
          <cell r="G4204">
            <v>0</v>
          </cell>
          <cell r="I4204">
            <v>19581467.399999999</v>
          </cell>
          <cell r="J4204">
            <v>19581467.399999999</v>
          </cell>
          <cell r="K4204">
            <v>0</v>
          </cell>
          <cell r="M4204">
            <v>0</v>
          </cell>
          <cell r="O4204">
            <v>0</v>
          </cell>
          <cell r="P4204">
            <v>0</v>
          </cell>
        </row>
        <row r="4205">
          <cell r="D4205">
            <v>2693614</v>
          </cell>
          <cell r="E4205" t="str">
            <v>SISTEMA OPERACIONAL-RMRocade</v>
          </cell>
          <cell r="F4205" t="str">
            <v>B</v>
          </cell>
          <cell r="G4205">
            <v>0</v>
          </cell>
          <cell r="I4205">
            <v>0</v>
          </cell>
          <cell r="J4205">
            <v>0</v>
          </cell>
          <cell r="K4205">
            <v>0</v>
          </cell>
          <cell r="M4205">
            <v>0</v>
          </cell>
          <cell r="O4205">
            <v>0</v>
          </cell>
          <cell r="P4205">
            <v>0</v>
          </cell>
        </row>
        <row r="4206">
          <cell r="D4206">
            <v>2693615</v>
          </cell>
          <cell r="E4206" t="str">
            <v>REVERA</v>
          </cell>
          <cell r="F4206" t="str">
            <v>B</v>
          </cell>
          <cell r="G4206">
            <v>0</v>
          </cell>
          <cell r="K4206">
            <v>0</v>
          </cell>
          <cell r="M4206">
            <v>0</v>
          </cell>
          <cell r="O4206">
            <v>0</v>
          </cell>
          <cell r="P4206">
            <v>0</v>
          </cell>
        </row>
        <row r="4207">
          <cell r="D4207">
            <v>2693616</v>
          </cell>
          <cell r="E4207" t="str">
            <v>Projecto ETOPS</v>
          </cell>
          <cell r="F4207" t="str">
            <v>B</v>
          </cell>
          <cell r="G4207">
            <v>0</v>
          </cell>
          <cell r="I4207">
            <v>13333</v>
          </cell>
          <cell r="J4207">
            <v>0</v>
          </cell>
          <cell r="K4207">
            <v>13333</v>
          </cell>
          <cell r="L4207" t="str">
            <v>D</v>
          </cell>
          <cell r="M4207">
            <v>13333</v>
          </cell>
          <cell r="N4207" t="str">
            <v>D</v>
          </cell>
          <cell r="O4207">
            <v>13</v>
          </cell>
          <cell r="P4207">
            <v>13</v>
          </cell>
        </row>
        <row r="4208">
          <cell r="D4208">
            <v>2693617</v>
          </cell>
          <cell r="E4208" t="str">
            <v>REMODEL. SISTEMAS DISTRIBUICAO</v>
          </cell>
          <cell r="F4208" t="str">
            <v>B</v>
          </cell>
          <cell r="G4208">
            <v>5879619.7999999998</v>
          </cell>
          <cell r="H4208" t="str">
            <v>D</v>
          </cell>
          <cell r="I4208">
            <v>4334794.5999999996</v>
          </cell>
          <cell r="J4208">
            <v>0</v>
          </cell>
          <cell r="K4208">
            <v>4334794.5999999996</v>
          </cell>
          <cell r="L4208" t="str">
            <v>D</v>
          </cell>
          <cell r="M4208">
            <v>10214414.4</v>
          </cell>
          <cell r="N4208" t="str">
            <v>D</v>
          </cell>
          <cell r="O4208">
            <v>10214</v>
          </cell>
          <cell r="P4208">
            <v>10214</v>
          </cell>
        </row>
        <row r="4209">
          <cell r="D4209">
            <v>2693618</v>
          </cell>
          <cell r="E4209" t="str">
            <v>ATR- CBH- ACIDENTE DAKAR</v>
          </cell>
          <cell r="F4209" t="str">
            <v>B</v>
          </cell>
          <cell r="G4209">
            <v>37942615.600000001</v>
          </cell>
          <cell r="H4209" t="str">
            <v>D</v>
          </cell>
          <cell r="I4209">
            <v>595978.69999999995</v>
          </cell>
          <cell r="J4209">
            <v>36527755.600000001</v>
          </cell>
          <cell r="K4209">
            <v>35931776.899999999</v>
          </cell>
          <cell r="L4209" t="str">
            <v>C</v>
          </cell>
          <cell r="M4209">
            <v>2010838.7</v>
          </cell>
          <cell r="N4209" t="str">
            <v>D</v>
          </cell>
          <cell r="O4209">
            <v>2011</v>
          </cell>
          <cell r="P4209">
            <v>2011</v>
          </cell>
        </row>
        <row r="4210">
          <cell r="D4210">
            <v>26937</v>
          </cell>
          <cell r="E4210" t="str">
            <v>FORMACAO TECNICOS MANUTENC.</v>
          </cell>
          <cell r="F4210" t="str">
            <v>B</v>
          </cell>
          <cell r="G4210">
            <v>0</v>
          </cell>
          <cell r="I4210">
            <v>0</v>
          </cell>
          <cell r="J4210">
            <v>0</v>
          </cell>
          <cell r="K4210">
            <v>0</v>
          </cell>
          <cell r="M4210">
            <v>0</v>
          </cell>
          <cell r="O4210">
            <v>0</v>
          </cell>
          <cell r="P4210">
            <v>0</v>
          </cell>
        </row>
        <row r="4211">
          <cell r="D4211">
            <v>26938</v>
          </cell>
          <cell r="E4211" t="str">
            <v>UNICRE - CARTAO CRÉDITO</v>
          </cell>
          <cell r="F4211" t="str">
            <v>B</v>
          </cell>
          <cell r="G4211">
            <v>152992.1</v>
          </cell>
          <cell r="H4211" t="str">
            <v>D</v>
          </cell>
          <cell r="I4211">
            <v>36994.199999999997</v>
          </cell>
          <cell r="J4211">
            <v>809606.7</v>
          </cell>
          <cell r="K4211">
            <v>772612.5</v>
          </cell>
          <cell r="L4211" t="str">
            <v>C</v>
          </cell>
          <cell r="M4211">
            <v>619620.4</v>
          </cell>
          <cell r="N4211" t="str">
            <v>C</v>
          </cell>
          <cell r="O4211">
            <v>620</v>
          </cell>
          <cell r="P4211">
            <v>-620</v>
          </cell>
        </row>
        <row r="4212">
          <cell r="D4212">
            <v>26939</v>
          </cell>
          <cell r="E4212" t="str">
            <v>OUTROS MOVIMENTOS REGULARIZAR</v>
          </cell>
          <cell r="F4212" t="str">
            <v>T</v>
          </cell>
          <cell r="G4212">
            <v>17503226.100000001</v>
          </cell>
          <cell r="H4212" t="str">
            <v>C</v>
          </cell>
          <cell r="I4212">
            <v>151678964.80000001</v>
          </cell>
          <cell r="J4212">
            <v>165373875.30000001</v>
          </cell>
          <cell r="K4212">
            <v>13694910.5</v>
          </cell>
          <cell r="L4212" t="str">
            <v>C</v>
          </cell>
          <cell r="M4212">
            <v>31198136.600000001</v>
          </cell>
          <cell r="N4212" t="str">
            <v>C</v>
          </cell>
          <cell r="O4212">
            <v>31198</v>
          </cell>
          <cell r="P4212">
            <v>-31198</v>
          </cell>
        </row>
        <row r="4213">
          <cell r="D4213">
            <v>269401</v>
          </cell>
          <cell r="E4213" t="str">
            <v>TAX,IMPOST.DOC.TRAF.AG.ESTRANG</v>
          </cell>
          <cell r="F4213" t="str">
            <v>B</v>
          </cell>
          <cell r="G4213">
            <v>2005590</v>
          </cell>
          <cell r="H4213" t="str">
            <v>D</v>
          </cell>
          <cell r="I4213">
            <v>0</v>
          </cell>
          <cell r="K4213">
            <v>0</v>
          </cell>
          <cell r="M4213">
            <v>2005590</v>
          </cell>
          <cell r="N4213" t="str">
            <v>D</v>
          </cell>
          <cell r="O4213">
            <v>2006</v>
          </cell>
          <cell r="P4213">
            <v>2006</v>
          </cell>
        </row>
        <row r="4214">
          <cell r="D4214">
            <v>269402</v>
          </cell>
          <cell r="E4214" t="str">
            <v>CAIXA ECONOMICA DE CABO VERDE</v>
          </cell>
          <cell r="F4214" t="str">
            <v>T</v>
          </cell>
          <cell r="G4214">
            <v>48999</v>
          </cell>
          <cell r="H4214" t="str">
            <v>C</v>
          </cell>
          <cell r="I4214">
            <v>1363060</v>
          </cell>
          <cell r="J4214">
            <v>1323718</v>
          </cell>
          <cell r="K4214">
            <v>39342</v>
          </cell>
          <cell r="L4214" t="str">
            <v>D</v>
          </cell>
          <cell r="M4214">
            <v>9657</v>
          </cell>
          <cell r="N4214" t="str">
            <v>C</v>
          </cell>
          <cell r="O4214">
            <v>10</v>
          </cell>
          <cell r="P4214">
            <v>-10</v>
          </cell>
        </row>
        <row r="4215">
          <cell r="D4215">
            <v>269403</v>
          </cell>
          <cell r="E4215" t="str">
            <v>RESERVA HOTEL P/CONTA CLIENTES</v>
          </cell>
          <cell r="F4215" t="str">
            <v>T</v>
          </cell>
          <cell r="G4215">
            <v>1043712.9</v>
          </cell>
          <cell r="H4215" t="str">
            <v>D</v>
          </cell>
          <cell r="I4215">
            <v>4500</v>
          </cell>
          <cell r="J4215">
            <v>0</v>
          </cell>
          <cell r="K4215">
            <v>4500</v>
          </cell>
          <cell r="L4215" t="str">
            <v>D</v>
          </cell>
          <cell r="M4215">
            <v>1048212.9</v>
          </cell>
          <cell r="N4215" t="str">
            <v>D</v>
          </cell>
          <cell r="O4215">
            <v>1048</v>
          </cell>
          <cell r="P4215">
            <v>1048</v>
          </cell>
        </row>
        <row r="4216">
          <cell r="D4216">
            <v>269404</v>
          </cell>
          <cell r="E4216" t="str">
            <v>SEGURADORAS-  INDEMNIZACOES</v>
          </cell>
          <cell r="F4216" t="str">
            <v>T</v>
          </cell>
          <cell r="G4216">
            <v>0</v>
          </cell>
          <cell r="I4216">
            <v>0</v>
          </cell>
          <cell r="J4216">
            <v>0</v>
          </cell>
          <cell r="K4216">
            <v>0</v>
          </cell>
          <cell r="M4216">
            <v>0</v>
          </cell>
          <cell r="O4216">
            <v>0</v>
          </cell>
          <cell r="P4216">
            <v>0</v>
          </cell>
        </row>
        <row r="4217">
          <cell r="D4217">
            <v>269405</v>
          </cell>
          <cell r="E4217" t="str">
            <v>GUARDA COSTEIRA</v>
          </cell>
          <cell r="F4217" t="str">
            <v>T</v>
          </cell>
          <cell r="G4217">
            <v>54387.3</v>
          </cell>
          <cell r="H4217" t="str">
            <v>C</v>
          </cell>
          <cell r="I4217">
            <v>0</v>
          </cell>
          <cell r="J4217">
            <v>0</v>
          </cell>
          <cell r="K4217">
            <v>0</v>
          </cell>
          <cell r="M4217">
            <v>54387.3</v>
          </cell>
          <cell r="N4217" t="str">
            <v>C</v>
          </cell>
          <cell r="O4217">
            <v>54</v>
          </cell>
          <cell r="P4217">
            <v>-54</v>
          </cell>
        </row>
        <row r="4218">
          <cell r="D4218">
            <v>269406</v>
          </cell>
          <cell r="E4218" t="str">
            <v>FUNDO SOCIAL</v>
          </cell>
          <cell r="F4218" t="str">
            <v>T</v>
          </cell>
          <cell r="G4218">
            <v>5090102.5</v>
          </cell>
          <cell r="H4218" t="str">
            <v>D</v>
          </cell>
          <cell r="I4218">
            <v>35586056</v>
          </cell>
          <cell r="J4218">
            <v>33978157.5</v>
          </cell>
          <cell r="K4218">
            <v>1607898.5</v>
          </cell>
          <cell r="L4218" t="str">
            <v>D</v>
          </cell>
          <cell r="M4218">
            <v>6698001</v>
          </cell>
          <cell r="N4218" t="str">
            <v>D</v>
          </cell>
          <cell r="O4218">
            <v>6698</v>
          </cell>
          <cell r="P4218">
            <v>6698</v>
          </cell>
        </row>
        <row r="4219">
          <cell r="D4219">
            <v>269407</v>
          </cell>
          <cell r="E4219" t="str">
            <v>AIR SENEGAL</v>
          </cell>
          <cell r="F4219" t="str">
            <v>T</v>
          </cell>
          <cell r="G4219">
            <v>0</v>
          </cell>
          <cell r="I4219">
            <v>0</v>
          </cell>
          <cell r="J4219">
            <v>0</v>
          </cell>
          <cell r="K4219">
            <v>0</v>
          </cell>
          <cell r="M4219">
            <v>0</v>
          </cell>
          <cell r="O4219">
            <v>0</v>
          </cell>
          <cell r="P4219">
            <v>0</v>
          </cell>
        </row>
        <row r="4220">
          <cell r="D4220">
            <v>269408</v>
          </cell>
          <cell r="E4220" t="str">
            <v>TAAG-LINHAS AEREAS DE ANGOLA</v>
          </cell>
          <cell r="F4220" t="str">
            <v>T</v>
          </cell>
          <cell r="G4220">
            <v>0</v>
          </cell>
          <cell r="I4220">
            <v>0</v>
          </cell>
          <cell r="J4220">
            <v>0</v>
          </cell>
          <cell r="K4220">
            <v>0</v>
          </cell>
          <cell r="M4220">
            <v>0</v>
          </cell>
          <cell r="O4220">
            <v>0</v>
          </cell>
          <cell r="P4220">
            <v>0</v>
          </cell>
        </row>
        <row r="4221">
          <cell r="D4221">
            <v>269409</v>
          </cell>
          <cell r="E4221" t="str">
            <v>TAP-AIR PORTUGAL</v>
          </cell>
          <cell r="F4221" t="str">
            <v>T</v>
          </cell>
          <cell r="G4221">
            <v>272458.40000000002</v>
          </cell>
          <cell r="H4221" t="str">
            <v>D</v>
          </cell>
          <cell r="I4221">
            <v>0</v>
          </cell>
          <cell r="J4221">
            <v>0</v>
          </cell>
          <cell r="K4221">
            <v>0</v>
          </cell>
          <cell r="M4221">
            <v>272458.40000000002</v>
          </cell>
          <cell r="N4221" t="str">
            <v>D</v>
          </cell>
          <cell r="O4221">
            <v>272</v>
          </cell>
          <cell r="P4221">
            <v>272</v>
          </cell>
        </row>
        <row r="4222">
          <cell r="D4222">
            <v>269410</v>
          </cell>
          <cell r="E4222" t="str">
            <v>AGS-AMERICAN GENERAL SUPPLIES</v>
          </cell>
          <cell r="F4222" t="str">
            <v>T</v>
          </cell>
          <cell r="G4222">
            <v>90179413.599999994</v>
          </cell>
          <cell r="H4222" t="str">
            <v>C</v>
          </cell>
          <cell r="I4222">
            <v>529292523.19999999</v>
          </cell>
          <cell r="J4222">
            <v>486631342.80000001</v>
          </cell>
          <cell r="K4222">
            <v>42661180.399999999</v>
          </cell>
          <cell r="L4222" t="str">
            <v>D</v>
          </cell>
          <cell r="M4222">
            <v>47518233.200000003</v>
          </cell>
          <cell r="N4222" t="str">
            <v>C</v>
          </cell>
          <cell r="O4222">
            <v>47518</v>
          </cell>
          <cell r="P4222">
            <v>-47518</v>
          </cell>
        </row>
        <row r="4223">
          <cell r="D4223">
            <v>269411</v>
          </cell>
          <cell r="E4223" t="str">
            <v>ZODIAC AVIATION SUPPORT, INC.</v>
          </cell>
          <cell r="F4223" t="str">
            <v>T</v>
          </cell>
          <cell r="G4223">
            <v>35400655.899999999</v>
          </cell>
          <cell r="H4223" t="str">
            <v>C</v>
          </cell>
          <cell r="I4223">
            <v>203523527.90000001</v>
          </cell>
          <cell r="J4223">
            <v>200591584.5</v>
          </cell>
          <cell r="K4223">
            <v>2931943.4</v>
          </cell>
          <cell r="L4223" t="str">
            <v>D</v>
          </cell>
          <cell r="M4223">
            <v>32468712.5</v>
          </cell>
          <cell r="N4223" t="str">
            <v>C</v>
          </cell>
          <cell r="O4223">
            <v>32469</v>
          </cell>
          <cell r="P4223">
            <v>-32469</v>
          </cell>
        </row>
        <row r="4224">
          <cell r="D4224">
            <v>269412</v>
          </cell>
          <cell r="E4224" t="str">
            <v>AIR PARTS INTERNATIONAL SALES</v>
          </cell>
          <cell r="F4224" t="str">
            <v>T</v>
          </cell>
          <cell r="G4224">
            <v>32935540.100000001</v>
          </cell>
          <cell r="H4224" t="str">
            <v>C</v>
          </cell>
          <cell r="I4224">
            <v>268835849.5</v>
          </cell>
          <cell r="J4224">
            <v>252200033.59999999</v>
          </cell>
          <cell r="K4224">
            <v>16635815.9</v>
          </cell>
          <cell r="L4224" t="str">
            <v>D</v>
          </cell>
          <cell r="M4224">
            <v>16299724.199999999</v>
          </cell>
          <cell r="N4224" t="str">
            <v>C</v>
          </cell>
          <cell r="O4224">
            <v>16300</v>
          </cell>
          <cell r="P4224">
            <v>-16300</v>
          </cell>
        </row>
        <row r="4225">
          <cell r="D4225">
            <v>269414</v>
          </cell>
          <cell r="E4225" t="str">
            <v>CASA  ANGOLA</v>
          </cell>
          <cell r="F4225" t="str">
            <v>T</v>
          </cell>
          <cell r="G4225">
            <v>18053</v>
          </cell>
          <cell r="H4225" t="str">
            <v>C</v>
          </cell>
          <cell r="I4225">
            <v>0</v>
          </cell>
          <cell r="J4225">
            <v>698650</v>
          </cell>
          <cell r="K4225">
            <v>698650</v>
          </cell>
          <cell r="L4225" t="str">
            <v>C</v>
          </cell>
          <cell r="M4225">
            <v>716703</v>
          </cell>
          <cell r="N4225" t="str">
            <v>C</v>
          </cell>
          <cell r="O4225">
            <v>717</v>
          </cell>
          <cell r="P4225">
            <v>-717</v>
          </cell>
        </row>
        <row r="4226">
          <cell r="D4226">
            <v>269415</v>
          </cell>
          <cell r="E4226" t="str">
            <v>TAGB-TRANS.AEREOS GUINÉ BISSAU</v>
          </cell>
          <cell r="F4226" t="str">
            <v>T</v>
          </cell>
          <cell r="G4226">
            <v>0</v>
          </cell>
          <cell r="K4226">
            <v>0</v>
          </cell>
          <cell r="M4226">
            <v>0</v>
          </cell>
          <cell r="O4226">
            <v>0</v>
          </cell>
          <cell r="P4226">
            <v>0</v>
          </cell>
        </row>
        <row r="4227">
          <cell r="D4227">
            <v>269416</v>
          </cell>
          <cell r="E4227" t="str">
            <v>TAXAS DE AEROPORTO PASSAGEIROS</v>
          </cell>
          <cell r="F4227" t="str">
            <v>T</v>
          </cell>
          <cell r="G4227">
            <v>227762211.59999999</v>
          </cell>
          <cell r="H4227" t="str">
            <v>C</v>
          </cell>
          <cell r="I4227">
            <v>682322600.29999995</v>
          </cell>
          <cell r="J4227">
            <v>695783268.39999998</v>
          </cell>
          <cell r="K4227">
            <v>13460668.1</v>
          </cell>
          <cell r="L4227" t="str">
            <v>C</v>
          </cell>
          <cell r="M4227">
            <v>241222879.69999999</v>
          </cell>
          <cell r="N4227" t="str">
            <v>C</v>
          </cell>
          <cell r="O4227">
            <v>241223</v>
          </cell>
          <cell r="P4227">
            <v>-241223</v>
          </cell>
        </row>
        <row r="4228">
          <cell r="D4228">
            <v>269419</v>
          </cell>
          <cell r="E4228" t="str">
            <v>ACAB-ASSOC.COMISS.ASSIST.BORDO</v>
          </cell>
          <cell r="F4228" t="str">
            <v>T</v>
          </cell>
          <cell r="G4228">
            <v>7455</v>
          </cell>
          <cell r="H4228" t="str">
            <v>D</v>
          </cell>
          <cell r="I4228">
            <v>3387852.7999999998</v>
          </cell>
          <cell r="J4228">
            <v>3383432.8</v>
          </cell>
          <cell r="K4228">
            <v>4420</v>
          </cell>
          <cell r="L4228" t="str">
            <v>D</v>
          </cell>
          <cell r="M4228">
            <v>11875</v>
          </cell>
          <cell r="N4228" t="str">
            <v>D</v>
          </cell>
          <cell r="O4228">
            <v>12</v>
          </cell>
          <cell r="P4228">
            <v>12</v>
          </cell>
        </row>
        <row r="4229">
          <cell r="D4229">
            <v>269420</v>
          </cell>
          <cell r="E4229" t="str">
            <v>ACTA-ASSOC.CABOVERD.TECNICOS M</v>
          </cell>
          <cell r="F4229" t="str">
            <v>T</v>
          </cell>
          <cell r="G4229">
            <v>0</v>
          </cell>
          <cell r="I4229">
            <v>341000</v>
          </cell>
          <cell r="J4229">
            <v>342400</v>
          </cell>
          <cell r="K4229">
            <v>1400</v>
          </cell>
          <cell r="L4229" t="str">
            <v>C</v>
          </cell>
          <cell r="M4229">
            <v>1400</v>
          </cell>
          <cell r="N4229" t="str">
            <v>C</v>
          </cell>
          <cell r="O4229">
            <v>1</v>
          </cell>
          <cell r="P4229">
            <v>-1</v>
          </cell>
        </row>
        <row r="4230">
          <cell r="D4230">
            <v>269421</v>
          </cell>
          <cell r="E4230" t="str">
            <v>ACPLA-ASSOC.CABOVERD.PILOTOS</v>
          </cell>
          <cell r="F4230" t="str">
            <v>T</v>
          </cell>
          <cell r="G4230">
            <v>0</v>
          </cell>
          <cell r="I4230">
            <v>622021.5</v>
          </cell>
          <cell r="J4230">
            <v>627021.5</v>
          </cell>
          <cell r="K4230">
            <v>5000</v>
          </cell>
          <cell r="L4230" t="str">
            <v>C</v>
          </cell>
          <cell r="M4230">
            <v>5000</v>
          </cell>
          <cell r="N4230" t="str">
            <v>C</v>
          </cell>
          <cell r="O4230">
            <v>5</v>
          </cell>
          <cell r="P4230">
            <v>-5</v>
          </cell>
        </row>
        <row r="4231">
          <cell r="D4231">
            <v>269422</v>
          </cell>
          <cell r="E4231" t="str">
            <v>TAXAS AEROP.P/C OUTRAS COMPANH</v>
          </cell>
          <cell r="F4231" t="str">
            <v>T</v>
          </cell>
          <cell r="G4231">
            <v>7933560.7000000002</v>
          </cell>
          <cell r="H4231" t="str">
            <v>C</v>
          </cell>
          <cell r="I4231">
            <v>70210930.599999994</v>
          </cell>
          <cell r="J4231">
            <v>80663663.400000006</v>
          </cell>
          <cell r="K4231">
            <v>10452732.800000001</v>
          </cell>
          <cell r="L4231" t="str">
            <v>C</v>
          </cell>
          <cell r="M4231">
            <v>18386293.5</v>
          </cell>
          <cell r="N4231" t="str">
            <v>C</v>
          </cell>
          <cell r="O4231">
            <v>18386</v>
          </cell>
          <cell r="P4231">
            <v>-18386</v>
          </cell>
        </row>
        <row r="4232">
          <cell r="D4232">
            <v>269423</v>
          </cell>
          <cell r="E4232" t="str">
            <v>ALFANDEGA P/C OUTRAS COMPANHIA</v>
          </cell>
          <cell r="F4232" t="str">
            <v>T</v>
          </cell>
          <cell r="G4232">
            <v>2447550.7999999998</v>
          </cell>
          <cell r="H4232" t="str">
            <v>C</v>
          </cell>
          <cell r="I4232">
            <v>6033823.5</v>
          </cell>
          <cell r="J4232">
            <v>8509174.6999999993</v>
          </cell>
          <cell r="K4232">
            <v>2475351.2000000002</v>
          </cell>
          <cell r="L4232" t="str">
            <v>C</v>
          </cell>
          <cell r="M4232">
            <v>4922902</v>
          </cell>
          <cell r="N4232" t="str">
            <v>C</v>
          </cell>
          <cell r="O4232">
            <v>4923</v>
          </cell>
          <cell r="P4232">
            <v>-4923</v>
          </cell>
        </row>
        <row r="4233">
          <cell r="D4233">
            <v>269424</v>
          </cell>
          <cell r="E4233" t="str">
            <v>POLICIA P/C OUTRAS COMPANHIAS</v>
          </cell>
          <cell r="F4233" t="str">
            <v>T</v>
          </cell>
          <cell r="G4233">
            <v>590751.4</v>
          </cell>
          <cell r="H4233" t="str">
            <v>C</v>
          </cell>
          <cell r="I4233">
            <v>427922.6</v>
          </cell>
          <cell r="J4233">
            <v>697232.5</v>
          </cell>
          <cell r="K4233">
            <v>269309.90000000002</v>
          </cell>
          <cell r="L4233" t="str">
            <v>C</v>
          </cell>
          <cell r="M4233">
            <v>860061.3</v>
          </cell>
          <cell r="N4233" t="str">
            <v>C</v>
          </cell>
          <cell r="O4233">
            <v>860</v>
          </cell>
          <cell r="P4233">
            <v>-860</v>
          </cell>
        </row>
        <row r="4234">
          <cell r="D4234">
            <v>269425</v>
          </cell>
          <cell r="E4234" t="str">
            <v>HOTEL P/C OUTRAS COMPANHIAS</v>
          </cell>
          <cell r="F4234" t="str">
            <v>T</v>
          </cell>
          <cell r="G4234">
            <v>1191180.3999999999</v>
          </cell>
          <cell r="H4234" t="str">
            <v>C</v>
          </cell>
          <cell r="I4234">
            <v>11963014.6</v>
          </cell>
          <cell r="J4234">
            <v>11960891</v>
          </cell>
          <cell r="K4234">
            <v>2123.6</v>
          </cell>
          <cell r="L4234" t="str">
            <v>D</v>
          </cell>
          <cell r="M4234">
            <v>1189056.8</v>
          </cell>
          <cell r="N4234" t="str">
            <v>C</v>
          </cell>
          <cell r="O4234">
            <v>1189</v>
          </cell>
          <cell r="P4234">
            <v>-1189</v>
          </cell>
        </row>
        <row r="4235">
          <cell r="D4235">
            <v>269426</v>
          </cell>
          <cell r="E4235" t="str">
            <v>COMBUST. P/C OUTRAS COMPANHIAS</v>
          </cell>
          <cell r="F4235" t="str">
            <v>T</v>
          </cell>
          <cell r="G4235">
            <v>457510</v>
          </cell>
          <cell r="H4235" t="str">
            <v>D</v>
          </cell>
          <cell r="I4235">
            <v>58146931.700000003</v>
          </cell>
          <cell r="J4235">
            <v>64095858.899999999</v>
          </cell>
          <cell r="K4235">
            <v>5948927.2000000002</v>
          </cell>
          <cell r="L4235" t="str">
            <v>C</v>
          </cell>
          <cell r="M4235">
            <v>5491417.2000000002</v>
          </cell>
          <cell r="N4235" t="str">
            <v>C</v>
          </cell>
          <cell r="O4235">
            <v>5491</v>
          </cell>
          <cell r="P4235">
            <v>-5491</v>
          </cell>
        </row>
        <row r="4236">
          <cell r="D4236">
            <v>269427</v>
          </cell>
          <cell r="E4236" t="str">
            <v>DESCONTOS JUDICIAIS P.ALIMENTO</v>
          </cell>
          <cell r="F4236" t="str">
            <v>T</v>
          </cell>
          <cell r="G4236">
            <v>79900</v>
          </cell>
          <cell r="H4236" t="str">
            <v>C</v>
          </cell>
          <cell r="I4236">
            <v>1980224</v>
          </cell>
          <cell r="J4236">
            <v>1977224</v>
          </cell>
          <cell r="K4236">
            <v>3000</v>
          </cell>
          <cell r="L4236" t="str">
            <v>D</v>
          </cell>
          <cell r="M4236">
            <v>76900</v>
          </cell>
          <cell r="N4236" t="str">
            <v>C</v>
          </cell>
          <cell r="O4236">
            <v>77</v>
          </cell>
          <cell r="P4236">
            <v>-77</v>
          </cell>
        </row>
        <row r="4237">
          <cell r="D4237">
            <v>269430</v>
          </cell>
          <cell r="E4237" t="str">
            <v>RET/DESCT.IMPOSTOS NO EXTERIOR</v>
          </cell>
          <cell r="F4237" t="str">
            <v>T</v>
          </cell>
          <cell r="G4237">
            <v>14986811.4</v>
          </cell>
          <cell r="H4237" t="str">
            <v>C</v>
          </cell>
          <cell r="I4237">
            <v>52155881</v>
          </cell>
          <cell r="J4237">
            <v>56579968.600000001</v>
          </cell>
          <cell r="K4237">
            <v>4424087.5999999996</v>
          </cell>
          <cell r="L4237" t="str">
            <v>C</v>
          </cell>
          <cell r="M4237">
            <v>19410899</v>
          </cell>
          <cell r="N4237" t="str">
            <v>C</v>
          </cell>
          <cell r="O4237">
            <v>19411</v>
          </cell>
          <cell r="P4237">
            <v>-19411</v>
          </cell>
        </row>
        <row r="4238">
          <cell r="D4238">
            <v>269431</v>
          </cell>
          <cell r="E4238" t="str">
            <v>AIRLUXOR S.A.</v>
          </cell>
          <cell r="F4238" t="str">
            <v>T</v>
          </cell>
          <cell r="G4238">
            <v>2924088.8</v>
          </cell>
          <cell r="H4238" t="str">
            <v>C</v>
          </cell>
          <cell r="I4238">
            <v>0</v>
          </cell>
          <cell r="J4238">
            <v>0</v>
          </cell>
          <cell r="K4238">
            <v>0</v>
          </cell>
          <cell r="M4238">
            <v>2924088.8</v>
          </cell>
          <cell r="N4238" t="str">
            <v>C</v>
          </cell>
          <cell r="O4238">
            <v>2924</v>
          </cell>
          <cell r="P4238">
            <v>-2924</v>
          </cell>
        </row>
        <row r="4239">
          <cell r="D4239">
            <v>269432</v>
          </cell>
          <cell r="E4239" t="str">
            <v>GAMBIA INTERNACIONAL</v>
          </cell>
          <cell r="F4239" t="str">
            <v>T</v>
          </cell>
          <cell r="G4239">
            <v>147172.6</v>
          </cell>
          <cell r="H4239" t="str">
            <v>C</v>
          </cell>
          <cell r="I4239">
            <v>0</v>
          </cell>
          <cell r="J4239">
            <v>5479304.5999999996</v>
          </cell>
          <cell r="K4239">
            <v>5479304.5999999996</v>
          </cell>
          <cell r="L4239" t="str">
            <v>C</v>
          </cell>
          <cell r="M4239">
            <v>5626477.2000000002</v>
          </cell>
          <cell r="N4239" t="str">
            <v>C</v>
          </cell>
          <cell r="O4239">
            <v>5626</v>
          </cell>
          <cell r="P4239">
            <v>-5626</v>
          </cell>
        </row>
        <row r="4240">
          <cell r="D4240">
            <v>269433</v>
          </cell>
          <cell r="E4240" t="str">
            <v>DELTA AVIATION</v>
          </cell>
          <cell r="F4240" t="str">
            <v>T</v>
          </cell>
          <cell r="G4240">
            <v>0</v>
          </cell>
          <cell r="K4240">
            <v>0</v>
          </cell>
          <cell r="M4240">
            <v>0</v>
          </cell>
          <cell r="O4240">
            <v>0</v>
          </cell>
          <cell r="P4240">
            <v>0</v>
          </cell>
        </row>
        <row r="4241">
          <cell r="D4241">
            <v>269434</v>
          </cell>
          <cell r="E4241" t="str">
            <v>LAM-LINHAS AEREAS MOMBICANAS</v>
          </cell>
          <cell r="F4241" t="str">
            <v>T</v>
          </cell>
          <cell r="G4241">
            <v>9556282.6999999993</v>
          </cell>
          <cell r="H4241" t="str">
            <v>C</v>
          </cell>
          <cell r="I4241">
            <v>164086307.90000001</v>
          </cell>
          <cell r="J4241">
            <v>174446739.30000001</v>
          </cell>
          <cell r="K4241">
            <v>10360431.4</v>
          </cell>
          <cell r="L4241" t="str">
            <v>C</v>
          </cell>
          <cell r="M4241">
            <v>19916714.100000001</v>
          </cell>
          <cell r="N4241" t="str">
            <v>C</v>
          </cell>
          <cell r="O4241">
            <v>19917</v>
          </cell>
          <cell r="P4241">
            <v>-19917</v>
          </cell>
        </row>
        <row r="4242">
          <cell r="D4242">
            <v>269498</v>
          </cell>
          <cell r="E4242" t="str">
            <v>DESC.VENC.ENTIDAD.NAO ESPECIFI</v>
          </cell>
          <cell r="F4242" t="str">
            <v>T</v>
          </cell>
          <cell r="G4242">
            <v>4708911.5</v>
          </cell>
          <cell r="H4242" t="str">
            <v>C</v>
          </cell>
          <cell r="I4242">
            <v>2190981</v>
          </cell>
          <cell r="J4242">
            <v>2162946.7000000002</v>
          </cell>
          <cell r="K4242">
            <v>28034.3</v>
          </cell>
          <cell r="L4242" t="str">
            <v>D</v>
          </cell>
          <cell r="M4242">
            <v>4680877.2</v>
          </cell>
          <cell r="N4242" t="str">
            <v>C</v>
          </cell>
          <cell r="O4242">
            <v>4681</v>
          </cell>
          <cell r="P4242">
            <v>-4681</v>
          </cell>
        </row>
        <row r="4243">
          <cell r="D4243">
            <v>269499</v>
          </cell>
          <cell r="E4243" t="str">
            <v>OUTROS MOVIMENT. P/C DE OUTREM</v>
          </cell>
          <cell r="F4243" t="str">
            <v>T</v>
          </cell>
          <cell r="G4243">
            <v>58660893.200000003</v>
          </cell>
          <cell r="H4243" t="str">
            <v>C</v>
          </cell>
          <cell r="I4243">
            <v>2062508.4</v>
          </cell>
          <cell r="J4243">
            <v>3265165</v>
          </cell>
          <cell r="K4243">
            <v>1202656.6000000001</v>
          </cell>
          <cell r="L4243" t="str">
            <v>C</v>
          </cell>
          <cell r="M4243">
            <v>59863549.799999997</v>
          </cell>
          <cell r="N4243" t="str">
            <v>C</v>
          </cell>
          <cell r="O4243">
            <v>59864</v>
          </cell>
          <cell r="P4243">
            <v>-59864</v>
          </cell>
        </row>
        <row r="4244">
          <cell r="D4244">
            <v>2695</v>
          </cell>
          <cell r="E4244" t="str">
            <v>CAUCOES POR CREDITOS ABERTOS</v>
          </cell>
          <cell r="F4244" t="str">
            <v>B</v>
          </cell>
          <cell r="G4244">
            <v>1097134.7</v>
          </cell>
          <cell r="H4244" t="str">
            <v>C</v>
          </cell>
          <cell r="I4244">
            <v>1247614</v>
          </cell>
          <cell r="J4244">
            <v>150479.29999999999</v>
          </cell>
          <cell r="K4244">
            <v>1097134.7</v>
          </cell>
          <cell r="L4244" t="str">
            <v>D</v>
          </cell>
          <cell r="M4244">
            <v>0</v>
          </cell>
          <cell r="O4244">
            <v>0</v>
          </cell>
          <cell r="P4244">
            <v>0</v>
          </cell>
        </row>
        <row r="4245">
          <cell r="D4245">
            <v>26960477</v>
          </cell>
          <cell r="E4245" t="str">
            <v>MANUEL FRAGOSO JUNIOR</v>
          </cell>
          <cell r="F4245" t="str">
            <v>D</v>
          </cell>
          <cell r="G4245">
            <v>250000</v>
          </cell>
          <cell r="H4245" t="str">
            <v>D</v>
          </cell>
          <cell r="I4245">
            <v>0</v>
          </cell>
          <cell r="J4245">
            <v>0</v>
          </cell>
          <cell r="K4245">
            <v>0</v>
          </cell>
          <cell r="M4245">
            <v>250000</v>
          </cell>
          <cell r="N4245" t="str">
            <v>D</v>
          </cell>
          <cell r="O4245">
            <v>250</v>
          </cell>
          <cell r="P4245">
            <v>250</v>
          </cell>
        </row>
        <row r="4246">
          <cell r="D4246">
            <v>26960784</v>
          </cell>
          <cell r="E4246" t="str">
            <v>ARNALDO PINA PEREIRA SILVA</v>
          </cell>
          <cell r="F4246" t="str">
            <v>D</v>
          </cell>
          <cell r="G4246">
            <v>141369.20000000001</v>
          </cell>
          <cell r="H4246" t="str">
            <v>D</v>
          </cell>
          <cell r="I4246">
            <v>0</v>
          </cell>
          <cell r="J4246">
            <v>0</v>
          </cell>
          <cell r="K4246">
            <v>0</v>
          </cell>
          <cell r="M4246">
            <v>141369.20000000001</v>
          </cell>
          <cell r="N4246" t="str">
            <v>D</v>
          </cell>
          <cell r="O4246">
            <v>141</v>
          </cell>
          <cell r="P4246">
            <v>141</v>
          </cell>
        </row>
        <row r="4247">
          <cell r="D4247">
            <v>26960889</v>
          </cell>
          <cell r="E4247" t="str">
            <v>MARIA DA LUZ F. SPENCER</v>
          </cell>
          <cell r="F4247" t="str">
            <v>D</v>
          </cell>
          <cell r="G4247">
            <v>203070.8</v>
          </cell>
          <cell r="H4247" t="str">
            <v>D</v>
          </cell>
          <cell r="I4247">
            <v>0</v>
          </cell>
          <cell r="J4247">
            <v>0</v>
          </cell>
          <cell r="K4247">
            <v>0</v>
          </cell>
          <cell r="M4247">
            <v>203070.8</v>
          </cell>
          <cell r="N4247" t="str">
            <v>D</v>
          </cell>
          <cell r="O4247">
            <v>203</v>
          </cell>
          <cell r="P4247">
            <v>203</v>
          </cell>
        </row>
        <row r="4248">
          <cell r="D4248">
            <v>26961148</v>
          </cell>
          <cell r="E4248" t="str">
            <v>JOSE DAVID FERNANDES</v>
          </cell>
          <cell r="F4248" t="str">
            <v>D</v>
          </cell>
          <cell r="G4248">
            <v>35161.599999999999</v>
          </cell>
          <cell r="H4248" t="str">
            <v>D</v>
          </cell>
          <cell r="K4248">
            <v>0</v>
          </cell>
          <cell r="M4248">
            <v>35161.599999999999</v>
          </cell>
          <cell r="N4248" t="str">
            <v>D</v>
          </cell>
          <cell r="O4248">
            <v>35</v>
          </cell>
          <cell r="P4248">
            <v>35</v>
          </cell>
        </row>
        <row r="4249">
          <cell r="D4249">
            <v>26961165</v>
          </cell>
          <cell r="E4249" t="str">
            <v>LEONEL FONSECA</v>
          </cell>
          <cell r="F4249" t="str">
            <v>D</v>
          </cell>
          <cell r="G4249">
            <v>208987.3</v>
          </cell>
          <cell r="H4249" t="str">
            <v>D</v>
          </cell>
          <cell r="I4249">
            <v>0</v>
          </cell>
          <cell r="J4249">
            <v>0</v>
          </cell>
          <cell r="K4249">
            <v>0</v>
          </cell>
          <cell r="M4249">
            <v>208987.3</v>
          </cell>
          <cell r="N4249" t="str">
            <v>D</v>
          </cell>
          <cell r="O4249">
            <v>209</v>
          </cell>
          <cell r="P4249">
            <v>209</v>
          </cell>
        </row>
        <row r="4250">
          <cell r="D4250">
            <v>26961166</v>
          </cell>
          <cell r="E4250" t="str">
            <v>PEDRO LIVIO MIRANDA (INPS)</v>
          </cell>
          <cell r="F4250" t="str">
            <v>D</v>
          </cell>
          <cell r="G4250">
            <v>0</v>
          </cell>
          <cell r="I4250">
            <v>166700</v>
          </cell>
          <cell r="J4250">
            <v>0</v>
          </cell>
          <cell r="K4250">
            <v>166700</v>
          </cell>
          <cell r="L4250" t="str">
            <v>D</v>
          </cell>
          <cell r="M4250">
            <v>166700</v>
          </cell>
          <cell r="N4250" t="str">
            <v>D</v>
          </cell>
          <cell r="O4250">
            <v>167</v>
          </cell>
          <cell r="P4250">
            <v>167</v>
          </cell>
        </row>
        <row r="4251">
          <cell r="D4251">
            <v>2698</v>
          </cell>
          <cell r="E4251" t="str">
            <v>GANHOS E PERDAS NAS REEMISSOES</v>
          </cell>
          <cell r="F4251" t="str">
            <v>D</v>
          </cell>
          <cell r="G4251">
            <v>12793605.1</v>
          </cell>
          <cell r="H4251" t="str">
            <v>D</v>
          </cell>
          <cell r="I4251">
            <v>16108110.1</v>
          </cell>
          <cell r="J4251">
            <v>32773257.199999999</v>
          </cell>
          <cell r="K4251">
            <v>16665147.1</v>
          </cell>
          <cell r="L4251" t="str">
            <v>C</v>
          </cell>
          <cell r="M4251">
            <v>3871542</v>
          </cell>
          <cell r="N4251" t="str">
            <v>C</v>
          </cell>
          <cell r="O4251">
            <v>3872</v>
          </cell>
          <cell r="P4251">
            <v>-3872</v>
          </cell>
        </row>
        <row r="4252">
          <cell r="D4252">
            <v>26991001</v>
          </cell>
          <cell r="E4252" t="str">
            <v>HARMONIA-VENDA A BORDO</v>
          </cell>
          <cell r="F4252" t="str">
            <v>T</v>
          </cell>
          <cell r="G4252">
            <v>993516.7</v>
          </cell>
          <cell r="H4252" t="str">
            <v>D</v>
          </cell>
          <cell r="I4252">
            <v>240073</v>
          </cell>
          <cell r="J4252">
            <v>1316566.8999999999</v>
          </cell>
          <cell r="K4252">
            <v>1076493.8999999999</v>
          </cell>
          <cell r="L4252" t="str">
            <v>C</v>
          </cell>
          <cell r="M4252">
            <v>82977.2</v>
          </cell>
          <cell r="N4252" t="str">
            <v>C</v>
          </cell>
          <cell r="O4252">
            <v>83</v>
          </cell>
          <cell r="P4252">
            <v>-83</v>
          </cell>
        </row>
        <row r="4253">
          <cell r="D4253">
            <v>26991002</v>
          </cell>
          <cell r="E4253" t="str">
            <v>ALBERTINA R. PINA</v>
          </cell>
          <cell r="F4253" t="str">
            <v>T</v>
          </cell>
          <cell r="G4253">
            <v>0</v>
          </cell>
          <cell r="I4253">
            <v>0</v>
          </cell>
          <cell r="J4253">
            <v>0</v>
          </cell>
          <cell r="K4253">
            <v>0</v>
          </cell>
          <cell r="M4253">
            <v>0</v>
          </cell>
          <cell r="O4253">
            <v>0</v>
          </cell>
          <cell r="P4253">
            <v>0</v>
          </cell>
        </row>
        <row r="4254">
          <cell r="D4254">
            <v>26991003</v>
          </cell>
          <cell r="E4254" t="str">
            <v>JOAO EVANGELISTA B. VICENTE</v>
          </cell>
          <cell r="F4254" t="str">
            <v>T</v>
          </cell>
          <cell r="G4254">
            <v>33000</v>
          </cell>
          <cell r="H4254" t="str">
            <v>D</v>
          </cell>
          <cell r="I4254">
            <v>0</v>
          </cell>
          <cell r="J4254">
            <v>0</v>
          </cell>
          <cell r="K4254">
            <v>0</v>
          </cell>
          <cell r="M4254">
            <v>33000</v>
          </cell>
          <cell r="N4254" t="str">
            <v>D</v>
          </cell>
          <cell r="O4254">
            <v>33</v>
          </cell>
          <cell r="P4254">
            <v>33</v>
          </cell>
        </row>
        <row r="4255">
          <cell r="D4255">
            <v>26991005</v>
          </cell>
          <cell r="E4255" t="str">
            <v>ALIRIO VICENTE LIMA</v>
          </cell>
          <cell r="F4255" t="str">
            <v>T</v>
          </cell>
          <cell r="G4255">
            <v>8588.4</v>
          </cell>
          <cell r="H4255" t="str">
            <v>C</v>
          </cell>
          <cell r="I4255">
            <v>0</v>
          </cell>
          <cell r="J4255">
            <v>0</v>
          </cell>
          <cell r="K4255">
            <v>0</v>
          </cell>
          <cell r="M4255">
            <v>8588.4</v>
          </cell>
          <cell r="N4255" t="str">
            <v>C</v>
          </cell>
          <cell r="O4255">
            <v>9</v>
          </cell>
          <cell r="P4255">
            <v>-9</v>
          </cell>
        </row>
        <row r="4256">
          <cell r="D4256">
            <v>26991006</v>
          </cell>
          <cell r="E4256" t="str">
            <v>FILOMENA BARROS</v>
          </cell>
          <cell r="F4256" t="str">
            <v>T</v>
          </cell>
          <cell r="G4256">
            <v>77.099999999999994</v>
          </cell>
          <cell r="H4256" t="str">
            <v>C</v>
          </cell>
          <cell r="I4256">
            <v>726766.2</v>
          </cell>
          <cell r="J4256">
            <v>726766.2</v>
          </cell>
          <cell r="K4256">
            <v>0</v>
          </cell>
          <cell r="M4256">
            <v>77.099999999999994</v>
          </cell>
          <cell r="N4256" t="str">
            <v>C</v>
          </cell>
          <cell r="O4256">
            <v>0</v>
          </cell>
          <cell r="P4256">
            <v>0</v>
          </cell>
        </row>
        <row r="4257">
          <cell r="D4257">
            <v>26991007</v>
          </cell>
          <cell r="E4257" t="str">
            <v>MANUEL FORTES</v>
          </cell>
          <cell r="F4257" t="str">
            <v>T</v>
          </cell>
          <cell r="G4257">
            <v>680011.9</v>
          </cell>
          <cell r="H4257" t="str">
            <v>D</v>
          </cell>
          <cell r="I4257">
            <v>0</v>
          </cell>
          <cell r="J4257">
            <v>0</v>
          </cell>
          <cell r="K4257">
            <v>0</v>
          </cell>
          <cell r="M4257">
            <v>680011.9</v>
          </cell>
          <cell r="N4257" t="str">
            <v>D</v>
          </cell>
          <cell r="O4257">
            <v>680</v>
          </cell>
          <cell r="P4257">
            <v>680</v>
          </cell>
        </row>
        <row r="4258">
          <cell r="D4258">
            <v>26991008</v>
          </cell>
          <cell r="E4258" t="str">
            <v>JULIO CESAR DE CARVALHO</v>
          </cell>
          <cell r="F4258" t="str">
            <v>T</v>
          </cell>
          <cell r="G4258">
            <v>120350</v>
          </cell>
          <cell r="H4258" t="str">
            <v>D</v>
          </cell>
          <cell r="I4258">
            <v>0</v>
          </cell>
          <cell r="J4258">
            <v>0</v>
          </cell>
          <cell r="K4258">
            <v>0</v>
          </cell>
          <cell r="M4258">
            <v>120350</v>
          </cell>
          <cell r="N4258" t="str">
            <v>D</v>
          </cell>
          <cell r="O4258">
            <v>120</v>
          </cell>
          <cell r="P4258">
            <v>120</v>
          </cell>
        </row>
        <row r="4259">
          <cell r="D4259">
            <v>26991009</v>
          </cell>
          <cell r="E4259" t="str">
            <v>F. RAMOS</v>
          </cell>
          <cell r="F4259" t="str">
            <v>T</v>
          </cell>
          <cell r="G4259">
            <v>53562</v>
          </cell>
          <cell r="H4259" t="str">
            <v>D</v>
          </cell>
          <cell r="I4259">
            <v>0</v>
          </cell>
          <cell r="J4259">
            <v>0</v>
          </cell>
          <cell r="K4259">
            <v>0</v>
          </cell>
          <cell r="M4259">
            <v>53562</v>
          </cell>
          <cell r="N4259" t="str">
            <v>D</v>
          </cell>
          <cell r="O4259">
            <v>54</v>
          </cell>
          <cell r="P4259">
            <v>54</v>
          </cell>
        </row>
        <row r="4260">
          <cell r="D4260">
            <v>26991010</v>
          </cell>
          <cell r="E4260" t="str">
            <v>TERENCIO GREGORIO ALVES</v>
          </cell>
          <cell r="F4260" t="str">
            <v>T</v>
          </cell>
          <cell r="G4260">
            <v>0</v>
          </cell>
          <cell r="J4260">
            <v>0</v>
          </cell>
          <cell r="K4260">
            <v>0</v>
          </cell>
          <cell r="M4260">
            <v>0</v>
          </cell>
          <cell r="O4260">
            <v>0</v>
          </cell>
          <cell r="P4260">
            <v>0</v>
          </cell>
        </row>
        <row r="4261">
          <cell r="D4261">
            <v>26991011</v>
          </cell>
          <cell r="E4261" t="str">
            <v>ZU CABELEIRA</v>
          </cell>
          <cell r="F4261" t="str">
            <v>T</v>
          </cell>
          <cell r="G4261">
            <v>70548</v>
          </cell>
          <cell r="H4261" t="str">
            <v>D</v>
          </cell>
          <cell r="I4261">
            <v>0</v>
          </cell>
          <cell r="J4261">
            <v>0</v>
          </cell>
          <cell r="K4261">
            <v>0</v>
          </cell>
          <cell r="M4261">
            <v>70548</v>
          </cell>
          <cell r="N4261" t="str">
            <v>D</v>
          </cell>
          <cell r="O4261">
            <v>71</v>
          </cell>
          <cell r="P4261">
            <v>71</v>
          </cell>
        </row>
        <row r="4262">
          <cell r="D4262">
            <v>26991012</v>
          </cell>
          <cell r="E4262" t="str">
            <v>CELSO FERNANDES</v>
          </cell>
          <cell r="F4262" t="str">
            <v>T</v>
          </cell>
          <cell r="G4262">
            <v>51862.1</v>
          </cell>
          <cell r="H4262" t="str">
            <v>D</v>
          </cell>
          <cell r="I4262">
            <v>0</v>
          </cell>
          <cell r="J4262">
            <v>0</v>
          </cell>
          <cell r="K4262">
            <v>0</v>
          </cell>
          <cell r="M4262">
            <v>51862.1</v>
          </cell>
          <cell r="N4262" t="str">
            <v>D</v>
          </cell>
          <cell r="O4262">
            <v>52</v>
          </cell>
          <cell r="P4262">
            <v>52</v>
          </cell>
        </row>
        <row r="4263">
          <cell r="D4263">
            <v>26991013</v>
          </cell>
          <cell r="E4263" t="str">
            <v>REEMB.IMP.COMPLEMENTAR=MF P/PE</v>
          </cell>
          <cell r="F4263" t="str">
            <v>T</v>
          </cell>
          <cell r="G4263">
            <v>0</v>
          </cell>
          <cell r="I4263">
            <v>0</v>
          </cell>
          <cell r="J4263">
            <v>0</v>
          </cell>
          <cell r="K4263">
            <v>0</v>
          </cell>
          <cell r="M4263">
            <v>0</v>
          </cell>
          <cell r="O4263">
            <v>0</v>
          </cell>
          <cell r="P4263">
            <v>0</v>
          </cell>
        </row>
        <row r="4264">
          <cell r="D4264">
            <v>26991014</v>
          </cell>
          <cell r="E4264" t="str">
            <v>JOAO JOSE ALMEIDA GOMES</v>
          </cell>
          <cell r="F4264" t="str">
            <v>T</v>
          </cell>
          <cell r="G4264">
            <v>0</v>
          </cell>
          <cell r="I4264">
            <v>0</v>
          </cell>
          <cell r="J4264">
            <v>0</v>
          </cell>
          <cell r="K4264">
            <v>0</v>
          </cell>
          <cell r="M4264">
            <v>0</v>
          </cell>
          <cell r="O4264">
            <v>0</v>
          </cell>
          <cell r="P4264">
            <v>0</v>
          </cell>
        </row>
        <row r="4265">
          <cell r="D4265">
            <v>26991015</v>
          </cell>
          <cell r="E4265" t="str">
            <v>JOSE PEDRO OLIVEIRA</v>
          </cell>
          <cell r="F4265" t="str">
            <v>T</v>
          </cell>
          <cell r="G4265">
            <v>51707</v>
          </cell>
          <cell r="H4265" t="str">
            <v>D</v>
          </cell>
          <cell r="I4265">
            <v>0</v>
          </cell>
          <cell r="J4265">
            <v>0</v>
          </cell>
          <cell r="K4265">
            <v>0</v>
          </cell>
          <cell r="M4265">
            <v>51707</v>
          </cell>
          <cell r="N4265" t="str">
            <v>D</v>
          </cell>
          <cell r="O4265">
            <v>52</v>
          </cell>
          <cell r="P4265">
            <v>52</v>
          </cell>
        </row>
        <row r="4266">
          <cell r="D4266">
            <v>26991016</v>
          </cell>
          <cell r="E4266" t="str">
            <v>J.O.NASCIMENTO(REST.CARAVELA)</v>
          </cell>
          <cell r="F4266" t="str">
            <v>T</v>
          </cell>
          <cell r="G4266">
            <v>0</v>
          </cell>
          <cell r="I4266">
            <v>0</v>
          </cell>
          <cell r="J4266">
            <v>0</v>
          </cell>
          <cell r="K4266">
            <v>0</v>
          </cell>
          <cell r="M4266">
            <v>0</v>
          </cell>
          <cell r="O4266">
            <v>0</v>
          </cell>
          <cell r="P4266">
            <v>0</v>
          </cell>
        </row>
        <row r="4267">
          <cell r="D4267">
            <v>26991017</v>
          </cell>
          <cell r="E4267" t="str">
            <v>AIR LUXOR SID</v>
          </cell>
          <cell r="F4267" t="str">
            <v>T</v>
          </cell>
          <cell r="G4267">
            <v>507176</v>
          </cell>
          <cell r="H4267" t="str">
            <v>D</v>
          </cell>
          <cell r="I4267">
            <v>0</v>
          </cell>
          <cell r="J4267">
            <v>0</v>
          </cell>
          <cell r="K4267">
            <v>0</v>
          </cell>
          <cell r="M4267">
            <v>507176</v>
          </cell>
          <cell r="N4267" t="str">
            <v>D</v>
          </cell>
          <cell r="O4267">
            <v>507</v>
          </cell>
          <cell r="P4267">
            <v>507</v>
          </cell>
        </row>
        <row r="4268">
          <cell r="D4268">
            <v>26991018</v>
          </cell>
          <cell r="E4268" t="str">
            <v>JOAO MANUEL DA LUZ</v>
          </cell>
          <cell r="F4268" t="str">
            <v>T</v>
          </cell>
          <cell r="G4268">
            <v>50000</v>
          </cell>
          <cell r="H4268" t="str">
            <v>D</v>
          </cell>
          <cell r="I4268">
            <v>0</v>
          </cell>
          <cell r="J4268">
            <v>0</v>
          </cell>
          <cell r="K4268">
            <v>0</v>
          </cell>
          <cell r="M4268">
            <v>50000</v>
          </cell>
          <cell r="N4268" t="str">
            <v>D</v>
          </cell>
          <cell r="O4268">
            <v>50</v>
          </cell>
          <cell r="P4268">
            <v>50</v>
          </cell>
        </row>
        <row r="4269">
          <cell r="D4269">
            <v>26991019</v>
          </cell>
          <cell r="E4269" t="str">
            <v>MCC/IMPOSTO PROFISSIONAL</v>
          </cell>
          <cell r="F4269" t="str">
            <v>T</v>
          </cell>
          <cell r="G4269">
            <v>0</v>
          </cell>
          <cell r="I4269">
            <v>0</v>
          </cell>
          <cell r="J4269">
            <v>0</v>
          </cell>
          <cell r="K4269">
            <v>0</v>
          </cell>
          <cell r="M4269">
            <v>0</v>
          </cell>
          <cell r="O4269">
            <v>0</v>
          </cell>
          <cell r="P4269">
            <v>0</v>
          </cell>
        </row>
        <row r="4270">
          <cell r="D4270">
            <v>26991020</v>
          </cell>
          <cell r="E4270" t="str">
            <v>TACV-CABO VERDE AIRLINES-DRS</v>
          </cell>
          <cell r="F4270" t="str">
            <v>T</v>
          </cell>
          <cell r="G4270">
            <v>1292954.5</v>
          </cell>
          <cell r="H4270" t="str">
            <v>C</v>
          </cell>
          <cell r="I4270">
            <v>0</v>
          </cell>
          <cell r="J4270">
            <v>0</v>
          </cell>
          <cell r="K4270">
            <v>0</v>
          </cell>
          <cell r="M4270">
            <v>1292954.5</v>
          </cell>
          <cell r="N4270" t="str">
            <v>C</v>
          </cell>
          <cell r="O4270">
            <v>1293</v>
          </cell>
          <cell r="P4270">
            <v>-1293</v>
          </cell>
        </row>
        <row r="4271">
          <cell r="D4271">
            <v>26991021</v>
          </cell>
          <cell r="E4271" t="str">
            <v>VALORES REG LINHAS DOMESTICAS</v>
          </cell>
          <cell r="F4271" t="str">
            <v>T</v>
          </cell>
          <cell r="G4271">
            <v>428219</v>
          </cell>
          <cell r="H4271" t="str">
            <v>D</v>
          </cell>
          <cell r="I4271">
            <v>0</v>
          </cell>
          <cell r="J4271">
            <v>0</v>
          </cell>
          <cell r="K4271">
            <v>0</v>
          </cell>
          <cell r="M4271">
            <v>428219</v>
          </cell>
          <cell r="N4271" t="str">
            <v>D</v>
          </cell>
          <cell r="O4271">
            <v>428</v>
          </cell>
          <cell r="P4271">
            <v>428</v>
          </cell>
        </row>
        <row r="4272">
          <cell r="D4272">
            <v>26991023</v>
          </cell>
          <cell r="E4272" t="str">
            <v>TACV-CABO VERDE AIRLINES-SID</v>
          </cell>
          <cell r="F4272" t="str">
            <v>T</v>
          </cell>
          <cell r="G4272">
            <v>0</v>
          </cell>
          <cell r="I4272">
            <v>15247970</v>
          </cell>
          <cell r="J4272">
            <v>15247970</v>
          </cell>
          <cell r="K4272">
            <v>0</v>
          </cell>
          <cell r="M4272">
            <v>0</v>
          </cell>
          <cell r="O4272">
            <v>0</v>
          </cell>
          <cell r="P4272">
            <v>0</v>
          </cell>
        </row>
        <row r="4273">
          <cell r="D4273">
            <v>26991024</v>
          </cell>
          <cell r="E4273" t="str">
            <v>TACV-CABO VERDE AIRLINES-DRN</v>
          </cell>
          <cell r="F4273" t="str">
            <v>T</v>
          </cell>
          <cell r="G4273">
            <v>128700</v>
          </cell>
          <cell r="H4273" t="str">
            <v>D</v>
          </cell>
          <cell r="I4273">
            <v>482420</v>
          </cell>
          <cell r="J4273">
            <v>611120</v>
          </cell>
          <cell r="K4273">
            <v>128700</v>
          </cell>
          <cell r="L4273" t="str">
            <v>C</v>
          </cell>
          <cell r="M4273">
            <v>0</v>
          </cell>
          <cell r="O4273">
            <v>0</v>
          </cell>
          <cell r="P4273">
            <v>0</v>
          </cell>
        </row>
        <row r="4274">
          <cell r="D4274">
            <v>26991026</v>
          </cell>
          <cell r="E4274" t="str">
            <v>TACV-CABO VERDE AIRLINES-AMS</v>
          </cell>
          <cell r="F4274" t="str">
            <v>T</v>
          </cell>
          <cell r="G4274">
            <v>14361650.300000001</v>
          </cell>
          <cell r="H4274" t="str">
            <v>D</v>
          </cell>
          <cell r="I4274">
            <v>3433244.5</v>
          </cell>
          <cell r="J4274">
            <v>1541428.9</v>
          </cell>
          <cell r="K4274">
            <v>1891815.6</v>
          </cell>
          <cell r="L4274" t="str">
            <v>D</v>
          </cell>
          <cell r="M4274">
            <v>16253465.9</v>
          </cell>
          <cell r="N4274" t="str">
            <v>D</v>
          </cell>
          <cell r="O4274">
            <v>16253</v>
          </cell>
          <cell r="P4274">
            <v>16253</v>
          </cell>
        </row>
        <row r="4275">
          <cell r="D4275">
            <v>26991027</v>
          </cell>
          <cell r="E4275" t="str">
            <v>TACV-CABO VERDE AIRLINES-PAR</v>
          </cell>
          <cell r="F4275" t="str">
            <v>T</v>
          </cell>
          <cell r="G4275">
            <v>176531</v>
          </cell>
          <cell r="H4275" t="str">
            <v>D</v>
          </cell>
          <cell r="I4275">
            <v>3468747.5</v>
          </cell>
          <cell r="J4275">
            <v>3461396.1</v>
          </cell>
          <cell r="K4275">
            <v>7351.4</v>
          </cell>
          <cell r="L4275" t="str">
            <v>D</v>
          </cell>
          <cell r="M4275">
            <v>183882.4</v>
          </cell>
          <cell r="N4275" t="str">
            <v>D</v>
          </cell>
          <cell r="O4275">
            <v>184</v>
          </cell>
          <cell r="P4275">
            <v>184</v>
          </cell>
        </row>
        <row r="4276">
          <cell r="D4276">
            <v>26991035</v>
          </cell>
          <cell r="E4276" t="str">
            <v>ENTREGAS P/ BORDO B737</v>
          </cell>
          <cell r="F4276" t="str">
            <v>T</v>
          </cell>
          <cell r="G4276">
            <v>1777363.3</v>
          </cell>
          <cell r="H4276" t="str">
            <v>C</v>
          </cell>
          <cell r="I4276">
            <v>1777363.3</v>
          </cell>
          <cell r="J4276">
            <v>0</v>
          </cell>
          <cell r="K4276">
            <v>1777363.3</v>
          </cell>
          <cell r="L4276" t="str">
            <v>D</v>
          </cell>
          <cell r="M4276">
            <v>0</v>
          </cell>
          <cell r="O4276">
            <v>0</v>
          </cell>
          <cell r="P4276">
            <v>0</v>
          </cell>
        </row>
        <row r="4277">
          <cell r="D4277">
            <v>26991036</v>
          </cell>
          <cell r="E4277" t="str">
            <v>INSTITUTO DA AERONAUTICA CIVIL</v>
          </cell>
          <cell r="F4277" t="str">
            <v>T</v>
          </cell>
          <cell r="G4277">
            <v>11650563.300000001</v>
          </cell>
          <cell r="H4277" t="str">
            <v>C</v>
          </cell>
          <cell r="I4277">
            <v>47650563</v>
          </cell>
          <cell r="J4277">
            <v>60151407</v>
          </cell>
          <cell r="K4277">
            <v>12500844</v>
          </cell>
          <cell r="L4277" t="str">
            <v>C</v>
          </cell>
          <cell r="M4277">
            <v>24151407.300000001</v>
          </cell>
          <cell r="N4277" t="str">
            <v>C</v>
          </cell>
          <cell r="O4277">
            <v>24151</v>
          </cell>
          <cell r="P4277">
            <v>-24151</v>
          </cell>
        </row>
        <row r="4278">
          <cell r="D4278">
            <v>26991037</v>
          </cell>
          <cell r="E4278" t="str">
            <v>ASA-REESTRUTURACAO DIV ANTIGA</v>
          </cell>
          <cell r="F4278" t="str">
            <v>T</v>
          </cell>
          <cell r="G4278">
            <v>187082628.59999999</v>
          </cell>
          <cell r="H4278" t="str">
            <v>C</v>
          </cell>
          <cell r="I4278">
            <v>78110200</v>
          </cell>
          <cell r="J4278">
            <v>0</v>
          </cell>
          <cell r="K4278">
            <v>78110200</v>
          </cell>
          <cell r="L4278" t="str">
            <v>D</v>
          </cell>
          <cell r="M4278">
            <v>108972428.59999999</v>
          </cell>
          <cell r="N4278" t="str">
            <v>C</v>
          </cell>
          <cell r="O4278">
            <v>108972</v>
          </cell>
          <cell r="P4278">
            <v>-108972</v>
          </cell>
        </row>
        <row r="4279">
          <cell r="D4279">
            <v>26991038</v>
          </cell>
          <cell r="E4279" t="str">
            <v>PCA - PERITOS CONT. ASSOCIADOS</v>
          </cell>
          <cell r="F4279" t="str">
            <v>T</v>
          </cell>
          <cell r="G4279">
            <v>0</v>
          </cell>
          <cell r="I4279">
            <v>0</v>
          </cell>
          <cell r="J4279">
            <v>0</v>
          </cell>
          <cell r="K4279">
            <v>0</v>
          </cell>
          <cell r="M4279">
            <v>0</v>
          </cell>
          <cell r="O4279">
            <v>0</v>
          </cell>
          <cell r="P4279">
            <v>0</v>
          </cell>
        </row>
        <row r="4280">
          <cell r="D4280">
            <v>26991039</v>
          </cell>
          <cell r="E4280" t="str">
            <v>PWH-PRICE W.H COOPERS</v>
          </cell>
          <cell r="F4280" t="str">
            <v>T</v>
          </cell>
          <cell r="G4280">
            <v>3260900</v>
          </cell>
          <cell r="H4280" t="str">
            <v>C</v>
          </cell>
          <cell r="I4280">
            <v>5105425</v>
          </cell>
          <cell r="J4280">
            <v>5047275</v>
          </cell>
          <cell r="K4280">
            <v>58150</v>
          </cell>
          <cell r="L4280" t="str">
            <v>D</v>
          </cell>
          <cell r="M4280">
            <v>3202750</v>
          </cell>
          <cell r="N4280" t="str">
            <v>C</v>
          </cell>
          <cell r="O4280">
            <v>3203</v>
          </cell>
          <cell r="P4280">
            <v>-3203</v>
          </cell>
        </row>
        <row r="4281">
          <cell r="D4281">
            <v>26991040</v>
          </cell>
          <cell r="E4281" t="str">
            <v>VANIA FURTADO</v>
          </cell>
          <cell r="F4281" t="str">
            <v>T</v>
          </cell>
          <cell r="G4281">
            <v>0</v>
          </cell>
          <cell r="K4281">
            <v>0</v>
          </cell>
          <cell r="M4281">
            <v>0</v>
          </cell>
          <cell r="O4281">
            <v>0</v>
          </cell>
          <cell r="P4281">
            <v>0</v>
          </cell>
        </row>
        <row r="4282">
          <cell r="D4282">
            <v>26991041</v>
          </cell>
          <cell r="E4282" t="str">
            <v>TELECOM - CAUÇAO CTAO GRILO</v>
          </cell>
          <cell r="F4282" t="str">
            <v>T</v>
          </cell>
          <cell r="G4282">
            <v>141690.4</v>
          </cell>
          <cell r="H4282" t="str">
            <v>C</v>
          </cell>
          <cell r="K4282">
            <v>0</v>
          </cell>
          <cell r="M4282">
            <v>141690.4</v>
          </cell>
          <cell r="N4282" t="str">
            <v>C</v>
          </cell>
          <cell r="O4282">
            <v>142</v>
          </cell>
          <cell r="P4282">
            <v>-142</v>
          </cell>
        </row>
        <row r="4283">
          <cell r="D4283">
            <v>26991042</v>
          </cell>
          <cell r="E4283" t="str">
            <v>PNC - COMISSOES DUTY FREE</v>
          </cell>
          <cell r="F4283" t="str">
            <v>T</v>
          </cell>
          <cell r="G4283">
            <v>478719.2</v>
          </cell>
          <cell r="H4283" t="str">
            <v>C</v>
          </cell>
          <cell r="K4283">
            <v>0</v>
          </cell>
          <cell r="M4283">
            <v>478719.2</v>
          </cell>
          <cell r="N4283" t="str">
            <v>C</v>
          </cell>
          <cell r="O4283">
            <v>479</v>
          </cell>
          <cell r="P4283">
            <v>-479</v>
          </cell>
        </row>
        <row r="4284">
          <cell r="D4284">
            <v>26991044</v>
          </cell>
          <cell r="E4284" t="str">
            <v>EUCLIDES MARINO VIEIRA-BISSAU</v>
          </cell>
          <cell r="F4284" t="str">
            <v>T</v>
          </cell>
          <cell r="G4284">
            <v>0</v>
          </cell>
          <cell r="I4284">
            <v>968874</v>
          </cell>
          <cell r="K4284">
            <v>968874</v>
          </cell>
          <cell r="L4284" t="str">
            <v>D</v>
          </cell>
          <cell r="M4284">
            <v>968874</v>
          </cell>
          <cell r="N4284" t="str">
            <v>D</v>
          </cell>
          <cell r="O4284">
            <v>969</v>
          </cell>
          <cell r="P4284">
            <v>969</v>
          </cell>
        </row>
        <row r="4285">
          <cell r="D4285">
            <v>26991045</v>
          </cell>
          <cell r="E4285" t="str">
            <v>ANTONIO CAROLINO BORGES</v>
          </cell>
          <cell r="F4285" t="str">
            <v>T</v>
          </cell>
          <cell r="G4285">
            <v>0</v>
          </cell>
          <cell r="I4285">
            <v>0</v>
          </cell>
          <cell r="J4285">
            <v>1670760</v>
          </cell>
          <cell r="K4285">
            <v>1670760</v>
          </cell>
          <cell r="L4285" t="str">
            <v>C</v>
          </cell>
          <cell r="M4285">
            <v>1670760</v>
          </cell>
          <cell r="N4285" t="str">
            <v>C</v>
          </cell>
          <cell r="O4285">
            <v>1671</v>
          </cell>
          <cell r="P4285">
            <v>-1671</v>
          </cell>
        </row>
        <row r="4286">
          <cell r="D4286">
            <v>26991046</v>
          </cell>
          <cell r="E4286" t="str">
            <v>MARIA EUGENIA FERNANDES</v>
          </cell>
          <cell r="F4286" t="str">
            <v>T</v>
          </cell>
          <cell r="G4286">
            <v>0</v>
          </cell>
          <cell r="I4286">
            <v>0</v>
          </cell>
          <cell r="J4286">
            <v>2452680</v>
          </cell>
          <cell r="K4286">
            <v>2452680</v>
          </cell>
          <cell r="L4286" t="str">
            <v>C</v>
          </cell>
          <cell r="M4286">
            <v>2452680</v>
          </cell>
          <cell r="N4286" t="str">
            <v>C</v>
          </cell>
          <cell r="O4286">
            <v>2453</v>
          </cell>
          <cell r="P4286">
            <v>-2453</v>
          </cell>
        </row>
        <row r="4287">
          <cell r="D4287">
            <v>26991047</v>
          </cell>
          <cell r="E4287" t="str">
            <v>MARIA DA GRAÇA FIDALGO</v>
          </cell>
          <cell r="F4287" t="str">
            <v>T</v>
          </cell>
          <cell r="G4287">
            <v>0</v>
          </cell>
          <cell r="I4287">
            <v>0</v>
          </cell>
          <cell r="J4287">
            <v>4379232</v>
          </cell>
          <cell r="K4287">
            <v>4379232</v>
          </cell>
          <cell r="L4287" t="str">
            <v>C</v>
          </cell>
          <cell r="M4287">
            <v>4379232</v>
          </cell>
          <cell r="N4287" t="str">
            <v>C</v>
          </cell>
          <cell r="O4287">
            <v>4379</v>
          </cell>
          <cell r="P4287">
            <v>-4379</v>
          </cell>
        </row>
        <row r="4288">
          <cell r="D4288">
            <v>26991048</v>
          </cell>
          <cell r="E4288" t="str">
            <v>HERMOGENES CRUZ</v>
          </cell>
          <cell r="F4288" t="str">
            <v>T</v>
          </cell>
          <cell r="G4288">
            <v>0</v>
          </cell>
          <cell r="J4288">
            <v>6532395</v>
          </cell>
          <cell r="K4288">
            <v>6532395</v>
          </cell>
          <cell r="L4288" t="str">
            <v>C</v>
          </cell>
          <cell r="M4288">
            <v>6532395</v>
          </cell>
          <cell r="N4288" t="str">
            <v>C</v>
          </cell>
          <cell r="O4288">
            <v>6532</v>
          </cell>
          <cell r="P4288">
            <v>-6532</v>
          </cell>
        </row>
        <row r="4289">
          <cell r="D4289">
            <v>26991049</v>
          </cell>
          <cell r="E4289" t="str">
            <v>MANUELA MARIA SANTOS</v>
          </cell>
          <cell r="F4289" t="str">
            <v>T</v>
          </cell>
          <cell r="G4289">
            <v>0</v>
          </cell>
          <cell r="J4289">
            <v>3563390</v>
          </cell>
          <cell r="K4289">
            <v>3563390</v>
          </cell>
          <cell r="L4289" t="str">
            <v>C</v>
          </cell>
          <cell r="M4289">
            <v>3563390</v>
          </cell>
          <cell r="N4289" t="str">
            <v>C</v>
          </cell>
          <cell r="O4289">
            <v>3563</v>
          </cell>
          <cell r="P4289">
            <v>-3563</v>
          </cell>
        </row>
        <row r="4290">
          <cell r="D4290">
            <v>26991050</v>
          </cell>
          <cell r="E4290" t="str">
            <v>ANTONIA SANÇA</v>
          </cell>
          <cell r="F4290" t="str">
            <v>T</v>
          </cell>
          <cell r="G4290">
            <v>0</v>
          </cell>
          <cell r="J4290">
            <v>2775870</v>
          </cell>
          <cell r="K4290">
            <v>2775870</v>
          </cell>
          <cell r="L4290" t="str">
            <v>C</v>
          </cell>
          <cell r="M4290">
            <v>2775870</v>
          </cell>
          <cell r="N4290" t="str">
            <v>C</v>
          </cell>
          <cell r="O4290">
            <v>2776</v>
          </cell>
          <cell r="P4290">
            <v>-2776</v>
          </cell>
        </row>
        <row r="4291">
          <cell r="D4291">
            <v>26991051</v>
          </cell>
          <cell r="E4291" t="str">
            <v>MARIA FRANCISCA L. PINA</v>
          </cell>
          <cell r="F4291" t="str">
            <v>T</v>
          </cell>
          <cell r="G4291">
            <v>0</v>
          </cell>
          <cell r="I4291">
            <v>0</v>
          </cell>
          <cell r="J4291">
            <v>3319302</v>
          </cell>
          <cell r="K4291">
            <v>3319302</v>
          </cell>
          <cell r="L4291" t="str">
            <v>C</v>
          </cell>
          <cell r="M4291">
            <v>3319302</v>
          </cell>
          <cell r="N4291" t="str">
            <v>C</v>
          </cell>
          <cell r="O4291">
            <v>3319</v>
          </cell>
          <cell r="P4291">
            <v>-3319</v>
          </cell>
        </row>
        <row r="4292">
          <cell r="D4292">
            <v>26991052</v>
          </cell>
          <cell r="E4292" t="str">
            <v>DULCE IVONE VERA CRUZ</v>
          </cell>
          <cell r="F4292" t="str">
            <v>T</v>
          </cell>
          <cell r="G4292">
            <v>0</v>
          </cell>
          <cell r="J4292">
            <v>4884329</v>
          </cell>
          <cell r="K4292">
            <v>4884329</v>
          </cell>
          <cell r="L4292" t="str">
            <v>C</v>
          </cell>
          <cell r="M4292">
            <v>4884329</v>
          </cell>
          <cell r="N4292" t="str">
            <v>C</v>
          </cell>
          <cell r="O4292">
            <v>4884</v>
          </cell>
          <cell r="P4292">
            <v>-4884</v>
          </cell>
        </row>
        <row r="4293">
          <cell r="D4293">
            <v>26991053</v>
          </cell>
          <cell r="E4293" t="str">
            <v>BERNARDINO FERNANDES ALMEIDA</v>
          </cell>
          <cell r="F4293" t="str">
            <v>T</v>
          </cell>
          <cell r="G4293">
            <v>0</v>
          </cell>
          <cell r="J4293">
            <v>7215813</v>
          </cell>
          <cell r="K4293">
            <v>7215813</v>
          </cell>
          <cell r="L4293" t="str">
            <v>C</v>
          </cell>
          <cell r="M4293">
            <v>7215813</v>
          </cell>
          <cell r="N4293" t="str">
            <v>C</v>
          </cell>
          <cell r="O4293">
            <v>7216</v>
          </cell>
          <cell r="P4293">
            <v>-7216</v>
          </cell>
        </row>
        <row r="4294">
          <cell r="D4294">
            <v>26991054</v>
          </cell>
          <cell r="E4294" t="str">
            <v>BALBINA FORTES BRITO BARROS</v>
          </cell>
          <cell r="F4294" t="str">
            <v>T</v>
          </cell>
          <cell r="G4294">
            <v>0</v>
          </cell>
          <cell r="I4294">
            <v>0</v>
          </cell>
          <cell r="J4294">
            <v>1709136</v>
          </cell>
          <cell r="K4294">
            <v>1709136</v>
          </cell>
          <cell r="L4294" t="str">
            <v>C</v>
          </cell>
          <cell r="M4294">
            <v>1709136</v>
          </cell>
          <cell r="N4294" t="str">
            <v>C</v>
          </cell>
          <cell r="O4294">
            <v>1709</v>
          </cell>
          <cell r="P4294">
            <v>-1709</v>
          </cell>
        </row>
        <row r="4295">
          <cell r="D4295">
            <v>26991057</v>
          </cell>
          <cell r="E4295" t="str">
            <v>CLINICA ODONTO ESTOMATOGICA</v>
          </cell>
          <cell r="F4295" t="str">
            <v>T</v>
          </cell>
          <cell r="G4295">
            <v>0</v>
          </cell>
          <cell r="I4295">
            <v>11275000</v>
          </cell>
          <cell r="J4295">
            <v>0</v>
          </cell>
          <cell r="K4295">
            <v>11275000</v>
          </cell>
          <cell r="L4295" t="str">
            <v>D</v>
          </cell>
          <cell r="M4295">
            <v>11275000</v>
          </cell>
          <cell r="N4295" t="str">
            <v>D</v>
          </cell>
          <cell r="O4295">
            <v>11275</v>
          </cell>
          <cell r="P4295">
            <v>11275</v>
          </cell>
        </row>
        <row r="4296">
          <cell r="D4296">
            <v>26991058</v>
          </cell>
          <cell r="E4296" t="str">
            <v>MIGUEL JOSÉ M. SILVA</v>
          </cell>
          <cell r="F4296" t="str">
            <v>T</v>
          </cell>
          <cell r="G4296">
            <v>0</v>
          </cell>
          <cell r="I4296">
            <v>1071000</v>
          </cell>
          <cell r="K4296">
            <v>1071000</v>
          </cell>
          <cell r="L4296" t="str">
            <v>D</v>
          </cell>
          <cell r="M4296">
            <v>1071000</v>
          </cell>
          <cell r="N4296" t="str">
            <v>D</v>
          </cell>
          <cell r="O4296">
            <v>1071</v>
          </cell>
          <cell r="P4296">
            <v>1071</v>
          </cell>
        </row>
        <row r="4297">
          <cell r="D4297">
            <v>26991059</v>
          </cell>
          <cell r="E4297" t="str">
            <v>SIMOVEL, LDA</v>
          </cell>
          <cell r="F4297" t="str">
            <v>T</v>
          </cell>
          <cell r="G4297">
            <v>0</v>
          </cell>
          <cell r="I4297">
            <v>3000000</v>
          </cell>
          <cell r="J4297">
            <v>0</v>
          </cell>
          <cell r="K4297">
            <v>3000000</v>
          </cell>
          <cell r="L4297" t="str">
            <v>D</v>
          </cell>
          <cell r="M4297">
            <v>3000000</v>
          </cell>
          <cell r="N4297" t="str">
            <v>D</v>
          </cell>
          <cell r="O4297">
            <v>3000</v>
          </cell>
          <cell r="P4297">
            <v>3000</v>
          </cell>
        </row>
        <row r="4298">
          <cell r="D4298">
            <v>26991060</v>
          </cell>
          <cell r="E4298" t="str">
            <v>MARIA JESUS ROBALO SEMEDO</v>
          </cell>
          <cell r="F4298" t="str">
            <v>T</v>
          </cell>
          <cell r="G4298">
            <v>0</v>
          </cell>
          <cell r="I4298">
            <v>5535000</v>
          </cell>
          <cell r="K4298">
            <v>5535000</v>
          </cell>
          <cell r="L4298" t="str">
            <v>D</v>
          </cell>
          <cell r="M4298">
            <v>5535000</v>
          </cell>
          <cell r="N4298" t="str">
            <v>D</v>
          </cell>
          <cell r="O4298">
            <v>5535</v>
          </cell>
          <cell r="P4298">
            <v>5535</v>
          </cell>
        </row>
        <row r="4299">
          <cell r="D4299">
            <v>26991061</v>
          </cell>
          <cell r="E4299" t="str">
            <v>LUIZETE MONTEIRO OLIVEIRA</v>
          </cell>
          <cell r="F4299" t="str">
            <v>T</v>
          </cell>
          <cell r="G4299">
            <v>0</v>
          </cell>
          <cell r="I4299">
            <v>654990</v>
          </cell>
          <cell r="K4299">
            <v>654990</v>
          </cell>
          <cell r="L4299" t="str">
            <v>D</v>
          </cell>
          <cell r="M4299">
            <v>654990</v>
          </cell>
          <cell r="N4299" t="str">
            <v>D</v>
          </cell>
          <cell r="O4299">
            <v>655</v>
          </cell>
          <cell r="P4299">
            <v>655</v>
          </cell>
        </row>
        <row r="4300">
          <cell r="D4300">
            <v>26991063</v>
          </cell>
          <cell r="E4300" t="str">
            <v>BNP - FINANCIAMENTO ATR'S</v>
          </cell>
          <cell r="F4300" t="str">
            <v>T</v>
          </cell>
          <cell r="G4300">
            <v>0</v>
          </cell>
          <cell r="I4300">
            <v>223608092.09999999</v>
          </cell>
          <cell r="J4300">
            <v>187305218.40000001</v>
          </cell>
          <cell r="K4300">
            <v>36302873.700000003</v>
          </cell>
          <cell r="L4300" t="str">
            <v>D</v>
          </cell>
          <cell r="M4300">
            <v>36302873.700000003</v>
          </cell>
          <cell r="N4300" t="str">
            <v>D</v>
          </cell>
          <cell r="O4300">
            <v>36303</v>
          </cell>
          <cell r="P4300">
            <v>36303</v>
          </cell>
        </row>
        <row r="4301">
          <cell r="D4301">
            <v>26992001</v>
          </cell>
          <cell r="E4301" t="str">
            <v>AIR HOLLAND</v>
          </cell>
          <cell r="F4301" t="str">
            <v>T</v>
          </cell>
          <cell r="G4301">
            <v>3248.8</v>
          </cell>
          <cell r="H4301" t="str">
            <v>C</v>
          </cell>
          <cell r="K4301">
            <v>0</v>
          </cell>
          <cell r="M4301">
            <v>3248.8</v>
          </cell>
          <cell r="N4301" t="str">
            <v>C</v>
          </cell>
          <cell r="O4301">
            <v>3</v>
          </cell>
          <cell r="P4301">
            <v>-3</v>
          </cell>
        </row>
        <row r="4302">
          <cell r="D4302">
            <v>26992002</v>
          </cell>
          <cell r="E4302" t="str">
            <v>GE - CAPITAL  WOOD SHERTER LEA</v>
          </cell>
          <cell r="F4302" t="str">
            <v>T</v>
          </cell>
          <cell r="G4302">
            <v>0</v>
          </cell>
          <cell r="I4302">
            <v>0</v>
          </cell>
          <cell r="J4302">
            <v>0</v>
          </cell>
          <cell r="K4302">
            <v>0</v>
          </cell>
          <cell r="M4302">
            <v>0</v>
          </cell>
          <cell r="O4302">
            <v>0</v>
          </cell>
          <cell r="P4302">
            <v>0</v>
          </cell>
        </row>
        <row r="4303">
          <cell r="D4303">
            <v>26992003</v>
          </cell>
          <cell r="E4303" t="str">
            <v>BRAIMA EMBALO</v>
          </cell>
          <cell r="F4303" t="str">
            <v>T</v>
          </cell>
          <cell r="G4303">
            <v>0</v>
          </cell>
          <cell r="K4303">
            <v>0</v>
          </cell>
          <cell r="M4303">
            <v>0</v>
          </cell>
          <cell r="O4303">
            <v>0</v>
          </cell>
          <cell r="P4303">
            <v>0</v>
          </cell>
        </row>
        <row r="4304">
          <cell r="D4304">
            <v>26992004</v>
          </cell>
          <cell r="E4304" t="str">
            <v>INT.LEASE FINANCE CORPORATION</v>
          </cell>
          <cell r="F4304" t="str">
            <v>T</v>
          </cell>
          <cell r="G4304">
            <v>121225800</v>
          </cell>
          <cell r="H4304" t="str">
            <v>D</v>
          </cell>
          <cell r="J4304">
            <v>4175936.4</v>
          </cell>
          <cell r="K4304">
            <v>4175936.4</v>
          </cell>
          <cell r="L4304" t="str">
            <v>C</v>
          </cell>
          <cell r="M4304">
            <v>117049863.59999999</v>
          </cell>
          <cell r="N4304" t="str">
            <v>D</v>
          </cell>
          <cell r="O4304">
            <v>117050</v>
          </cell>
          <cell r="P4304">
            <v>117050</v>
          </cell>
        </row>
        <row r="4305">
          <cell r="D4305">
            <v>26992005</v>
          </cell>
          <cell r="E4305" t="str">
            <v>AERO-SERVICE CONGO BRAZZAVILLE</v>
          </cell>
          <cell r="F4305" t="str">
            <v>T</v>
          </cell>
          <cell r="G4305">
            <v>0</v>
          </cell>
          <cell r="K4305">
            <v>0</v>
          </cell>
          <cell r="M4305">
            <v>0</v>
          </cell>
          <cell r="O4305">
            <v>0</v>
          </cell>
          <cell r="P4305">
            <v>0</v>
          </cell>
        </row>
        <row r="4306">
          <cell r="D4306">
            <v>26992006</v>
          </cell>
          <cell r="E4306" t="str">
            <v>EMBAIX.DE C.VERDE WASHTNGTON</v>
          </cell>
          <cell r="F4306" t="str">
            <v>T</v>
          </cell>
          <cell r="G4306">
            <v>0</v>
          </cell>
          <cell r="I4306">
            <v>29662</v>
          </cell>
          <cell r="J4306">
            <v>0</v>
          </cell>
          <cell r="K4306">
            <v>29662</v>
          </cell>
          <cell r="L4306" t="str">
            <v>D</v>
          </cell>
          <cell r="M4306">
            <v>29662</v>
          </cell>
          <cell r="N4306" t="str">
            <v>D</v>
          </cell>
          <cell r="O4306">
            <v>30</v>
          </cell>
          <cell r="P4306">
            <v>30</v>
          </cell>
        </row>
        <row r="4307">
          <cell r="D4307">
            <v>26992007</v>
          </cell>
          <cell r="E4307" t="str">
            <v>DASSAULT FALCON SERVICE</v>
          </cell>
          <cell r="F4307" t="str">
            <v>T</v>
          </cell>
          <cell r="G4307">
            <v>0</v>
          </cell>
          <cell r="I4307">
            <v>0</v>
          </cell>
          <cell r="J4307">
            <v>0</v>
          </cell>
          <cell r="K4307">
            <v>0</v>
          </cell>
          <cell r="M4307">
            <v>0</v>
          </cell>
          <cell r="O4307">
            <v>0</v>
          </cell>
          <cell r="P4307">
            <v>0</v>
          </cell>
        </row>
        <row r="4308">
          <cell r="D4308">
            <v>26992008</v>
          </cell>
          <cell r="E4308" t="str">
            <v>GERMAN AIR FORCE</v>
          </cell>
          <cell r="F4308" t="str">
            <v>T</v>
          </cell>
          <cell r="G4308">
            <v>0</v>
          </cell>
          <cell r="I4308">
            <v>997346.2</v>
          </cell>
          <cell r="J4308">
            <v>0</v>
          </cell>
          <cell r="K4308">
            <v>997346.2</v>
          </cell>
          <cell r="L4308" t="str">
            <v>D</v>
          </cell>
          <cell r="M4308">
            <v>997346.2</v>
          </cell>
          <cell r="N4308" t="str">
            <v>D</v>
          </cell>
          <cell r="O4308">
            <v>997</v>
          </cell>
          <cell r="P4308">
            <v>997</v>
          </cell>
        </row>
        <row r="4309">
          <cell r="D4309">
            <v>26992009</v>
          </cell>
          <cell r="E4309" t="str">
            <v>FORCA AEREA PORTUGUESA</v>
          </cell>
          <cell r="F4309" t="str">
            <v>T</v>
          </cell>
          <cell r="G4309">
            <v>0</v>
          </cell>
          <cell r="I4309">
            <v>155035.1</v>
          </cell>
          <cell r="J4309">
            <v>0</v>
          </cell>
          <cell r="K4309">
            <v>155035.1</v>
          </cell>
          <cell r="L4309" t="str">
            <v>D</v>
          </cell>
          <cell r="M4309">
            <v>155035.1</v>
          </cell>
          <cell r="N4309" t="str">
            <v>D</v>
          </cell>
          <cell r="O4309">
            <v>155</v>
          </cell>
          <cell r="P4309">
            <v>155</v>
          </cell>
        </row>
        <row r="4310">
          <cell r="D4310">
            <v>26992010</v>
          </cell>
          <cell r="E4310" t="str">
            <v>H.K.R. - KAP VERDE</v>
          </cell>
          <cell r="F4310" t="str">
            <v>T</v>
          </cell>
          <cell r="G4310">
            <v>0</v>
          </cell>
          <cell r="I4310">
            <v>0</v>
          </cell>
          <cell r="J4310">
            <v>0</v>
          </cell>
          <cell r="K4310">
            <v>0</v>
          </cell>
          <cell r="M4310">
            <v>0</v>
          </cell>
          <cell r="O4310">
            <v>0</v>
          </cell>
          <cell r="P4310">
            <v>0</v>
          </cell>
        </row>
        <row r="4311">
          <cell r="D4311">
            <v>26992011</v>
          </cell>
          <cell r="E4311" t="str">
            <v>UNIV.AVIATION 8787 TALLYHO,HOU</v>
          </cell>
          <cell r="F4311" t="str">
            <v>T</v>
          </cell>
          <cell r="G4311">
            <v>2133209.6</v>
          </cell>
          <cell r="H4311" t="str">
            <v>D</v>
          </cell>
          <cell r="I4311">
            <v>7056186.9000000004</v>
          </cell>
          <cell r="J4311">
            <v>8000895.4000000004</v>
          </cell>
          <cell r="K4311">
            <v>944708.5</v>
          </cell>
          <cell r="L4311" t="str">
            <v>C</v>
          </cell>
          <cell r="M4311">
            <v>1188501.1000000001</v>
          </cell>
          <cell r="N4311" t="str">
            <v>D</v>
          </cell>
          <cell r="O4311">
            <v>1189</v>
          </cell>
          <cell r="P4311">
            <v>1189</v>
          </cell>
        </row>
        <row r="4312">
          <cell r="D4312">
            <v>26992012</v>
          </cell>
          <cell r="E4312" t="str">
            <v>VAM GORCOM</v>
          </cell>
          <cell r="F4312" t="str">
            <v>T</v>
          </cell>
          <cell r="G4312">
            <v>0</v>
          </cell>
          <cell r="I4312">
            <v>0</v>
          </cell>
          <cell r="J4312">
            <v>0</v>
          </cell>
          <cell r="K4312">
            <v>0</v>
          </cell>
          <cell r="M4312">
            <v>0</v>
          </cell>
          <cell r="O4312">
            <v>0</v>
          </cell>
          <cell r="P4312">
            <v>0</v>
          </cell>
        </row>
        <row r="4313">
          <cell r="D4313">
            <v>26992013</v>
          </cell>
          <cell r="E4313" t="str">
            <v>HANGAR 15/NEWARK INT'L AIRPORT</v>
          </cell>
          <cell r="F4313" t="str">
            <v>T</v>
          </cell>
          <cell r="G4313">
            <v>0</v>
          </cell>
          <cell r="I4313">
            <v>0</v>
          </cell>
          <cell r="K4313">
            <v>0</v>
          </cell>
          <cell r="M4313">
            <v>0</v>
          </cell>
          <cell r="O4313">
            <v>0</v>
          </cell>
          <cell r="P4313">
            <v>0</v>
          </cell>
        </row>
        <row r="4314">
          <cell r="D4314">
            <v>26992014</v>
          </cell>
          <cell r="E4314" t="str">
            <v>HANGAR 8/SECOND FLOOR JFK INT.</v>
          </cell>
          <cell r="F4314" t="str">
            <v>T</v>
          </cell>
          <cell r="G4314">
            <v>0</v>
          </cell>
          <cell r="K4314">
            <v>0</v>
          </cell>
          <cell r="M4314">
            <v>0</v>
          </cell>
          <cell r="O4314">
            <v>0</v>
          </cell>
          <cell r="P4314">
            <v>0</v>
          </cell>
        </row>
        <row r="4315">
          <cell r="D4315">
            <v>26992015</v>
          </cell>
          <cell r="E4315" t="str">
            <v>LINCE TAXI AEREO,LDA CEP-04357</v>
          </cell>
          <cell r="F4315" t="str">
            <v>T</v>
          </cell>
          <cell r="G4315">
            <v>0</v>
          </cell>
          <cell r="I4315">
            <v>0</v>
          </cell>
          <cell r="J4315">
            <v>0</v>
          </cell>
          <cell r="K4315">
            <v>0</v>
          </cell>
          <cell r="M4315">
            <v>0</v>
          </cell>
          <cell r="O4315">
            <v>0</v>
          </cell>
          <cell r="P4315">
            <v>0</v>
          </cell>
        </row>
        <row r="4316">
          <cell r="D4316">
            <v>26992017</v>
          </cell>
          <cell r="E4316" t="str">
            <v>JEPPSEN DATA PLAN</v>
          </cell>
          <cell r="F4316" t="str">
            <v>T</v>
          </cell>
          <cell r="G4316">
            <v>0</v>
          </cell>
          <cell r="I4316">
            <v>2076128.8</v>
          </cell>
          <cell r="J4316">
            <v>1675227.4</v>
          </cell>
          <cell r="K4316">
            <v>400901.4</v>
          </cell>
          <cell r="L4316" t="str">
            <v>D</v>
          </cell>
          <cell r="M4316">
            <v>400901.4</v>
          </cell>
          <cell r="N4316" t="str">
            <v>D</v>
          </cell>
          <cell r="O4316">
            <v>401</v>
          </cell>
          <cell r="P4316">
            <v>401</v>
          </cell>
        </row>
        <row r="4317">
          <cell r="D4317">
            <v>26992018</v>
          </cell>
          <cell r="E4317" t="str">
            <v>HEITOR ENCARNACAO SANTOS</v>
          </cell>
          <cell r="F4317" t="str">
            <v>T</v>
          </cell>
          <cell r="G4317">
            <v>0</v>
          </cell>
          <cell r="K4317">
            <v>0</v>
          </cell>
          <cell r="M4317">
            <v>0</v>
          </cell>
          <cell r="O4317">
            <v>0</v>
          </cell>
          <cell r="P4317">
            <v>0</v>
          </cell>
        </row>
        <row r="4318">
          <cell r="D4318">
            <v>26992019</v>
          </cell>
          <cell r="E4318" t="str">
            <v>AIR LUXOR</v>
          </cell>
          <cell r="F4318" t="str">
            <v>T</v>
          </cell>
          <cell r="G4318">
            <v>0</v>
          </cell>
          <cell r="K4318">
            <v>0</v>
          </cell>
          <cell r="M4318">
            <v>0</v>
          </cell>
          <cell r="O4318">
            <v>0</v>
          </cell>
          <cell r="P4318">
            <v>0</v>
          </cell>
        </row>
        <row r="4319">
          <cell r="D4319">
            <v>26992021</v>
          </cell>
          <cell r="E4319" t="str">
            <v>TAXAVAL</v>
          </cell>
          <cell r="F4319" t="str">
            <v>T</v>
          </cell>
          <cell r="G4319">
            <v>0</v>
          </cell>
          <cell r="I4319">
            <v>0</v>
          </cell>
          <cell r="K4319">
            <v>0</v>
          </cell>
          <cell r="M4319">
            <v>0</v>
          </cell>
          <cell r="O4319">
            <v>0</v>
          </cell>
          <cell r="P4319">
            <v>0</v>
          </cell>
        </row>
        <row r="4320">
          <cell r="D4320">
            <v>26992022</v>
          </cell>
          <cell r="E4320" t="str">
            <v>TRANSWOLLA OIL FLT.</v>
          </cell>
          <cell r="F4320" t="str">
            <v>T</v>
          </cell>
          <cell r="G4320">
            <v>0</v>
          </cell>
          <cell r="J4320">
            <v>0</v>
          </cell>
          <cell r="K4320">
            <v>0</v>
          </cell>
          <cell r="M4320">
            <v>0</v>
          </cell>
          <cell r="O4320">
            <v>0</v>
          </cell>
          <cell r="P4320">
            <v>0</v>
          </cell>
        </row>
        <row r="4321">
          <cell r="D4321">
            <v>26992023</v>
          </cell>
          <cell r="E4321" t="str">
            <v>TYROLEAN</v>
          </cell>
          <cell r="F4321" t="str">
            <v>T</v>
          </cell>
          <cell r="G4321">
            <v>0</v>
          </cell>
          <cell r="J4321">
            <v>0</v>
          </cell>
          <cell r="K4321">
            <v>0</v>
          </cell>
          <cell r="M4321">
            <v>0</v>
          </cell>
          <cell r="O4321">
            <v>0</v>
          </cell>
          <cell r="P4321">
            <v>0</v>
          </cell>
        </row>
        <row r="4322">
          <cell r="D4322">
            <v>26992025</v>
          </cell>
          <cell r="E4322" t="str">
            <v>HANQUER-HADAC LIOYD GERMANAIR</v>
          </cell>
          <cell r="F4322" t="str">
            <v>T</v>
          </cell>
          <cell r="G4322">
            <v>0</v>
          </cell>
          <cell r="J4322">
            <v>0</v>
          </cell>
          <cell r="K4322">
            <v>0</v>
          </cell>
          <cell r="M4322">
            <v>0</v>
          </cell>
          <cell r="O4322">
            <v>0</v>
          </cell>
          <cell r="P4322">
            <v>0</v>
          </cell>
        </row>
        <row r="4323">
          <cell r="D4323">
            <v>26992026</v>
          </cell>
          <cell r="E4323" t="str">
            <v>GESTAIR,S.A.</v>
          </cell>
          <cell r="F4323" t="str">
            <v>T</v>
          </cell>
          <cell r="G4323">
            <v>0</v>
          </cell>
          <cell r="I4323">
            <v>106488.3</v>
          </cell>
          <cell r="J4323">
            <v>99059.8</v>
          </cell>
          <cell r="K4323">
            <v>7428.5</v>
          </cell>
          <cell r="L4323" t="str">
            <v>D</v>
          </cell>
          <cell r="M4323">
            <v>7428.5</v>
          </cell>
          <cell r="N4323" t="str">
            <v>D</v>
          </cell>
          <cell r="O4323">
            <v>7</v>
          </cell>
          <cell r="P4323">
            <v>7</v>
          </cell>
        </row>
        <row r="4324">
          <cell r="D4324">
            <v>26992027</v>
          </cell>
          <cell r="E4324" t="str">
            <v>DHL - DAKAR</v>
          </cell>
          <cell r="F4324" t="str">
            <v>T</v>
          </cell>
          <cell r="G4324">
            <v>1323.4</v>
          </cell>
          <cell r="H4324" t="str">
            <v>C</v>
          </cell>
          <cell r="J4324">
            <v>0</v>
          </cell>
          <cell r="K4324">
            <v>0</v>
          </cell>
          <cell r="M4324">
            <v>1323.4</v>
          </cell>
          <cell r="N4324" t="str">
            <v>C</v>
          </cell>
          <cell r="O4324">
            <v>1</v>
          </cell>
          <cell r="P4324">
            <v>-1</v>
          </cell>
        </row>
        <row r="4325">
          <cell r="D4325">
            <v>26992028</v>
          </cell>
          <cell r="E4325" t="str">
            <v>MAMADOU LY - DAKAR</v>
          </cell>
          <cell r="F4325" t="str">
            <v>T</v>
          </cell>
          <cell r="G4325">
            <v>0</v>
          </cell>
          <cell r="J4325">
            <v>0</v>
          </cell>
          <cell r="K4325">
            <v>0</v>
          </cell>
          <cell r="M4325">
            <v>0</v>
          </cell>
          <cell r="O4325">
            <v>0</v>
          </cell>
          <cell r="P4325">
            <v>0</v>
          </cell>
        </row>
        <row r="4326">
          <cell r="D4326">
            <v>26992029</v>
          </cell>
          <cell r="E4326" t="str">
            <v>AIR ROUTING INTERNATIONAL</v>
          </cell>
          <cell r="F4326" t="str">
            <v>T</v>
          </cell>
          <cell r="G4326">
            <v>34301.300000000003</v>
          </cell>
          <cell r="H4326" t="str">
            <v>D</v>
          </cell>
          <cell r="I4326">
            <v>553899.69999999995</v>
          </cell>
          <cell r="J4326">
            <v>347108.2</v>
          </cell>
          <cell r="K4326">
            <v>206791.5</v>
          </cell>
          <cell r="L4326" t="str">
            <v>D</v>
          </cell>
          <cell r="M4326">
            <v>241092.8</v>
          </cell>
          <cell r="N4326" t="str">
            <v>D</v>
          </cell>
          <cell r="O4326">
            <v>241</v>
          </cell>
          <cell r="P4326">
            <v>241</v>
          </cell>
        </row>
        <row r="4327">
          <cell r="D4327">
            <v>26992031</v>
          </cell>
          <cell r="E4327" t="str">
            <v>VOLKSWAGEM</v>
          </cell>
          <cell r="F4327" t="str">
            <v>T</v>
          </cell>
          <cell r="G4327">
            <v>0</v>
          </cell>
          <cell r="I4327">
            <v>361639.6</v>
          </cell>
          <cell r="J4327">
            <v>647145.30000000005</v>
          </cell>
          <cell r="K4327">
            <v>285505.7</v>
          </cell>
          <cell r="L4327" t="str">
            <v>C</v>
          </cell>
          <cell r="M4327">
            <v>285505.7</v>
          </cell>
          <cell r="N4327" t="str">
            <v>C</v>
          </cell>
          <cell r="O4327">
            <v>286</v>
          </cell>
          <cell r="P4327">
            <v>-286</v>
          </cell>
        </row>
        <row r="4328">
          <cell r="D4328">
            <v>26992032</v>
          </cell>
          <cell r="E4328" t="str">
            <v>BOEING COMMERCIAL AIRPLANS</v>
          </cell>
          <cell r="F4328" t="str">
            <v>T</v>
          </cell>
          <cell r="G4328">
            <v>0</v>
          </cell>
          <cell r="J4328">
            <v>0</v>
          </cell>
          <cell r="K4328">
            <v>0</v>
          </cell>
          <cell r="M4328">
            <v>0</v>
          </cell>
          <cell r="O4328">
            <v>0</v>
          </cell>
          <cell r="P4328">
            <v>0</v>
          </cell>
        </row>
        <row r="4329">
          <cell r="D4329">
            <v>26992033</v>
          </cell>
          <cell r="E4329" t="str">
            <v>HOLIDAY TOUR</v>
          </cell>
          <cell r="F4329" t="str">
            <v>T</v>
          </cell>
          <cell r="G4329">
            <v>0</v>
          </cell>
          <cell r="J4329">
            <v>0</v>
          </cell>
          <cell r="K4329">
            <v>0</v>
          </cell>
          <cell r="M4329">
            <v>0</v>
          </cell>
          <cell r="O4329">
            <v>0</v>
          </cell>
          <cell r="P4329">
            <v>0</v>
          </cell>
        </row>
        <row r="4330">
          <cell r="D4330">
            <v>26992035</v>
          </cell>
          <cell r="E4330" t="str">
            <v>PRIVAT</v>
          </cell>
          <cell r="F4330" t="str">
            <v>T</v>
          </cell>
          <cell r="G4330">
            <v>0</v>
          </cell>
          <cell r="I4330">
            <v>0</v>
          </cell>
          <cell r="J4330">
            <v>0</v>
          </cell>
          <cell r="K4330">
            <v>0</v>
          </cell>
          <cell r="M4330">
            <v>0</v>
          </cell>
          <cell r="O4330">
            <v>0</v>
          </cell>
          <cell r="P4330">
            <v>0</v>
          </cell>
        </row>
        <row r="4331">
          <cell r="D4331">
            <v>26992036</v>
          </cell>
          <cell r="E4331" t="str">
            <v>JET AVIATION BUSINESS</v>
          </cell>
          <cell r="F4331" t="str">
            <v>T</v>
          </cell>
          <cell r="G4331">
            <v>449622.3</v>
          </cell>
          <cell r="H4331" t="str">
            <v>D</v>
          </cell>
          <cell r="I4331">
            <v>245341.9</v>
          </cell>
          <cell r="J4331">
            <v>569352.1</v>
          </cell>
          <cell r="K4331">
            <v>324010.2</v>
          </cell>
          <cell r="L4331" t="str">
            <v>C</v>
          </cell>
          <cell r="M4331">
            <v>125612.1</v>
          </cell>
          <cell r="N4331" t="str">
            <v>D</v>
          </cell>
          <cell r="O4331">
            <v>126</v>
          </cell>
          <cell r="P4331">
            <v>126</v>
          </cell>
        </row>
        <row r="4332">
          <cell r="D4332">
            <v>26992038</v>
          </cell>
          <cell r="E4332" t="str">
            <v>POLET CARGO AIRLINES</v>
          </cell>
          <cell r="F4332" t="str">
            <v>T</v>
          </cell>
          <cell r="G4332">
            <v>0</v>
          </cell>
          <cell r="I4332">
            <v>0</v>
          </cell>
          <cell r="K4332">
            <v>0</v>
          </cell>
          <cell r="M4332">
            <v>0</v>
          </cell>
          <cell r="O4332">
            <v>0</v>
          </cell>
          <cell r="P4332">
            <v>0</v>
          </cell>
        </row>
        <row r="4333">
          <cell r="D4333">
            <v>26992039</v>
          </cell>
          <cell r="E4333" t="str">
            <v>LEASING ATLANTICO, SA.</v>
          </cell>
          <cell r="F4333" t="str">
            <v>T</v>
          </cell>
          <cell r="G4333">
            <v>3899065</v>
          </cell>
          <cell r="H4333" t="str">
            <v>C</v>
          </cell>
          <cell r="I4333">
            <v>3900608</v>
          </cell>
          <cell r="K4333">
            <v>3900608</v>
          </cell>
          <cell r="L4333" t="str">
            <v>D</v>
          </cell>
          <cell r="M4333">
            <v>1543</v>
          </cell>
          <cell r="N4333" t="str">
            <v>D</v>
          </cell>
          <cell r="O4333">
            <v>2</v>
          </cell>
          <cell r="P4333">
            <v>2</v>
          </cell>
        </row>
        <row r="4334">
          <cell r="D4334">
            <v>26992041</v>
          </cell>
          <cell r="E4334" t="str">
            <v>SOUTHERN WINDS</v>
          </cell>
          <cell r="F4334" t="str">
            <v>T</v>
          </cell>
          <cell r="G4334">
            <v>0</v>
          </cell>
          <cell r="I4334">
            <v>0</v>
          </cell>
          <cell r="K4334">
            <v>0</v>
          </cell>
          <cell r="M4334">
            <v>0</v>
          </cell>
          <cell r="O4334">
            <v>0</v>
          </cell>
          <cell r="P4334">
            <v>0</v>
          </cell>
        </row>
        <row r="4335">
          <cell r="D4335">
            <v>26992042</v>
          </cell>
          <cell r="E4335" t="str">
            <v>BASEOPS EUROPE, LDT</v>
          </cell>
          <cell r="F4335" t="str">
            <v>T</v>
          </cell>
          <cell r="G4335">
            <v>836</v>
          </cell>
          <cell r="H4335" t="str">
            <v>D</v>
          </cell>
          <cell r="I4335">
            <v>0</v>
          </cell>
          <cell r="J4335">
            <v>0</v>
          </cell>
          <cell r="K4335">
            <v>0</v>
          </cell>
          <cell r="M4335">
            <v>836</v>
          </cell>
          <cell r="N4335" t="str">
            <v>D</v>
          </cell>
          <cell r="O4335">
            <v>1</v>
          </cell>
          <cell r="P4335">
            <v>1</v>
          </cell>
        </row>
        <row r="4336">
          <cell r="D4336">
            <v>26992043</v>
          </cell>
          <cell r="E4336" t="str">
            <v>AVCON  LDT</v>
          </cell>
          <cell r="F4336" t="str">
            <v>T</v>
          </cell>
          <cell r="G4336">
            <v>0</v>
          </cell>
          <cell r="K4336">
            <v>0</v>
          </cell>
          <cell r="M4336">
            <v>0</v>
          </cell>
          <cell r="O4336">
            <v>0</v>
          </cell>
          <cell r="P4336">
            <v>0</v>
          </cell>
        </row>
        <row r="4337">
          <cell r="D4337">
            <v>26992044</v>
          </cell>
          <cell r="E4337" t="str">
            <v>JEPPSEN UK</v>
          </cell>
          <cell r="F4337" t="str">
            <v>T</v>
          </cell>
          <cell r="G4337">
            <v>539065.69999999995</v>
          </cell>
          <cell r="H4337" t="str">
            <v>D</v>
          </cell>
          <cell r="I4337">
            <v>1213690.6000000001</v>
          </cell>
          <cell r="J4337">
            <v>1676730.7</v>
          </cell>
          <cell r="K4337">
            <v>463040.1</v>
          </cell>
          <cell r="L4337" t="str">
            <v>C</v>
          </cell>
          <cell r="M4337">
            <v>76025.600000000006</v>
          </cell>
          <cell r="N4337" t="str">
            <v>D</v>
          </cell>
          <cell r="O4337">
            <v>76</v>
          </cell>
          <cell r="P4337">
            <v>76</v>
          </cell>
        </row>
        <row r="4338">
          <cell r="D4338">
            <v>26992047</v>
          </cell>
          <cell r="E4338" t="str">
            <v>HADID INTERNATIONAL SERVICE</v>
          </cell>
          <cell r="F4338" t="str">
            <v>T</v>
          </cell>
          <cell r="G4338">
            <v>0</v>
          </cell>
          <cell r="K4338">
            <v>0</v>
          </cell>
          <cell r="M4338">
            <v>0</v>
          </cell>
          <cell r="O4338">
            <v>0</v>
          </cell>
          <cell r="P4338">
            <v>0</v>
          </cell>
        </row>
        <row r="4339">
          <cell r="D4339">
            <v>26992048</v>
          </cell>
          <cell r="E4339" t="str">
            <v>DIAC -Group Renaut Credit Inte</v>
          </cell>
          <cell r="F4339" t="str">
            <v>T</v>
          </cell>
          <cell r="G4339">
            <v>1145871.3</v>
          </cell>
          <cell r="H4339" t="str">
            <v>C</v>
          </cell>
          <cell r="I4339">
            <v>336652</v>
          </cell>
          <cell r="J4339">
            <v>457654.9</v>
          </cell>
          <cell r="K4339">
            <v>121002.9</v>
          </cell>
          <cell r="L4339" t="str">
            <v>C</v>
          </cell>
          <cell r="M4339">
            <v>1266874.2</v>
          </cell>
          <cell r="N4339" t="str">
            <v>C</v>
          </cell>
          <cell r="O4339">
            <v>1267</v>
          </cell>
          <cell r="P4339">
            <v>-1267</v>
          </cell>
        </row>
        <row r="4340">
          <cell r="D4340">
            <v>26992049</v>
          </cell>
          <cell r="E4340" t="str">
            <v>TURISMO MADRID (VOLVO)</v>
          </cell>
          <cell r="F4340" t="str">
            <v>T</v>
          </cell>
          <cell r="G4340">
            <v>188.6</v>
          </cell>
          <cell r="H4340" t="str">
            <v>C</v>
          </cell>
          <cell r="I4340">
            <v>0</v>
          </cell>
          <cell r="J4340">
            <v>0</v>
          </cell>
          <cell r="K4340">
            <v>0</v>
          </cell>
          <cell r="M4340">
            <v>188.6</v>
          </cell>
          <cell r="N4340" t="str">
            <v>C</v>
          </cell>
          <cell r="O4340">
            <v>0</v>
          </cell>
          <cell r="P4340">
            <v>0</v>
          </cell>
        </row>
        <row r="4341">
          <cell r="D4341">
            <v>26992050</v>
          </cell>
          <cell r="E4341" t="str">
            <v>VOLARE AIRLINES</v>
          </cell>
          <cell r="F4341" t="str">
            <v>T</v>
          </cell>
          <cell r="G4341">
            <v>0</v>
          </cell>
          <cell r="I4341">
            <v>0</v>
          </cell>
          <cell r="J4341">
            <v>365626.3</v>
          </cell>
          <cell r="K4341">
            <v>365626.3</v>
          </cell>
          <cell r="L4341" t="str">
            <v>C</v>
          </cell>
          <cell r="M4341">
            <v>365626.3</v>
          </cell>
          <cell r="N4341" t="str">
            <v>C</v>
          </cell>
          <cell r="O4341">
            <v>366</v>
          </cell>
          <cell r="P4341">
            <v>-366</v>
          </cell>
        </row>
        <row r="4342">
          <cell r="D4342">
            <v>26992053</v>
          </cell>
          <cell r="E4342" t="str">
            <v>GANDALF AIRLINES</v>
          </cell>
          <cell r="F4342" t="str">
            <v>T</v>
          </cell>
          <cell r="G4342">
            <v>0</v>
          </cell>
          <cell r="I4342">
            <v>0</v>
          </cell>
          <cell r="J4342">
            <v>0</v>
          </cell>
          <cell r="K4342">
            <v>0</v>
          </cell>
          <cell r="M4342">
            <v>0</v>
          </cell>
          <cell r="O4342">
            <v>0</v>
          </cell>
          <cell r="P4342">
            <v>0</v>
          </cell>
        </row>
        <row r="4343">
          <cell r="D4343">
            <v>26992055</v>
          </cell>
          <cell r="E4343" t="str">
            <v>EUROFLY S.P.A.</v>
          </cell>
          <cell r="F4343" t="str">
            <v>T</v>
          </cell>
          <cell r="G4343">
            <v>1367092.6</v>
          </cell>
          <cell r="H4343" t="str">
            <v>D</v>
          </cell>
          <cell r="I4343">
            <v>0</v>
          </cell>
          <cell r="K4343">
            <v>0</v>
          </cell>
          <cell r="M4343">
            <v>1367092.6</v>
          </cell>
          <cell r="N4343" t="str">
            <v>D</v>
          </cell>
          <cell r="O4343">
            <v>1367</v>
          </cell>
          <cell r="P4343">
            <v>1367</v>
          </cell>
        </row>
        <row r="4344">
          <cell r="D4344">
            <v>26992056</v>
          </cell>
          <cell r="E4344" t="str">
            <v>SONAIR</v>
          </cell>
          <cell r="F4344" t="str">
            <v>T</v>
          </cell>
          <cell r="G4344">
            <v>0</v>
          </cell>
          <cell r="I4344">
            <v>0</v>
          </cell>
          <cell r="J4344">
            <v>0</v>
          </cell>
          <cell r="K4344">
            <v>0</v>
          </cell>
          <cell r="M4344">
            <v>0</v>
          </cell>
          <cell r="O4344">
            <v>0</v>
          </cell>
          <cell r="P4344">
            <v>0</v>
          </cell>
        </row>
        <row r="4345">
          <cell r="D4345">
            <v>26992057</v>
          </cell>
          <cell r="E4345" t="str">
            <v>AIR AZZURA</v>
          </cell>
          <cell r="F4345" t="str">
            <v>T</v>
          </cell>
          <cell r="G4345">
            <v>0</v>
          </cell>
          <cell r="I4345">
            <v>0</v>
          </cell>
          <cell r="J4345">
            <v>0</v>
          </cell>
          <cell r="K4345">
            <v>0</v>
          </cell>
          <cell r="M4345">
            <v>0</v>
          </cell>
          <cell r="O4345">
            <v>0</v>
          </cell>
          <cell r="P4345">
            <v>0</v>
          </cell>
        </row>
        <row r="4346">
          <cell r="D4346">
            <v>26992058</v>
          </cell>
          <cell r="E4346" t="str">
            <v>CIELOS DEL PERU</v>
          </cell>
          <cell r="F4346" t="str">
            <v>T</v>
          </cell>
          <cell r="G4346">
            <v>29786.400000000001</v>
          </cell>
          <cell r="H4346" t="str">
            <v>C</v>
          </cell>
          <cell r="I4346">
            <v>737272</v>
          </cell>
          <cell r="J4346">
            <v>0</v>
          </cell>
          <cell r="K4346">
            <v>737272</v>
          </cell>
          <cell r="L4346" t="str">
            <v>D</v>
          </cell>
          <cell r="M4346">
            <v>707485.6</v>
          </cell>
          <cell r="N4346" t="str">
            <v>D</v>
          </cell>
          <cell r="O4346">
            <v>707</v>
          </cell>
          <cell r="P4346">
            <v>707</v>
          </cell>
        </row>
        <row r="4347">
          <cell r="D4347">
            <v>26992060</v>
          </cell>
          <cell r="E4347" t="str">
            <v>NGM-MAQUINA CAFE DELG LISBOA</v>
          </cell>
          <cell r="F4347" t="str">
            <v>T</v>
          </cell>
          <cell r="G4347">
            <v>0</v>
          </cell>
          <cell r="J4347">
            <v>0</v>
          </cell>
          <cell r="K4347">
            <v>0</v>
          </cell>
          <cell r="M4347">
            <v>0</v>
          </cell>
          <cell r="O4347">
            <v>0</v>
          </cell>
          <cell r="P4347">
            <v>0</v>
          </cell>
        </row>
        <row r="4348">
          <cell r="D4348">
            <v>26992061</v>
          </cell>
          <cell r="E4348" t="str">
            <v>BASEOPS INTERNATIONAL</v>
          </cell>
          <cell r="F4348" t="str">
            <v>T</v>
          </cell>
          <cell r="G4348">
            <v>267114.8</v>
          </cell>
          <cell r="H4348" t="str">
            <v>D</v>
          </cell>
          <cell r="I4348">
            <v>10616725</v>
          </cell>
          <cell r="J4348">
            <v>9690406.1999999993</v>
          </cell>
          <cell r="K4348">
            <v>926318.8</v>
          </cell>
          <cell r="L4348" t="str">
            <v>D</v>
          </cell>
          <cell r="M4348">
            <v>1193433.6000000001</v>
          </cell>
          <cell r="N4348" t="str">
            <v>D</v>
          </cell>
          <cell r="O4348">
            <v>1193</v>
          </cell>
          <cell r="P4348">
            <v>1193</v>
          </cell>
        </row>
        <row r="4349">
          <cell r="D4349">
            <v>26992062</v>
          </cell>
          <cell r="E4349" t="str">
            <v>SWISS AIR FORCE</v>
          </cell>
          <cell r="F4349" t="str">
            <v>T</v>
          </cell>
          <cell r="G4349">
            <v>0</v>
          </cell>
          <cell r="K4349">
            <v>0</v>
          </cell>
          <cell r="M4349">
            <v>0</v>
          </cell>
          <cell r="O4349">
            <v>0</v>
          </cell>
          <cell r="P4349">
            <v>0</v>
          </cell>
        </row>
        <row r="4350">
          <cell r="D4350">
            <v>26992063</v>
          </cell>
          <cell r="E4350" t="str">
            <v>GIE-ATR FA/A</v>
          </cell>
          <cell r="F4350" t="str">
            <v>T</v>
          </cell>
          <cell r="G4350">
            <v>1168449.5</v>
          </cell>
          <cell r="H4350" t="str">
            <v>D</v>
          </cell>
          <cell r="I4350">
            <v>69677.5</v>
          </cell>
          <cell r="J4350">
            <v>66598.7</v>
          </cell>
          <cell r="K4350">
            <v>3078.8</v>
          </cell>
          <cell r="L4350" t="str">
            <v>D</v>
          </cell>
          <cell r="M4350">
            <v>1171528.3</v>
          </cell>
          <cell r="N4350" t="str">
            <v>D</v>
          </cell>
          <cell r="O4350">
            <v>1172</v>
          </cell>
          <cell r="P4350">
            <v>1172</v>
          </cell>
        </row>
        <row r="4351">
          <cell r="D4351">
            <v>26992064</v>
          </cell>
          <cell r="E4351" t="str">
            <v>City Airline</v>
          </cell>
          <cell r="F4351" t="str">
            <v>T</v>
          </cell>
          <cell r="G4351">
            <v>0</v>
          </cell>
          <cell r="I4351">
            <v>0</v>
          </cell>
          <cell r="J4351">
            <v>0</v>
          </cell>
          <cell r="K4351">
            <v>0</v>
          </cell>
          <cell r="M4351">
            <v>0</v>
          </cell>
          <cell r="O4351">
            <v>0</v>
          </cell>
          <cell r="P4351">
            <v>0</v>
          </cell>
        </row>
        <row r="4352">
          <cell r="D4352">
            <v>26992065</v>
          </cell>
          <cell r="E4352" t="str">
            <v>REPRESENTACAO FORTALEZA</v>
          </cell>
          <cell r="F4352" t="str">
            <v>D</v>
          </cell>
          <cell r="G4352">
            <v>0</v>
          </cell>
          <cell r="K4352">
            <v>0</v>
          </cell>
          <cell r="M4352">
            <v>0</v>
          </cell>
          <cell r="O4352">
            <v>0</v>
          </cell>
          <cell r="P4352">
            <v>0</v>
          </cell>
        </row>
        <row r="4353">
          <cell r="D4353">
            <v>26992068</v>
          </cell>
          <cell r="E4353" t="str">
            <v>NEOUS</v>
          </cell>
          <cell r="F4353" t="str">
            <v>T</v>
          </cell>
          <cell r="G4353">
            <v>7199005.2999999998</v>
          </cell>
          <cell r="H4353" t="str">
            <v>D</v>
          </cell>
          <cell r="I4353">
            <v>61071447.399999999</v>
          </cell>
          <cell r="J4353">
            <v>64020878.299999997</v>
          </cell>
          <cell r="K4353">
            <v>2949430.9</v>
          </cell>
          <cell r="L4353" t="str">
            <v>C</v>
          </cell>
          <cell r="M4353">
            <v>4249574.4000000004</v>
          </cell>
          <cell r="N4353" t="str">
            <v>D</v>
          </cell>
          <cell r="O4353">
            <v>4250</v>
          </cell>
          <cell r="P4353">
            <v>4250</v>
          </cell>
        </row>
        <row r="4354">
          <cell r="D4354">
            <v>26992092</v>
          </cell>
          <cell r="E4354" t="str">
            <v>N/A</v>
          </cell>
          <cell r="F4354" t="str">
            <v>C</v>
          </cell>
          <cell r="G4354">
            <v>0</v>
          </cell>
          <cell r="K4354">
            <v>0</v>
          </cell>
          <cell r="M4354">
            <v>0</v>
          </cell>
          <cell r="O4354">
            <v>0</v>
          </cell>
          <cell r="P4354">
            <v>0</v>
          </cell>
        </row>
        <row r="4355">
          <cell r="D4355">
            <v>26992093</v>
          </cell>
          <cell r="E4355" t="str">
            <v>LEASING BBVA FinanZiamento</v>
          </cell>
          <cell r="F4355" t="str">
            <v>T</v>
          </cell>
          <cell r="G4355">
            <v>8139.9</v>
          </cell>
          <cell r="H4355" t="str">
            <v>D</v>
          </cell>
          <cell r="K4355">
            <v>0</v>
          </cell>
          <cell r="M4355">
            <v>8139.9</v>
          </cell>
          <cell r="N4355" t="str">
            <v>D</v>
          </cell>
          <cell r="O4355">
            <v>8</v>
          </cell>
          <cell r="P4355">
            <v>8</v>
          </cell>
        </row>
        <row r="4356">
          <cell r="D4356">
            <v>26992094</v>
          </cell>
          <cell r="E4356" t="str">
            <v>COLT INTERNATIONA</v>
          </cell>
          <cell r="F4356" t="str">
            <v>T</v>
          </cell>
          <cell r="G4356">
            <v>0</v>
          </cell>
          <cell r="I4356">
            <v>509280.6</v>
          </cell>
          <cell r="J4356">
            <v>121354</v>
          </cell>
          <cell r="K4356">
            <v>387926.6</v>
          </cell>
          <cell r="L4356" t="str">
            <v>D</v>
          </cell>
          <cell r="M4356">
            <v>387926.6</v>
          </cell>
          <cell r="N4356" t="str">
            <v>D</v>
          </cell>
          <cell r="O4356">
            <v>388</v>
          </cell>
          <cell r="P4356">
            <v>388</v>
          </cell>
        </row>
        <row r="4357">
          <cell r="D4357">
            <v>26992095</v>
          </cell>
          <cell r="E4357" t="str">
            <v>YES- LINHAS AEREAS CHARTER</v>
          </cell>
          <cell r="F4357" t="str">
            <v>T</v>
          </cell>
          <cell r="G4357">
            <v>0</v>
          </cell>
          <cell r="K4357">
            <v>0</v>
          </cell>
          <cell r="M4357">
            <v>0</v>
          </cell>
          <cell r="O4357">
            <v>0</v>
          </cell>
          <cell r="P4357">
            <v>0</v>
          </cell>
        </row>
        <row r="4358">
          <cell r="D4358">
            <v>26992098</v>
          </cell>
          <cell r="E4358" t="str">
            <v>SKY PLANE</v>
          </cell>
          <cell r="F4358" t="str">
            <v>T</v>
          </cell>
          <cell r="G4358">
            <v>0</v>
          </cell>
          <cell r="I4358">
            <v>24258</v>
          </cell>
          <cell r="J4358">
            <v>0</v>
          </cell>
          <cell r="K4358">
            <v>24258</v>
          </cell>
          <cell r="L4358" t="str">
            <v>D</v>
          </cell>
          <cell r="M4358">
            <v>24258</v>
          </cell>
          <cell r="N4358" t="str">
            <v>D</v>
          </cell>
          <cell r="O4358">
            <v>24</v>
          </cell>
          <cell r="P4358">
            <v>24</v>
          </cell>
        </row>
        <row r="4359">
          <cell r="D4359">
            <v>26992099</v>
          </cell>
          <cell r="E4359" t="str">
            <v>BRASMEX</v>
          </cell>
          <cell r="F4359" t="str">
            <v>T</v>
          </cell>
          <cell r="G4359">
            <v>302312.09999999998</v>
          </cell>
          <cell r="H4359" t="str">
            <v>D</v>
          </cell>
          <cell r="I4359">
            <v>0</v>
          </cell>
          <cell r="J4359">
            <v>0</v>
          </cell>
          <cell r="K4359">
            <v>0</v>
          </cell>
          <cell r="M4359">
            <v>302312.09999999998</v>
          </cell>
          <cell r="N4359" t="str">
            <v>D</v>
          </cell>
          <cell r="O4359">
            <v>302</v>
          </cell>
          <cell r="P4359">
            <v>302</v>
          </cell>
        </row>
        <row r="4360">
          <cell r="D4360">
            <v>26992100</v>
          </cell>
          <cell r="E4360" t="str">
            <v>LIVINGSTON ENERGY FLY</v>
          </cell>
          <cell r="F4360" t="str">
            <v>T</v>
          </cell>
          <cell r="G4360">
            <v>3054697.9</v>
          </cell>
          <cell r="H4360" t="str">
            <v>D</v>
          </cell>
          <cell r="I4360">
            <v>14468713.9</v>
          </cell>
          <cell r="J4360">
            <v>17460342.600000001</v>
          </cell>
          <cell r="K4360">
            <v>2991628.7</v>
          </cell>
          <cell r="L4360" t="str">
            <v>C</v>
          </cell>
          <cell r="M4360">
            <v>63069.2</v>
          </cell>
          <cell r="N4360" t="str">
            <v>D</v>
          </cell>
          <cell r="O4360">
            <v>63</v>
          </cell>
          <cell r="P4360">
            <v>63</v>
          </cell>
        </row>
        <row r="4361">
          <cell r="D4361">
            <v>26992101</v>
          </cell>
          <cell r="E4361" t="str">
            <v>EXEC JET SWITZERLAND</v>
          </cell>
          <cell r="F4361" t="str">
            <v>T</v>
          </cell>
          <cell r="G4361">
            <v>0</v>
          </cell>
          <cell r="I4361">
            <v>0</v>
          </cell>
          <cell r="J4361">
            <v>0</v>
          </cell>
          <cell r="K4361">
            <v>0</v>
          </cell>
          <cell r="M4361">
            <v>0</v>
          </cell>
          <cell r="O4361">
            <v>0</v>
          </cell>
          <cell r="P4361">
            <v>0</v>
          </cell>
        </row>
        <row r="4362">
          <cell r="D4362">
            <v>26992102</v>
          </cell>
          <cell r="E4362" t="str">
            <v>EUROATLANTIC AIRWAYS</v>
          </cell>
          <cell r="F4362" t="str">
            <v>T</v>
          </cell>
          <cell r="G4362">
            <v>27550623.300000001</v>
          </cell>
          <cell r="H4362" t="str">
            <v>D</v>
          </cell>
          <cell r="I4362">
            <v>37882821.600000001</v>
          </cell>
          <cell r="J4362">
            <v>76717527.599999994</v>
          </cell>
          <cell r="K4362">
            <v>38834706</v>
          </cell>
          <cell r="L4362" t="str">
            <v>C</v>
          </cell>
          <cell r="M4362">
            <v>11284082.699999999</v>
          </cell>
          <cell r="N4362" t="str">
            <v>C</v>
          </cell>
          <cell r="O4362">
            <v>11284</v>
          </cell>
          <cell r="P4362">
            <v>-11284</v>
          </cell>
        </row>
        <row r="4363">
          <cell r="D4363">
            <v>26992103</v>
          </cell>
          <cell r="E4363" t="str">
            <v>GROUPE A CP</v>
          </cell>
          <cell r="F4363" t="str">
            <v>T</v>
          </cell>
          <cell r="G4363">
            <v>116167</v>
          </cell>
          <cell r="H4363" t="str">
            <v>C</v>
          </cell>
          <cell r="I4363">
            <v>127801.60000000001</v>
          </cell>
          <cell r="J4363">
            <v>0</v>
          </cell>
          <cell r="K4363">
            <v>127801.60000000001</v>
          </cell>
          <cell r="L4363" t="str">
            <v>D</v>
          </cell>
          <cell r="M4363">
            <v>11634.6</v>
          </cell>
          <cell r="N4363" t="str">
            <v>D</v>
          </cell>
          <cell r="O4363">
            <v>12</v>
          </cell>
          <cell r="P4363">
            <v>12</v>
          </cell>
        </row>
        <row r="4364">
          <cell r="D4364">
            <v>26992104</v>
          </cell>
          <cell r="E4364" t="str">
            <v>TERRABRASIL</v>
          </cell>
          <cell r="F4364" t="str">
            <v>T</v>
          </cell>
          <cell r="G4364">
            <v>0</v>
          </cell>
          <cell r="I4364">
            <v>0</v>
          </cell>
          <cell r="J4364">
            <v>0</v>
          </cell>
          <cell r="K4364">
            <v>0</v>
          </cell>
          <cell r="M4364">
            <v>0</v>
          </cell>
          <cell r="O4364">
            <v>0</v>
          </cell>
          <cell r="P4364">
            <v>0</v>
          </cell>
        </row>
        <row r="4365">
          <cell r="D4365">
            <v>26992105</v>
          </cell>
          <cell r="E4365" t="str">
            <v>ROSA ARAUJO CARVALHO BORGES</v>
          </cell>
          <cell r="F4365" t="str">
            <v>T</v>
          </cell>
          <cell r="G4365">
            <v>66159</v>
          </cell>
          <cell r="H4365" t="str">
            <v>D</v>
          </cell>
          <cell r="I4365">
            <v>0</v>
          </cell>
          <cell r="J4365">
            <v>0</v>
          </cell>
          <cell r="K4365">
            <v>0</v>
          </cell>
          <cell r="M4365">
            <v>66159</v>
          </cell>
          <cell r="N4365" t="str">
            <v>D</v>
          </cell>
          <cell r="O4365">
            <v>66</v>
          </cell>
          <cell r="P4365">
            <v>66</v>
          </cell>
        </row>
        <row r="4366">
          <cell r="D4366">
            <v>26992106</v>
          </cell>
          <cell r="E4366" t="str">
            <v>ANA PORTO-PROMOCAO VOO VR</v>
          </cell>
          <cell r="F4366" t="str">
            <v>T</v>
          </cell>
          <cell r="G4366">
            <v>911444.8</v>
          </cell>
          <cell r="H4366" t="str">
            <v>C</v>
          </cell>
          <cell r="I4366">
            <v>0</v>
          </cell>
          <cell r="J4366">
            <v>0</v>
          </cell>
          <cell r="K4366">
            <v>0</v>
          </cell>
          <cell r="M4366">
            <v>911444.8</v>
          </cell>
          <cell r="N4366" t="str">
            <v>C</v>
          </cell>
          <cell r="O4366">
            <v>911</v>
          </cell>
          <cell r="P4366">
            <v>-911</v>
          </cell>
        </row>
        <row r="4367">
          <cell r="D4367">
            <v>26992107</v>
          </cell>
          <cell r="E4367" t="str">
            <v>NAC-NORDIC AVIATION CONTRATOR</v>
          </cell>
          <cell r="F4367" t="str">
            <v>T</v>
          </cell>
          <cell r="G4367">
            <v>0</v>
          </cell>
          <cell r="K4367">
            <v>0</v>
          </cell>
          <cell r="M4367">
            <v>0</v>
          </cell>
          <cell r="O4367">
            <v>0</v>
          </cell>
          <cell r="P4367">
            <v>0</v>
          </cell>
        </row>
        <row r="4368">
          <cell r="D4368">
            <v>26992108</v>
          </cell>
          <cell r="E4368" t="str">
            <v>ENVIOROMENTAL</v>
          </cell>
          <cell r="F4368" t="str">
            <v>T</v>
          </cell>
          <cell r="G4368">
            <v>122479.9</v>
          </cell>
          <cell r="H4368" t="str">
            <v>D</v>
          </cell>
          <cell r="I4368">
            <v>0</v>
          </cell>
          <cell r="J4368">
            <v>0</v>
          </cell>
          <cell r="K4368">
            <v>0</v>
          </cell>
          <cell r="M4368">
            <v>122479.9</v>
          </cell>
          <cell r="N4368" t="str">
            <v>D</v>
          </cell>
          <cell r="O4368">
            <v>122</v>
          </cell>
          <cell r="P4368">
            <v>122</v>
          </cell>
        </row>
        <row r="4369">
          <cell r="D4369">
            <v>26992109</v>
          </cell>
          <cell r="E4369" t="str">
            <v>CAVOK OPERATIONS</v>
          </cell>
          <cell r="F4369" t="str">
            <v>T</v>
          </cell>
          <cell r="G4369">
            <v>1725525.5</v>
          </cell>
          <cell r="H4369" t="str">
            <v>D</v>
          </cell>
          <cell r="I4369">
            <v>1512361.8</v>
          </cell>
          <cell r="J4369">
            <v>3243188.8</v>
          </cell>
          <cell r="K4369">
            <v>1730827</v>
          </cell>
          <cell r="L4369" t="str">
            <v>C</v>
          </cell>
          <cell r="M4369">
            <v>5301.5</v>
          </cell>
          <cell r="N4369" t="str">
            <v>C</v>
          </cell>
          <cell r="O4369">
            <v>5</v>
          </cell>
          <cell r="P4369">
            <v>-5</v>
          </cell>
        </row>
        <row r="4370">
          <cell r="D4370">
            <v>26992110</v>
          </cell>
          <cell r="E4370" t="str">
            <v>TURBOP AIR CARGO</v>
          </cell>
          <cell r="F4370" t="str">
            <v>T</v>
          </cell>
          <cell r="G4370">
            <v>0</v>
          </cell>
          <cell r="I4370">
            <v>3603232.2</v>
          </cell>
          <cell r="J4370">
            <v>1819372.5</v>
          </cell>
          <cell r="K4370">
            <v>1783859.7</v>
          </cell>
          <cell r="L4370" t="str">
            <v>D</v>
          </cell>
          <cell r="M4370">
            <v>1783859.7</v>
          </cell>
          <cell r="N4370" t="str">
            <v>D</v>
          </cell>
          <cell r="O4370">
            <v>1784</v>
          </cell>
          <cell r="P4370">
            <v>1784</v>
          </cell>
        </row>
        <row r="4371">
          <cell r="D4371">
            <v>26992113</v>
          </cell>
          <cell r="E4371" t="str">
            <v>SCHED</v>
          </cell>
          <cell r="F4371" t="str">
            <v>T</v>
          </cell>
          <cell r="G4371">
            <v>203074.1</v>
          </cell>
          <cell r="H4371" t="str">
            <v>D</v>
          </cell>
          <cell r="I4371">
            <v>0</v>
          </cell>
          <cell r="J4371">
            <v>0</v>
          </cell>
          <cell r="K4371">
            <v>0</v>
          </cell>
          <cell r="M4371">
            <v>203074.1</v>
          </cell>
          <cell r="N4371" t="str">
            <v>D</v>
          </cell>
          <cell r="O4371">
            <v>203</v>
          </cell>
          <cell r="P4371">
            <v>203</v>
          </cell>
        </row>
        <row r="4372">
          <cell r="D4372">
            <v>26992114</v>
          </cell>
          <cell r="E4372" t="str">
            <v>HAMBURG INTERNATIONAL</v>
          </cell>
          <cell r="F4372" t="str">
            <v>T</v>
          </cell>
          <cell r="G4372">
            <v>1365645.3</v>
          </cell>
          <cell r="H4372" t="str">
            <v>C</v>
          </cell>
          <cell r="I4372">
            <v>2271172.4</v>
          </cell>
          <cell r="J4372">
            <v>0</v>
          </cell>
          <cell r="K4372">
            <v>2271172.4</v>
          </cell>
          <cell r="L4372" t="str">
            <v>D</v>
          </cell>
          <cell r="M4372">
            <v>905527.1</v>
          </cell>
          <cell r="N4372" t="str">
            <v>D</v>
          </cell>
          <cell r="O4372">
            <v>906</v>
          </cell>
          <cell r="P4372">
            <v>906</v>
          </cell>
        </row>
        <row r="4373">
          <cell r="D4373">
            <v>26992115</v>
          </cell>
          <cell r="E4373" t="str">
            <v>AIR MEDITERANEE</v>
          </cell>
          <cell r="F4373" t="str">
            <v>T</v>
          </cell>
          <cell r="G4373">
            <v>49829.9</v>
          </cell>
          <cell r="H4373" t="str">
            <v>C</v>
          </cell>
          <cell r="I4373">
            <v>8810758.8000000007</v>
          </cell>
          <cell r="J4373">
            <v>8141097.7999999998</v>
          </cell>
          <cell r="K4373">
            <v>669661</v>
          </cell>
          <cell r="L4373" t="str">
            <v>D</v>
          </cell>
          <cell r="M4373">
            <v>619831.1</v>
          </cell>
          <cell r="N4373" t="str">
            <v>D</v>
          </cell>
          <cell r="O4373">
            <v>620</v>
          </cell>
          <cell r="P4373">
            <v>620</v>
          </cell>
        </row>
        <row r="4374">
          <cell r="D4374">
            <v>26992116</v>
          </cell>
          <cell r="E4374" t="str">
            <v>AVIENT AVIATION LTD</v>
          </cell>
          <cell r="F4374" t="str">
            <v>T</v>
          </cell>
          <cell r="G4374">
            <v>462413.7</v>
          </cell>
          <cell r="H4374" t="str">
            <v>D</v>
          </cell>
          <cell r="I4374">
            <v>0</v>
          </cell>
          <cell r="J4374">
            <v>0</v>
          </cell>
          <cell r="K4374">
            <v>0</v>
          </cell>
          <cell r="M4374">
            <v>462413.7</v>
          </cell>
          <cell r="N4374" t="str">
            <v>D</v>
          </cell>
          <cell r="O4374">
            <v>462</v>
          </cell>
          <cell r="P4374">
            <v>462</v>
          </cell>
        </row>
        <row r="4375">
          <cell r="D4375">
            <v>26992117</v>
          </cell>
          <cell r="E4375" t="str">
            <v>PLAN INVERSIONS LEASING  PLAN</v>
          </cell>
          <cell r="F4375" t="str">
            <v>T</v>
          </cell>
          <cell r="G4375">
            <v>0</v>
          </cell>
          <cell r="K4375">
            <v>0</v>
          </cell>
          <cell r="M4375">
            <v>0</v>
          </cell>
          <cell r="O4375">
            <v>0</v>
          </cell>
          <cell r="P4375">
            <v>0</v>
          </cell>
        </row>
        <row r="4376">
          <cell r="D4376">
            <v>26992118</v>
          </cell>
          <cell r="E4376" t="str">
            <v>FLY JET</v>
          </cell>
          <cell r="F4376" t="str">
            <v>T</v>
          </cell>
          <cell r="G4376">
            <v>31184.3</v>
          </cell>
          <cell r="H4376" t="str">
            <v>C</v>
          </cell>
          <cell r="J4376">
            <v>0</v>
          </cell>
          <cell r="K4376">
            <v>0</v>
          </cell>
          <cell r="M4376">
            <v>31184.3</v>
          </cell>
          <cell r="N4376" t="str">
            <v>C</v>
          </cell>
          <cell r="O4376">
            <v>31</v>
          </cell>
          <cell r="P4376">
            <v>-31</v>
          </cell>
        </row>
        <row r="4377">
          <cell r="D4377">
            <v>26992119</v>
          </cell>
          <cell r="E4377" t="str">
            <v>BELGIAN AIR FORCE</v>
          </cell>
          <cell r="F4377" t="str">
            <v>T</v>
          </cell>
          <cell r="G4377">
            <v>0.8</v>
          </cell>
          <cell r="H4377" t="str">
            <v>D</v>
          </cell>
          <cell r="K4377">
            <v>0</v>
          </cell>
          <cell r="M4377">
            <v>0.8</v>
          </cell>
          <cell r="N4377" t="str">
            <v>D</v>
          </cell>
          <cell r="O4377">
            <v>0</v>
          </cell>
          <cell r="P4377">
            <v>0</v>
          </cell>
        </row>
        <row r="4378">
          <cell r="D4378">
            <v>26992120</v>
          </cell>
          <cell r="E4378" t="str">
            <v>AIR GEMINI</v>
          </cell>
          <cell r="F4378" t="str">
            <v>T</v>
          </cell>
          <cell r="G4378">
            <v>0</v>
          </cell>
          <cell r="K4378">
            <v>0</v>
          </cell>
          <cell r="M4378">
            <v>0</v>
          </cell>
          <cell r="O4378">
            <v>0</v>
          </cell>
          <cell r="P4378">
            <v>0</v>
          </cell>
        </row>
        <row r="4379">
          <cell r="D4379">
            <v>26992121</v>
          </cell>
          <cell r="E4379" t="str">
            <v>NATO OTAN</v>
          </cell>
          <cell r="F4379" t="str">
            <v>T</v>
          </cell>
          <cell r="G4379">
            <v>23650.7</v>
          </cell>
          <cell r="H4379" t="str">
            <v>D</v>
          </cell>
          <cell r="K4379">
            <v>0</v>
          </cell>
          <cell r="M4379">
            <v>23650.7</v>
          </cell>
          <cell r="N4379" t="str">
            <v>D</v>
          </cell>
          <cell r="O4379">
            <v>24</v>
          </cell>
          <cell r="P4379">
            <v>24</v>
          </cell>
        </row>
        <row r="4380">
          <cell r="D4380">
            <v>26992122</v>
          </cell>
          <cell r="E4380" t="str">
            <v>FORÇA AEREA ESPANHOLA</v>
          </cell>
          <cell r="F4380" t="str">
            <v>T</v>
          </cell>
          <cell r="G4380">
            <v>59191.6</v>
          </cell>
          <cell r="H4380" t="str">
            <v>D</v>
          </cell>
          <cell r="K4380">
            <v>0</v>
          </cell>
          <cell r="M4380">
            <v>59191.6</v>
          </cell>
          <cell r="N4380" t="str">
            <v>D</v>
          </cell>
          <cell r="O4380">
            <v>59</v>
          </cell>
          <cell r="P4380">
            <v>59</v>
          </cell>
        </row>
        <row r="4381">
          <cell r="D4381">
            <v>26992123</v>
          </cell>
          <cell r="E4381" t="str">
            <v>UNITED AVIATION SERVICE</v>
          </cell>
          <cell r="F4381" t="str">
            <v>T</v>
          </cell>
          <cell r="G4381">
            <v>398.8</v>
          </cell>
          <cell r="H4381" t="str">
            <v>C</v>
          </cell>
          <cell r="I4381">
            <v>508962.8</v>
          </cell>
          <cell r="J4381">
            <v>686723.2</v>
          </cell>
          <cell r="K4381">
            <v>177760.4</v>
          </cell>
          <cell r="L4381" t="str">
            <v>C</v>
          </cell>
          <cell r="M4381">
            <v>178159.2</v>
          </cell>
          <cell r="N4381" t="str">
            <v>C</v>
          </cell>
          <cell r="O4381">
            <v>178</v>
          </cell>
          <cell r="P4381">
            <v>-178</v>
          </cell>
        </row>
        <row r="4382">
          <cell r="D4382">
            <v>26992124</v>
          </cell>
          <cell r="E4382" t="str">
            <v>CORSAIR</v>
          </cell>
          <cell r="F4382" t="str">
            <v>T</v>
          </cell>
          <cell r="G4382">
            <v>0</v>
          </cell>
          <cell r="I4382">
            <v>2025243.9</v>
          </cell>
          <cell r="K4382">
            <v>2025243.9</v>
          </cell>
          <cell r="L4382" t="str">
            <v>D</v>
          </cell>
          <cell r="M4382">
            <v>2025243.9</v>
          </cell>
          <cell r="N4382" t="str">
            <v>D</v>
          </cell>
          <cell r="O4382">
            <v>2025</v>
          </cell>
          <cell r="P4382">
            <v>2025</v>
          </cell>
        </row>
        <row r="4383">
          <cell r="D4383">
            <v>26992125</v>
          </cell>
          <cell r="E4383" t="str">
            <v>CONTINENTAL  JET  SERVICE</v>
          </cell>
          <cell r="F4383" t="str">
            <v>T</v>
          </cell>
          <cell r="G4383">
            <v>200816.8</v>
          </cell>
          <cell r="H4383" t="str">
            <v>C</v>
          </cell>
          <cell r="I4383">
            <v>854291.1</v>
          </cell>
          <cell r="J4383">
            <v>655238.19999999995</v>
          </cell>
          <cell r="K4383">
            <v>199052.9</v>
          </cell>
          <cell r="L4383" t="str">
            <v>D</v>
          </cell>
          <cell r="M4383">
            <v>1763.9</v>
          </cell>
          <cell r="N4383" t="str">
            <v>C</v>
          </cell>
          <cell r="O4383">
            <v>2</v>
          </cell>
          <cell r="P4383">
            <v>-2</v>
          </cell>
        </row>
        <row r="4384">
          <cell r="D4384">
            <v>26992126</v>
          </cell>
          <cell r="E4384" t="str">
            <v>JETEX SUPPORT OPS</v>
          </cell>
          <cell r="F4384" t="str">
            <v>T</v>
          </cell>
          <cell r="G4384">
            <v>456977</v>
          </cell>
          <cell r="H4384" t="str">
            <v>D</v>
          </cell>
          <cell r="I4384">
            <v>1792513</v>
          </cell>
          <cell r="J4384">
            <v>2254004.9</v>
          </cell>
          <cell r="K4384">
            <v>461491.9</v>
          </cell>
          <cell r="L4384" t="str">
            <v>C</v>
          </cell>
          <cell r="M4384">
            <v>4514.8999999999996</v>
          </cell>
          <cell r="N4384" t="str">
            <v>C</v>
          </cell>
          <cell r="O4384">
            <v>5</v>
          </cell>
          <cell r="P4384">
            <v>-5</v>
          </cell>
        </row>
        <row r="4385">
          <cell r="D4385">
            <v>26992127</v>
          </cell>
          <cell r="E4385" t="str">
            <v>NASA</v>
          </cell>
          <cell r="F4385" t="str">
            <v>T</v>
          </cell>
          <cell r="G4385">
            <v>497694.6</v>
          </cell>
          <cell r="H4385" t="str">
            <v>D</v>
          </cell>
          <cell r="I4385">
            <v>0</v>
          </cell>
          <cell r="J4385">
            <v>498897.1</v>
          </cell>
          <cell r="K4385">
            <v>498897.1</v>
          </cell>
          <cell r="L4385" t="str">
            <v>C</v>
          </cell>
          <cell r="M4385">
            <v>1202.5</v>
          </cell>
          <cell r="N4385" t="str">
            <v>C</v>
          </cell>
          <cell r="O4385">
            <v>1</v>
          </cell>
          <cell r="P4385">
            <v>-1</v>
          </cell>
        </row>
        <row r="4386">
          <cell r="D4386">
            <v>26992128</v>
          </cell>
          <cell r="E4386" t="str">
            <v>LA SENEGALAISE DE L'AUTOMOBILE</v>
          </cell>
          <cell r="F4386" t="str">
            <v>T</v>
          </cell>
          <cell r="G4386">
            <v>0</v>
          </cell>
          <cell r="K4386">
            <v>0</v>
          </cell>
          <cell r="M4386">
            <v>0</v>
          </cell>
          <cell r="O4386">
            <v>0</v>
          </cell>
          <cell r="P4386">
            <v>0</v>
          </cell>
        </row>
        <row r="4387">
          <cell r="D4387">
            <v>26992129</v>
          </cell>
          <cell r="E4387" t="str">
            <v>TUIFLY NORDIC</v>
          </cell>
          <cell r="F4387" t="str">
            <v>T</v>
          </cell>
          <cell r="G4387">
            <v>2648323.7999999998</v>
          </cell>
          <cell r="H4387" t="str">
            <v>D</v>
          </cell>
          <cell r="I4387">
            <v>13851487.9</v>
          </cell>
          <cell r="J4387">
            <v>9546405.0999999996</v>
          </cell>
          <cell r="K4387">
            <v>4305082.8</v>
          </cell>
          <cell r="L4387" t="str">
            <v>D</v>
          </cell>
          <cell r="M4387">
            <v>6953406.5999999996</v>
          </cell>
          <cell r="N4387" t="str">
            <v>D</v>
          </cell>
          <cell r="O4387">
            <v>6953</v>
          </cell>
          <cell r="P4387">
            <v>6953</v>
          </cell>
        </row>
        <row r="4388">
          <cell r="D4388">
            <v>26992130</v>
          </cell>
          <cell r="E4388" t="str">
            <v>ASTRAEUS LTD</v>
          </cell>
          <cell r="F4388" t="str">
            <v>T</v>
          </cell>
          <cell r="G4388">
            <v>2382275.2999999998</v>
          </cell>
          <cell r="H4388" t="str">
            <v>D</v>
          </cell>
          <cell r="I4388">
            <v>22153193.399999999</v>
          </cell>
          <cell r="J4388">
            <v>21855625.600000001</v>
          </cell>
          <cell r="K4388">
            <v>297567.8</v>
          </cell>
          <cell r="L4388" t="str">
            <v>D</v>
          </cell>
          <cell r="M4388">
            <v>2679843.1</v>
          </cell>
          <cell r="N4388" t="str">
            <v>D</v>
          </cell>
          <cell r="O4388">
            <v>2680</v>
          </cell>
          <cell r="P4388">
            <v>2680</v>
          </cell>
        </row>
        <row r="4389">
          <cell r="D4389">
            <v>26992131</v>
          </cell>
          <cell r="E4389" t="str">
            <v>TUIHAPAG FLY</v>
          </cell>
          <cell r="F4389" t="str">
            <v>T</v>
          </cell>
          <cell r="G4389">
            <v>3146963.1</v>
          </cell>
          <cell r="H4389" t="str">
            <v>D</v>
          </cell>
          <cell r="I4389">
            <v>13985780.199999999</v>
          </cell>
          <cell r="J4389">
            <v>12270399.699999999</v>
          </cell>
          <cell r="K4389">
            <v>1715380.5</v>
          </cell>
          <cell r="L4389" t="str">
            <v>D</v>
          </cell>
          <cell r="M4389">
            <v>4862343.5999999996</v>
          </cell>
          <cell r="N4389" t="str">
            <v>D</v>
          </cell>
          <cell r="O4389">
            <v>4862</v>
          </cell>
          <cell r="P4389">
            <v>4862</v>
          </cell>
        </row>
        <row r="4390">
          <cell r="D4390">
            <v>26992132</v>
          </cell>
          <cell r="E4390" t="str">
            <v>AMEX - AMERICAM EXPRESS - C.CR</v>
          </cell>
          <cell r="F4390" t="str">
            <v>T</v>
          </cell>
          <cell r="G4390">
            <v>1328199.2</v>
          </cell>
          <cell r="H4390" t="str">
            <v>D</v>
          </cell>
          <cell r="I4390">
            <v>0</v>
          </cell>
          <cell r="J4390">
            <v>0</v>
          </cell>
          <cell r="K4390">
            <v>0</v>
          </cell>
          <cell r="M4390">
            <v>1328199.2</v>
          </cell>
          <cell r="N4390" t="str">
            <v>D</v>
          </cell>
          <cell r="O4390">
            <v>1328</v>
          </cell>
          <cell r="P4390">
            <v>1328</v>
          </cell>
        </row>
        <row r="4391">
          <cell r="D4391">
            <v>26992133</v>
          </cell>
          <cell r="E4391" t="str">
            <v>TRAVEL SERVICE</v>
          </cell>
          <cell r="F4391" t="str">
            <v>T</v>
          </cell>
          <cell r="G4391">
            <v>223557.1</v>
          </cell>
          <cell r="H4391" t="str">
            <v>D</v>
          </cell>
          <cell r="I4391">
            <v>12397191.1</v>
          </cell>
          <cell r="J4391">
            <v>9591433.1999999993</v>
          </cell>
          <cell r="K4391">
            <v>2805757.9</v>
          </cell>
          <cell r="L4391" t="str">
            <v>D</v>
          </cell>
          <cell r="M4391">
            <v>3029315</v>
          </cell>
          <cell r="N4391" t="str">
            <v>D</v>
          </cell>
          <cell r="O4391">
            <v>3029</v>
          </cell>
          <cell r="P4391">
            <v>3029</v>
          </cell>
        </row>
        <row r="4392">
          <cell r="D4392">
            <v>26992134</v>
          </cell>
          <cell r="E4392" t="str">
            <v>AIR ITALY S.P.A</v>
          </cell>
          <cell r="F4392" t="str">
            <v>T</v>
          </cell>
          <cell r="G4392">
            <v>999402.2</v>
          </cell>
          <cell r="H4392" t="str">
            <v>C</v>
          </cell>
          <cell r="I4392">
            <v>7606625.7000000002</v>
          </cell>
          <cell r="J4392">
            <v>6903395.0999999996</v>
          </cell>
          <cell r="K4392">
            <v>703230.6</v>
          </cell>
          <cell r="L4392" t="str">
            <v>D</v>
          </cell>
          <cell r="M4392">
            <v>296171.59999999998</v>
          </cell>
          <cell r="N4392" t="str">
            <v>C</v>
          </cell>
          <cell r="O4392">
            <v>296</v>
          </cell>
          <cell r="P4392">
            <v>-296</v>
          </cell>
        </row>
        <row r="4393">
          <cell r="D4393">
            <v>26992135</v>
          </cell>
          <cell r="E4393" t="str">
            <v>FIRST CHOICE AIRWAYS</v>
          </cell>
          <cell r="F4393" t="str">
            <v>T</v>
          </cell>
          <cell r="G4393">
            <v>444257.7</v>
          </cell>
          <cell r="H4393" t="str">
            <v>C</v>
          </cell>
          <cell r="I4393">
            <v>1244775.8999999999</v>
          </cell>
          <cell r="J4393">
            <v>800523.9</v>
          </cell>
          <cell r="K4393">
            <v>444252</v>
          </cell>
          <cell r="L4393" t="str">
            <v>D</v>
          </cell>
          <cell r="M4393">
            <v>5.7</v>
          </cell>
          <cell r="N4393" t="str">
            <v>C</v>
          </cell>
          <cell r="O4393">
            <v>0</v>
          </cell>
          <cell r="P4393">
            <v>0</v>
          </cell>
        </row>
        <row r="4394">
          <cell r="D4394">
            <v>26992136</v>
          </cell>
          <cell r="E4394" t="str">
            <v>PARAGON GLOBAL FLIGHT SUPPORT</v>
          </cell>
          <cell r="F4394" t="str">
            <v>T</v>
          </cell>
          <cell r="G4394">
            <v>648683.4</v>
          </cell>
          <cell r="H4394" t="str">
            <v>D</v>
          </cell>
          <cell r="I4394">
            <v>801910.5</v>
          </cell>
          <cell r="J4394">
            <v>749238</v>
          </cell>
          <cell r="K4394">
            <v>52672.5</v>
          </cell>
          <cell r="L4394" t="str">
            <v>D</v>
          </cell>
          <cell r="M4394">
            <v>701355.9</v>
          </cell>
          <cell r="N4394" t="str">
            <v>D</v>
          </cell>
          <cell r="O4394">
            <v>701</v>
          </cell>
          <cell r="P4394">
            <v>701</v>
          </cell>
        </row>
        <row r="4395">
          <cell r="D4395">
            <v>26992137</v>
          </cell>
          <cell r="E4395" t="str">
            <v>BLUE PANORAMA</v>
          </cell>
          <cell r="F4395" t="str">
            <v>T</v>
          </cell>
          <cell r="G4395">
            <v>46090.8</v>
          </cell>
          <cell r="H4395" t="str">
            <v>D</v>
          </cell>
          <cell r="I4395">
            <v>0</v>
          </cell>
          <cell r="J4395">
            <v>46090.8</v>
          </cell>
          <cell r="K4395">
            <v>46090.8</v>
          </cell>
          <cell r="L4395" t="str">
            <v>C</v>
          </cell>
          <cell r="M4395">
            <v>0</v>
          </cell>
          <cell r="O4395">
            <v>0</v>
          </cell>
          <cell r="P4395">
            <v>0</v>
          </cell>
        </row>
        <row r="4396">
          <cell r="D4396">
            <v>26992138</v>
          </cell>
          <cell r="E4396" t="str">
            <v>MTA - MATER TOP AIRLINES</v>
          </cell>
          <cell r="F4396" t="str">
            <v>T</v>
          </cell>
          <cell r="G4396">
            <v>1464992.9</v>
          </cell>
          <cell r="H4396" t="str">
            <v>D</v>
          </cell>
          <cell r="I4396">
            <v>0</v>
          </cell>
          <cell r="J4396">
            <v>1462224.3</v>
          </cell>
          <cell r="K4396">
            <v>1462224.3</v>
          </cell>
          <cell r="L4396" t="str">
            <v>C</v>
          </cell>
          <cell r="M4396">
            <v>2768.6</v>
          </cell>
          <cell r="N4396" t="str">
            <v>D</v>
          </cell>
          <cell r="O4396">
            <v>3</v>
          </cell>
          <cell r="P4396">
            <v>3</v>
          </cell>
        </row>
        <row r="4397">
          <cell r="D4397">
            <v>26992139</v>
          </cell>
          <cell r="E4397" t="str">
            <v>NET JETS - TRANSPOR. AEREOS SA</v>
          </cell>
          <cell r="F4397" t="str">
            <v>T</v>
          </cell>
          <cell r="G4397">
            <v>134184.4</v>
          </cell>
          <cell r="H4397" t="str">
            <v>D</v>
          </cell>
          <cell r="I4397">
            <v>1887759.5</v>
          </cell>
          <cell r="J4397">
            <v>1427419.5</v>
          </cell>
          <cell r="K4397">
            <v>460340</v>
          </cell>
          <cell r="L4397" t="str">
            <v>D</v>
          </cell>
          <cell r="M4397">
            <v>594524.4</v>
          </cell>
          <cell r="N4397" t="str">
            <v>D</v>
          </cell>
          <cell r="O4397">
            <v>595</v>
          </cell>
          <cell r="P4397">
            <v>595</v>
          </cell>
        </row>
        <row r="4398">
          <cell r="D4398">
            <v>26992140</v>
          </cell>
          <cell r="E4398" t="str">
            <v>AVIAL NV</v>
          </cell>
          <cell r="F4398" t="str">
            <v>T</v>
          </cell>
          <cell r="G4398">
            <v>0</v>
          </cell>
          <cell r="I4398">
            <v>0</v>
          </cell>
          <cell r="J4398">
            <v>0</v>
          </cell>
          <cell r="K4398">
            <v>0</v>
          </cell>
          <cell r="M4398">
            <v>0</v>
          </cell>
          <cell r="O4398">
            <v>0</v>
          </cell>
          <cell r="P4398">
            <v>0</v>
          </cell>
        </row>
        <row r="4399">
          <cell r="D4399">
            <v>26992141</v>
          </cell>
          <cell r="E4399" t="str">
            <v>USAF</v>
          </cell>
          <cell r="F4399" t="str">
            <v>T</v>
          </cell>
          <cell r="G4399">
            <v>211785.60000000001</v>
          </cell>
          <cell r="H4399" t="str">
            <v>D</v>
          </cell>
          <cell r="I4399">
            <v>9854</v>
          </cell>
          <cell r="J4399">
            <v>290464.2</v>
          </cell>
          <cell r="K4399">
            <v>280610.2</v>
          </cell>
          <cell r="L4399" t="str">
            <v>C</v>
          </cell>
          <cell r="M4399">
            <v>68824.600000000006</v>
          </cell>
          <cell r="N4399" t="str">
            <v>C</v>
          </cell>
          <cell r="O4399">
            <v>69</v>
          </cell>
          <cell r="P4399">
            <v>-69</v>
          </cell>
        </row>
        <row r="4400">
          <cell r="D4400">
            <v>26992142</v>
          </cell>
          <cell r="E4400" t="str">
            <v>US COAST GUARD</v>
          </cell>
          <cell r="F4400" t="str">
            <v>T</v>
          </cell>
          <cell r="G4400">
            <v>78587.8</v>
          </cell>
          <cell r="H4400" t="str">
            <v>D</v>
          </cell>
          <cell r="J4400">
            <v>152830.6</v>
          </cell>
          <cell r="K4400">
            <v>152830.6</v>
          </cell>
          <cell r="L4400" t="str">
            <v>C</v>
          </cell>
          <cell r="M4400">
            <v>74242.8</v>
          </cell>
          <cell r="N4400" t="str">
            <v>C</v>
          </cell>
          <cell r="O4400">
            <v>74</v>
          </cell>
          <cell r="P4400">
            <v>-74</v>
          </cell>
        </row>
        <row r="4401">
          <cell r="D4401">
            <v>26992143</v>
          </cell>
          <cell r="E4401" t="str">
            <v>THOMSONFLY LTD</v>
          </cell>
          <cell r="F4401" t="str">
            <v>T</v>
          </cell>
          <cell r="G4401">
            <v>0</v>
          </cell>
          <cell r="I4401">
            <v>16780778.800000001</v>
          </cell>
          <cell r="J4401">
            <v>10332602.5</v>
          </cell>
          <cell r="K4401">
            <v>6448176.2999999998</v>
          </cell>
          <cell r="L4401" t="str">
            <v>D</v>
          </cell>
          <cell r="M4401">
            <v>6448176.2999999998</v>
          </cell>
          <cell r="N4401" t="str">
            <v>D</v>
          </cell>
          <cell r="O4401">
            <v>6448</v>
          </cell>
          <cell r="P4401">
            <v>6448</v>
          </cell>
        </row>
        <row r="4402">
          <cell r="D4402">
            <v>26992144</v>
          </cell>
          <cell r="E4402" t="str">
            <v>TAKE AIR</v>
          </cell>
          <cell r="F4402" t="str">
            <v>T</v>
          </cell>
          <cell r="G4402">
            <v>150654.39999999999</v>
          </cell>
          <cell r="H4402" t="str">
            <v>D</v>
          </cell>
          <cell r="I4402">
            <v>0</v>
          </cell>
          <cell r="J4402">
            <v>152991.6</v>
          </cell>
          <cell r="K4402">
            <v>152991.6</v>
          </cell>
          <cell r="L4402" t="str">
            <v>C</v>
          </cell>
          <cell r="M4402">
            <v>2337.1999999999998</v>
          </cell>
          <cell r="N4402" t="str">
            <v>C</v>
          </cell>
          <cell r="O4402">
            <v>2</v>
          </cell>
          <cell r="P4402">
            <v>-2</v>
          </cell>
        </row>
        <row r="4403">
          <cell r="D4403">
            <v>26992145</v>
          </cell>
          <cell r="E4403" t="str">
            <v>TERRAAFRICA-SONHANDO</v>
          </cell>
          <cell r="F4403" t="str">
            <v>T</v>
          </cell>
          <cell r="G4403">
            <v>0</v>
          </cell>
          <cell r="I4403">
            <v>312072</v>
          </cell>
          <cell r="J4403">
            <v>312072</v>
          </cell>
          <cell r="K4403">
            <v>0</v>
          </cell>
          <cell r="M4403">
            <v>0</v>
          </cell>
          <cell r="O4403">
            <v>0</v>
          </cell>
          <cell r="P4403">
            <v>0</v>
          </cell>
        </row>
        <row r="4404">
          <cell r="D4404">
            <v>26992146</v>
          </cell>
          <cell r="E4404" t="str">
            <v>GLOBAL JET GVA</v>
          </cell>
          <cell r="F4404" t="str">
            <v>T</v>
          </cell>
          <cell r="G4404">
            <v>0</v>
          </cell>
          <cell r="I4404">
            <v>148435.4</v>
          </cell>
          <cell r="J4404">
            <v>147058.70000000001</v>
          </cell>
          <cell r="K4404">
            <v>1376.7</v>
          </cell>
          <cell r="L4404" t="str">
            <v>D</v>
          </cell>
          <cell r="M4404">
            <v>1376.7</v>
          </cell>
          <cell r="N4404" t="str">
            <v>D</v>
          </cell>
          <cell r="O4404">
            <v>1</v>
          </cell>
          <cell r="P4404">
            <v>1</v>
          </cell>
        </row>
        <row r="4405">
          <cell r="D4405">
            <v>26992147</v>
          </cell>
          <cell r="E4405" t="str">
            <v>AIGLE AZUR</v>
          </cell>
          <cell r="F4405" t="str">
            <v>T</v>
          </cell>
          <cell r="G4405">
            <v>0</v>
          </cell>
          <cell r="I4405">
            <v>4858633.2</v>
          </cell>
          <cell r="J4405">
            <v>2630482</v>
          </cell>
          <cell r="K4405">
            <v>2228151.2000000002</v>
          </cell>
          <cell r="L4405" t="str">
            <v>D</v>
          </cell>
          <cell r="M4405">
            <v>2228151.2000000002</v>
          </cell>
          <cell r="N4405" t="str">
            <v>D</v>
          </cell>
          <cell r="O4405">
            <v>2228</v>
          </cell>
          <cell r="P4405">
            <v>2228</v>
          </cell>
        </row>
        <row r="4406">
          <cell r="D4406">
            <v>26992148</v>
          </cell>
          <cell r="E4406" t="str">
            <v>AIR ALSIE</v>
          </cell>
          <cell r="F4406" t="str">
            <v>T</v>
          </cell>
          <cell r="G4406">
            <v>0</v>
          </cell>
          <cell r="I4406">
            <v>30865</v>
          </cell>
          <cell r="J4406">
            <v>0</v>
          </cell>
          <cell r="K4406">
            <v>30865</v>
          </cell>
          <cell r="L4406" t="str">
            <v>D</v>
          </cell>
          <cell r="M4406">
            <v>30865</v>
          </cell>
          <cell r="N4406" t="str">
            <v>D</v>
          </cell>
          <cell r="O4406">
            <v>31</v>
          </cell>
          <cell r="P4406">
            <v>31</v>
          </cell>
        </row>
        <row r="4407">
          <cell r="D4407">
            <v>26992149</v>
          </cell>
          <cell r="E4407" t="str">
            <v>JET FLIGT AVIATION SERVICES S.</v>
          </cell>
          <cell r="F4407" t="str">
            <v>T</v>
          </cell>
          <cell r="G4407">
            <v>0</v>
          </cell>
          <cell r="I4407">
            <v>169977.3</v>
          </cell>
          <cell r="J4407">
            <v>137397.1</v>
          </cell>
          <cell r="K4407">
            <v>32580.2</v>
          </cell>
          <cell r="L4407" t="str">
            <v>D</v>
          </cell>
          <cell r="M4407">
            <v>32580.2</v>
          </cell>
          <cell r="N4407" t="str">
            <v>D</v>
          </cell>
          <cell r="O4407">
            <v>33</v>
          </cell>
          <cell r="P4407">
            <v>33</v>
          </cell>
        </row>
        <row r="4408">
          <cell r="D4408">
            <v>26992150</v>
          </cell>
          <cell r="E4408" t="str">
            <v>PORTWAY</v>
          </cell>
          <cell r="F4408" t="str">
            <v>T</v>
          </cell>
          <cell r="G4408">
            <v>0</v>
          </cell>
          <cell r="I4408">
            <v>108351837.59999999</v>
          </cell>
          <cell r="J4408">
            <v>82092742.700000003</v>
          </cell>
          <cell r="K4408">
            <v>26259094.899999999</v>
          </cell>
          <cell r="L4408" t="str">
            <v>D</v>
          </cell>
          <cell r="M4408">
            <v>26259094.899999999</v>
          </cell>
          <cell r="N4408" t="str">
            <v>D</v>
          </cell>
          <cell r="O4408">
            <v>26259</v>
          </cell>
          <cell r="P4408">
            <v>26259</v>
          </cell>
        </row>
        <row r="4409">
          <cell r="D4409">
            <v>26992151</v>
          </cell>
          <cell r="E4409" t="str">
            <v>FUTURA</v>
          </cell>
          <cell r="F4409" t="str">
            <v>T</v>
          </cell>
          <cell r="G4409">
            <v>0</v>
          </cell>
          <cell r="I4409">
            <v>1517094.2</v>
          </cell>
          <cell r="J4409">
            <v>1095098.3</v>
          </cell>
          <cell r="K4409">
            <v>421995.9</v>
          </cell>
          <cell r="L4409" t="str">
            <v>D</v>
          </cell>
          <cell r="M4409">
            <v>421995.9</v>
          </cell>
          <cell r="N4409" t="str">
            <v>D</v>
          </cell>
          <cell r="O4409">
            <v>422</v>
          </cell>
          <cell r="P4409">
            <v>422</v>
          </cell>
        </row>
        <row r="4410">
          <cell r="D4410">
            <v>26992152</v>
          </cell>
          <cell r="E4410" t="str">
            <v>STERLING AIRLINES</v>
          </cell>
          <cell r="F4410" t="str">
            <v>T</v>
          </cell>
          <cell r="G4410">
            <v>0</v>
          </cell>
          <cell r="I4410">
            <v>614729.5</v>
          </cell>
          <cell r="J4410">
            <v>0</v>
          </cell>
          <cell r="K4410">
            <v>614729.5</v>
          </cell>
          <cell r="L4410" t="str">
            <v>D</v>
          </cell>
          <cell r="M4410">
            <v>614729.5</v>
          </cell>
          <cell r="N4410" t="str">
            <v>D</v>
          </cell>
          <cell r="O4410">
            <v>615</v>
          </cell>
          <cell r="P4410">
            <v>615</v>
          </cell>
        </row>
        <row r="4411">
          <cell r="D4411">
            <v>26992153</v>
          </cell>
          <cell r="E4411" t="str">
            <v>AIR SERVICE</v>
          </cell>
          <cell r="F4411" t="str">
            <v>T</v>
          </cell>
          <cell r="G4411">
            <v>0</v>
          </cell>
          <cell r="I4411">
            <v>414637.3</v>
          </cell>
          <cell r="J4411">
            <v>403882.5</v>
          </cell>
          <cell r="K4411">
            <v>10754.8</v>
          </cell>
          <cell r="L4411" t="str">
            <v>D</v>
          </cell>
          <cell r="M4411">
            <v>10754.8</v>
          </cell>
          <cell r="N4411" t="str">
            <v>D</v>
          </cell>
          <cell r="O4411">
            <v>11</v>
          </cell>
          <cell r="P4411">
            <v>11</v>
          </cell>
        </row>
        <row r="4412">
          <cell r="D4412">
            <v>26992154</v>
          </cell>
          <cell r="E4412" t="str">
            <v>AVJET ROUTING</v>
          </cell>
          <cell r="F4412" t="str">
            <v>T</v>
          </cell>
          <cell r="G4412">
            <v>0</v>
          </cell>
          <cell r="I4412">
            <v>200337.9</v>
          </cell>
          <cell r="J4412">
            <v>199055.8</v>
          </cell>
          <cell r="K4412">
            <v>1282.0999999999999</v>
          </cell>
          <cell r="L4412" t="str">
            <v>D</v>
          </cell>
          <cell r="M4412">
            <v>1282.0999999999999</v>
          </cell>
          <cell r="N4412" t="str">
            <v>D</v>
          </cell>
          <cell r="O4412">
            <v>1</v>
          </cell>
          <cell r="P4412">
            <v>1</v>
          </cell>
        </row>
        <row r="4413">
          <cell r="D4413">
            <v>26992155</v>
          </cell>
          <cell r="E4413" t="str">
            <v>PRIMA CHARTER</v>
          </cell>
          <cell r="F4413" t="str">
            <v>T</v>
          </cell>
          <cell r="G4413">
            <v>0</v>
          </cell>
          <cell r="I4413">
            <v>1416689.5</v>
          </cell>
          <cell r="J4413">
            <v>2197140.4</v>
          </cell>
          <cell r="K4413">
            <v>780450.9</v>
          </cell>
          <cell r="L4413" t="str">
            <v>C</v>
          </cell>
          <cell r="M4413">
            <v>780450.9</v>
          </cell>
          <cell r="N4413" t="str">
            <v>C</v>
          </cell>
          <cell r="O4413">
            <v>780</v>
          </cell>
          <cell r="P4413">
            <v>-780</v>
          </cell>
        </row>
        <row r="4414">
          <cell r="D4414">
            <v>26992156</v>
          </cell>
          <cell r="E4414" t="str">
            <v>TAG AVIATION</v>
          </cell>
          <cell r="F4414" t="str">
            <v>T</v>
          </cell>
          <cell r="G4414">
            <v>0</v>
          </cell>
          <cell r="I4414">
            <v>68823</v>
          </cell>
          <cell r="J4414">
            <v>68130.3</v>
          </cell>
          <cell r="K4414">
            <v>692.7</v>
          </cell>
          <cell r="L4414" t="str">
            <v>D</v>
          </cell>
          <cell r="M4414">
            <v>692.7</v>
          </cell>
          <cell r="N4414" t="str">
            <v>D</v>
          </cell>
          <cell r="O4414">
            <v>1</v>
          </cell>
          <cell r="P4414">
            <v>1</v>
          </cell>
        </row>
        <row r="4415">
          <cell r="D4415">
            <v>26992157</v>
          </cell>
          <cell r="E4415" t="str">
            <v>NEW AXIS AIRWAYS</v>
          </cell>
          <cell r="F4415" t="str">
            <v>T</v>
          </cell>
          <cell r="G4415">
            <v>0</v>
          </cell>
          <cell r="I4415">
            <v>214671</v>
          </cell>
          <cell r="J4415">
            <v>283209.5</v>
          </cell>
          <cell r="K4415">
            <v>68538.5</v>
          </cell>
          <cell r="L4415" t="str">
            <v>C</v>
          </cell>
          <cell r="M4415">
            <v>68538.5</v>
          </cell>
          <cell r="N4415" t="str">
            <v>C</v>
          </cell>
          <cell r="O4415">
            <v>69</v>
          </cell>
          <cell r="P4415">
            <v>-69</v>
          </cell>
        </row>
        <row r="4416">
          <cell r="D4416">
            <v>26992158</v>
          </cell>
          <cell r="E4416" t="str">
            <v>FLYING GROUP AVIATION</v>
          </cell>
          <cell r="F4416" t="str">
            <v>T</v>
          </cell>
          <cell r="G4416">
            <v>0</v>
          </cell>
          <cell r="I4416">
            <v>46929.7</v>
          </cell>
          <cell r="J4416">
            <v>0</v>
          </cell>
          <cell r="K4416">
            <v>46929.7</v>
          </cell>
          <cell r="L4416" t="str">
            <v>D</v>
          </cell>
          <cell r="M4416">
            <v>46929.7</v>
          </cell>
          <cell r="N4416" t="str">
            <v>D</v>
          </cell>
          <cell r="O4416">
            <v>47</v>
          </cell>
          <cell r="P4416">
            <v>47</v>
          </cell>
        </row>
        <row r="4417">
          <cell r="D4417">
            <v>26992159</v>
          </cell>
          <cell r="E4417" t="str">
            <v>LANCHILE</v>
          </cell>
          <cell r="F4417" t="str">
            <v>T</v>
          </cell>
          <cell r="G4417">
            <v>0</v>
          </cell>
          <cell r="I4417">
            <v>158675.6</v>
          </cell>
          <cell r="J4417">
            <v>0</v>
          </cell>
          <cell r="K4417">
            <v>158675.6</v>
          </cell>
          <cell r="L4417" t="str">
            <v>D</v>
          </cell>
          <cell r="M4417">
            <v>158675.6</v>
          </cell>
          <cell r="N4417" t="str">
            <v>D</v>
          </cell>
          <cell r="O4417">
            <v>159</v>
          </cell>
          <cell r="P4417">
            <v>159</v>
          </cell>
        </row>
        <row r="4418">
          <cell r="D4418">
            <v>26992165</v>
          </cell>
          <cell r="E4418" t="str">
            <v>HALCYONAIR</v>
          </cell>
          <cell r="F4418" t="str">
            <v>T</v>
          </cell>
          <cell r="G4418">
            <v>0</v>
          </cell>
          <cell r="I4418">
            <v>73305.100000000006</v>
          </cell>
          <cell r="J4418">
            <v>0</v>
          </cell>
          <cell r="K4418">
            <v>73305.100000000006</v>
          </cell>
          <cell r="L4418" t="str">
            <v>D</v>
          </cell>
          <cell r="M4418">
            <v>73305.100000000006</v>
          </cell>
          <cell r="N4418" t="str">
            <v>D</v>
          </cell>
          <cell r="O4418">
            <v>73</v>
          </cell>
          <cell r="P4418">
            <v>73</v>
          </cell>
        </row>
        <row r="4419">
          <cell r="D4419">
            <v>26993</v>
          </cell>
          <cell r="E4419" t="str">
            <v>CHEQUES ANTIGOS N/ DESCONTADOS</v>
          </cell>
          <cell r="F4419" t="str">
            <v>B</v>
          </cell>
          <cell r="G4419">
            <v>0</v>
          </cell>
          <cell r="I4419">
            <v>0</v>
          </cell>
          <cell r="J4419">
            <v>0</v>
          </cell>
          <cell r="K4419">
            <v>0</v>
          </cell>
          <cell r="M4419">
            <v>0</v>
          </cell>
          <cell r="O4419">
            <v>0</v>
          </cell>
          <cell r="P4419">
            <v>0</v>
          </cell>
        </row>
        <row r="4420">
          <cell r="D4420">
            <v>26994</v>
          </cell>
          <cell r="E4420" t="str">
            <v>DEVOLUCAO IUR -TRABALHADORES</v>
          </cell>
          <cell r="F4420" t="str">
            <v>B</v>
          </cell>
          <cell r="G4420">
            <v>485910.6</v>
          </cell>
          <cell r="H4420" t="str">
            <v>C</v>
          </cell>
          <cell r="I4420">
            <v>4111853</v>
          </cell>
          <cell r="J4420">
            <v>4133151</v>
          </cell>
          <cell r="K4420">
            <v>21298</v>
          </cell>
          <cell r="L4420" t="str">
            <v>C</v>
          </cell>
          <cell r="M4420">
            <v>507208.6</v>
          </cell>
          <cell r="N4420" t="str">
            <v>C</v>
          </cell>
          <cell r="O4420">
            <v>507</v>
          </cell>
          <cell r="P4420">
            <v>-507</v>
          </cell>
        </row>
        <row r="4421">
          <cell r="D4421">
            <v>26995</v>
          </cell>
          <cell r="E4421" t="str">
            <v>MOVIM. PASSIVEIS DE RECLAMACAO</v>
          </cell>
          <cell r="F4421" t="str">
            <v>B</v>
          </cell>
          <cell r="G4421">
            <v>3023185</v>
          </cell>
          <cell r="H4421" t="str">
            <v>C</v>
          </cell>
          <cell r="I4421">
            <v>0</v>
          </cell>
          <cell r="J4421">
            <v>0</v>
          </cell>
          <cell r="K4421">
            <v>0</v>
          </cell>
          <cell r="M4421">
            <v>3023185</v>
          </cell>
          <cell r="N4421" t="str">
            <v>C</v>
          </cell>
          <cell r="O4421">
            <v>3023</v>
          </cell>
          <cell r="P4421">
            <v>-3023</v>
          </cell>
        </row>
        <row r="4422">
          <cell r="D4422" t="str">
            <v>Total  269</v>
          </cell>
          <cell r="G4422">
            <v>62153600.799999997</v>
          </cell>
          <cell r="H4422" t="str">
            <v>D</v>
          </cell>
          <cell r="I4422">
            <v>0</v>
          </cell>
          <cell r="J4422">
            <v>16393326692.5</v>
          </cell>
          <cell r="K4422">
            <v>0</v>
          </cell>
          <cell r="M4422">
            <v>105025530.2</v>
          </cell>
          <cell r="N4422" t="str">
            <v>D</v>
          </cell>
          <cell r="O4422">
            <v>105026</v>
          </cell>
          <cell r="P4422">
            <v>105026</v>
          </cell>
        </row>
        <row r="4423">
          <cell r="D4423">
            <v>274</v>
          </cell>
          <cell r="E4423" t="str">
            <v>DESPESAS ANTECIPADAS DIVERSAS</v>
          </cell>
          <cell r="F4423" t="str">
            <v>B</v>
          </cell>
          <cell r="G4423">
            <v>0</v>
          </cell>
          <cell r="I4423">
            <v>0</v>
          </cell>
          <cell r="J4423">
            <v>0</v>
          </cell>
          <cell r="K4423">
            <v>0</v>
          </cell>
          <cell r="M4423">
            <v>0</v>
          </cell>
          <cell r="O4423">
            <v>0</v>
          </cell>
          <cell r="P4423">
            <v>0</v>
          </cell>
        </row>
        <row r="4424">
          <cell r="D4424">
            <v>2749</v>
          </cell>
          <cell r="E4424" t="str">
            <v>DESPESAS ANTECIPADAS DIVERSAS</v>
          </cell>
          <cell r="F4424" t="str">
            <v>B</v>
          </cell>
          <cell r="G4424">
            <v>14197414.300000001</v>
          </cell>
          <cell r="H4424" t="str">
            <v>D</v>
          </cell>
          <cell r="I4424">
            <v>106845662.2</v>
          </cell>
          <cell r="J4424">
            <v>77072629.599999994</v>
          </cell>
          <cell r="K4424">
            <v>29773032.600000001</v>
          </cell>
          <cell r="L4424" t="str">
            <v>D</v>
          </cell>
          <cell r="M4424">
            <v>43970446.899999999</v>
          </cell>
          <cell r="N4424" t="str">
            <v>D</v>
          </cell>
          <cell r="O4424">
            <v>43970</v>
          </cell>
          <cell r="P4424">
            <v>43970</v>
          </cell>
        </row>
        <row r="4425">
          <cell r="D4425" t="str">
            <v>Total  274</v>
          </cell>
          <cell r="G4425">
            <v>14197414.300000001</v>
          </cell>
          <cell r="H4425" t="str">
            <v>D</v>
          </cell>
          <cell r="I4425">
            <v>0</v>
          </cell>
          <cell r="J4425">
            <v>77072629.599999994</v>
          </cell>
          <cell r="K4425">
            <v>0</v>
          </cell>
          <cell r="M4425">
            <v>43970446.899999999</v>
          </cell>
          <cell r="N4425" t="str">
            <v>D</v>
          </cell>
          <cell r="O4425">
            <v>43970</v>
          </cell>
          <cell r="P4425">
            <v>43970</v>
          </cell>
        </row>
        <row r="4426">
          <cell r="D4426">
            <v>27911</v>
          </cell>
          <cell r="E4426" t="str">
            <v>DOC.PENDENTES VOO-PASSAGEM</v>
          </cell>
          <cell r="F4426" t="str">
            <v>B</v>
          </cell>
          <cell r="G4426">
            <v>37042202.200000003</v>
          </cell>
          <cell r="H4426" t="str">
            <v>C</v>
          </cell>
          <cell r="I4426">
            <v>0</v>
          </cell>
          <cell r="J4426">
            <v>0</v>
          </cell>
          <cell r="K4426">
            <v>0</v>
          </cell>
          <cell r="M4426">
            <v>37042202.200000003</v>
          </cell>
          <cell r="N4426" t="str">
            <v>C</v>
          </cell>
          <cell r="O4426">
            <v>37042</v>
          </cell>
          <cell r="P4426">
            <v>-37042</v>
          </cell>
        </row>
        <row r="4427">
          <cell r="D4427">
            <v>279111</v>
          </cell>
          <cell r="E4427" t="str">
            <v>DOC.PENDENTES VOO-TKT</v>
          </cell>
          <cell r="F4427" t="str">
            <v>B</v>
          </cell>
          <cell r="G4427">
            <v>721863058.70000005</v>
          </cell>
          <cell r="H4427" t="str">
            <v>C</v>
          </cell>
          <cell r="I4427">
            <v>7511845564.8000002</v>
          </cell>
          <cell r="J4427">
            <v>7888725926.3999996</v>
          </cell>
          <cell r="K4427">
            <v>376880361.60000002</v>
          </cell>
          <cell r="L4427" t="str">
            <v>C</v>
          </cell>
          <cell r="M4427">
            <v>1098743420.3</v>
          </cell>
          <cell r="N4427" t="str">
            <v>C</v>
          </cell>
          <cell r="O4427">
            <v>1098743</v>
          </cell>
          <cell r="P4427">
            <v>-1098743</v>
          </cell>
        </row>
        <row r="4428">
          <cell r="D4428">
            <v>279112</v>
          </cell>
          <cell r="E4428" t="str">
            <v>DOC.PENDENTES VOO-EBT</v>
          </cell>
          <cell r="F4428" t="str">
            <v>B</v>
          </cell>
          <cell r="G4428">
            <v>40108304.899999999</v>
          </cell>
          <cell r="H4428" t="str">
            <v>C</v>
          </cell>
          <cell r="I4428">
            <v>150896012.69999999</v>
          </cell>
          <cell r="J4428">
            <v>177251603.80000001</v>
          </cell>
          <cell r="K4428">
            <v>26355591.100000001</v>
          </cell>
          <cell r="L4428" t="str">
            <v>C</v>
          </cell>
          <cell r="M4428">
            <v>66463896</v>
          </cell>
          <cell r="N4428" t="str">
            <v>C</v>
          </cell>
          <cell r="O4428">
            <v>66464</v>
          </cell>
          <cell r="P4428">
            <v>-66464</v>
          </cell>
        </row>
        <row r="4429">
          <cell r="D4429">
            <v>279113</v>
          </cell>
          <cell r="E4429" t="str">
            <v>DOC.PENDENTES VOO-MISC</v>
          </cell>
          <cell r="F4429" t="str">
            <v>B</v>
          </cell>
          <cell r="G4429">
            <v>305668816.60000002</v>
          </cell>
          <cell r="H4429" t="str">
            <v>C</v>
          </cell>
          <cell r="I4429">
            <v>702477840.60000002</v>
          </cell>
          <cell r="J4429">
            <v>772166235.89999998</v>
          </cell>
          <cell r="K4429">
            <v>69688395.299999997</v>
          </cell>
          <cell r="L4429" t="str">
            <v>C</v>
          </cell>
          <cell r="M4429">
            <v>375357211.89999998</v>
          </cell>
          <cell r="N4429" t="str">
            <v>C</v>
          </cell>
          <cell r="O4429">
            <v>375357</v>
          </cell>
          <cell r="P4429">
            <v>-375357</v>
          </cell>
        </row>
        <row r="4430">
          <cell r="D4430">
            <v>27912</v>
          </cell>
          <cell r="E4430" t="str">
            <v>DOC.PENDENTES VOO-CARGA/CORREI</v>
          </cell>
          <cell r="F4430" t="str">
            <v>B</v>
          </cell>
          <cell r="G4430">
            <v>24247376.199999999</v>
          </cell>
          <cell r="H4430" t="str">
            <v>C</v>
          </cell>
          <cell r="I4430">
            <v>301532850</v>
          </cell>
          <cell r="J4430">
            <v>302146493.10000002</v>
          </cell>
          <cell r="K4430">
            <v>613643.1</v>
          </cell>
          <cell r="L4430" t="str">
            <v>C</v>
          </cell>
          <cell r="M4430">
            <v>24861019.300000001</v>
          </cell>
          <cell r="N4430" t="str">
            <v>C</v>
          </cell>
          <cell r="O4430">
            <v>24861</v>
          </cell>
          <cell r="P4430">
            <v>-24861</v>
          </cell>
        </row>
        <row r="4431">
          <cell r="D4431">
            <v>27921</v>
          </cell>
          <cell r="E4431" t="str">
            <v>DOC.PENDENTES VOO-PASSAGEM</v>
          </cell>
          <cell r="F4431" t="str">
            <v>B</v>
          </cell>
          <cell r="G4431">
            <v>4493626.5</v>
          </cell>
          <cell r="H4431" t="str">
            <v>D</v>
          </cell>
          <cell r="I4431">
            <v>117608552.90000001</v>
          </cell>
          <cell r="J4431">
            <v>27933742.699999999</v>
          </cell>
          <cell r="K4431">
            <v>89674810.200000003</v>
          </cell>
          <cell r="L4431" t="str">
            <v>D</v>
          </cell>
          <cell r="M4431">
            <v>94168436.700000003</v>
          </cell>
          <cell r="N4431" t="str">
            <v>D</v>
          </cell>
          <cell r="O4431">
            <v>94168</v>
          </cell>
          <cell r="P4431">
            <v>94168</v>
          </cell>
        </row>
        <row r="4432">
          <cell r="D4432">
            <v>27922</v>
          </cell>
          <cell r="E4432" t="str">
            <v>DOC.PENDENTES VOO-CARGA/CORREI</v>
          </cell>
          <cell r="F4432" t="str">
            <v>B</v>
          </cell>
          <cell r="G4432">
            <v>0</v>
          </cell>
          <cell r="I4432">
            <v>0</v>
          </cell>
          <cell r="J4432">
            <v>0</v>
          </cell>
          <cell r="K4432">
            <v>0</v>
          </cell>
          <cell r="M4432">
            <v>0</v>
          </cell>
          <cell r="O4432">
            <v>0</v>
          </cell>
          <cell r="P4432">
            <v>0</v>
          </cell>
        </row>
        <row r="4433">
          <cell r="D4433">
            <v>2793</v>
          </cell>
          <cell r="E4433" t="str">
            <v>OPERACAO AQUISICAO - ATR 42</v>
          </cell>
          <cell r="F4433" t="str">
            <v>B</v>
          </cell>
          <cell r="G4433">
            <v>0</v>
          </cell>
          <cell r="I4433">
            <v>0</v>
          </cell>
          <cell r="J4433">
            <v>0</v>
          </cell>
          <cell r="K4433">
            <v>0</v>
          </cell>
          <cell r="M4433">
            <v>0</v>
          </cell>
          <cell r="O4433">
            <v>0</v>
          </cell>
          <cell r="P4433">
            <v>0</v>
          </cell>
        </row>
        <row r="4434">
          <cell r="D4434">
            <v>2794</v>
          </cell>
          <cell r="E4434" t="str">
            <v>DIFERENCAS CAIXAS VNDS COBRANC</v>
          </cell>
          <cell r="F4434" t="str">
            <v>B</v>
          </cell>
          <cell r="G4434">
            <v>2296628</v>
          </cell>
          <cell r="H4434" t="str">
            <v>C</v>
          </cell>
          <cell r="I4434">
            <v>0</v>
          </cell>
          <cell r="J4434">
            <v>3654.2</v>
          </cell>
          <cell r="K4434">
            <v>3654.2</v>
          </cell>
          <cell r="L4434" t="str">
            <v>C</v>
          </cell>
          <cell r="M4434">
            <v>2300282.2000000002</v>
          </cell>
          <cell r="N4434" t="str">
            <v>C</v>
          </cell>
          <cell r="O4434">
            <v>2300</v>
          </cell>
          <cell r="P4434">
            <v>-2300</v>
          </cell>
        </row>
        <row r="4435">
          <cell r="D4435">
            <v>27951</v>
          </cell>
          <cell r="E4435" t="str">
            <v>ANTECIPACAO TAXAS APT - VR -</v>
          </cell>
          <cell r="F4435" t="str">
            <v>B</v>
          </cell>
          <cell r="G4435">
            <v>176996708</v>
          </cell>
          <cell r="H4435" t="str">
            <v>C</v>
          </cell>
          <cell r="I4435">
            <v>630940621.29999995</v>
          </cell>
          <cell r="J4435">
            <v>724068085.29999995</v>
          </cell>
          <cell r="K4435">
            <v>93127464</v>
          </cell>
          <cell r="L4435" t="str">
            <v>C</v>
          </cell>
          <cell r="M4435">
            <v>270124172</v>
          </cell>
          <cell r="N4435" t="str">
            <v>C</v>
          </cell>
          <cell r="O4435">
            <v>270124</v>
          </cell>
          <cell r="P4435">
            <v>-270124</v>
          </cell>
        </row>
        <row r="4436">
          <cell r="D4436">
            <v>27952</v>
          </cell>
          <cell r="E4436" t="str">
            <v>ANTECIPACAO TAXAS APT - OC -</v>
          </cell>
          <cell r="F4436" t="str">
            <v>B</v>
          </cell>
          <cell r="G4436">
            <v>24020077.199999999</v>
          </cell>
          <cell r="H4436" t="str">
            <v>C</v>
          </cell>
          <cell r="I4436">
            <v>177313935</v>
          </cell>
          <cell r="J4436">
            <v>178396456.40000001</v>
          </cell>
          <cell r="K4436">
            <v>1082521.3999999999</v>
          </cell>
          <cell r="L4436" t="str">
            <v>C</v>
          </cell>
          <cell r="M4436">
            <v>25102598.600000001</v>
          </cell>
          <cell r="N4436" t="str">
            <v>C</v>
          </cell>
          <cell r="O4436">
            <v>25103</v>
          </cell>
          <cell r="P4436">
            <v>-25103</v>
          </cell>
        </row>
        <row r="4437">
          <cell r="D4437">
            <v>27953</v>
          </cell>
          <cell r="E4437" t="str">
            <v>ANTECIPAÇAO TAXA SEGURANÇA</v>
          </cell>
          <cell r="F4437" t="str">
            <v>B</v>
          </cell>
          <cell r="G4437">
            <v>25828205.800000001</v>
          </cell>
          <cell r="H4437" t="str">
            <v>C</v>
          </cell>
          <cell r="I4437">
            <v>492472620.80000001</v>
          </cell>
          <cell r="J4437">
            <v>637697680.60000002</v>
          </cell>
          <cell r="K4437">
            <v>145225059.80000001</v>
          </cell>
          <cell r="L4437" t="str">
            <v>C</v>
          </cell>
          <cell r="M4437">
            <v>171053265.59999999</v>
          </cell>
          <cell r="N4437" t="str">
            <v>C</v>
          </cell>
          <cell r="O4437">
            <v>171053</v>
          </cell>
          <cell r="P4437">
            <v>-171053</v>
          </cell>
        </row>
        <row r="4438">
          <cell r="D4438" t="str">
            <v>Total  279</v>
          </cell>
          <cell r="G4438">
            <v>1353577751.0999999</v>
          </cell>
          <cell r="H4438" t="str">
            <v>C</v>
          </cell>
          <cell r="I4438">
            <v>0</v>
          </cell>
          <cell r="J4438">
            <v>10708389878.4</v>
          </cell>
          <cell r="K4438">
            <v>0</v>
          </cell>
          <cell r="M4438">
            <v>1976879631.4000001</v>
          </cell>
          <cell r="N4438" t="str">
            <v>C</v>
          </cell>
          <cell r="O4438">
            <v>1976880</v>
          </cell>
          <cell r="P4438">
            <v>-1976880</v>
          </cell>
        </row>
        <row r="4439">
          <cell r="D4439">
            <v>281</v>
          </cell>
          <cell r="E4439" t="str">
            <v>CONTRIBUICAO INDUSTRIAL</v>
          </cell>
          <cell r="F4439" t="str">
            <v>B</v>
          </cell>
          <cell r="G4439">
            <v>0</v>
          </cell>
          <cell r="I4439">
            <v>500000</v>
          </cell>
          <cell r="J4439">
            <v>500000</v>
          </cell>
          <cell r="K4439">
            <v>0</v>
          </cell>
          <cell r="M4439">
            <v>0</v>
          </cell>
          <cell r="O4439">
            <v>0</v>
          </cell>
          <cell r="P4439">
            <v>0</v>
          </cell>
        </row>
        <row r="4440">
          <cell r="D4440" t="str">
            <v>Total  281</v>
          </cell>
          <cell r="G4440">
            <v>0</v>
          </cell>
          <cell r="I4440">
            <v>0</v>
          </cell>
          <cell r="J4440">
            <v>500000</v>
          </cell>
          <cell r="K4440">
            <v>0</v>
          </cell>
          <cell r="M4440">
            <v>0</v>
          </cell>
          <cell r="O4440">
            <v>0</v>
          </cell>
          <cell r="P4440">
            <v>0</v>
          </cell>
        </row>
        <row r="4441">
          <cell r="D4441">
            <v>282</v>
          </cell>
          <cell r="E4441" t="str">
            <v>IMPOSTO UNICO SOBRE RENDIMENTS</v>
          </cell>
          <cell r="F4441" t="str">
            <v>B</v>
          </cell>
          <cell r="G4441">
            <v>0</v>
          </cell>
          <cell r="I4441">
            <v>0</v>
          </cell>
          <cell r="J4441">
            <v>0</v>
          </cell>
          <cell r="K4441">
            <v>0</v>
          </cell>
          <cell r="M4441">
            <v>0</v>
          </cell>
          <cell r="O4441">
            <v>0</v>
          </cell>
          <cell r="P4441">
            <v>0</v>
          </cell>
        </row>
        <row r="4442">
          <cell r="D4442" t="str">
            <v>Total  282</v>
          </cell>
          <cell r="G4442">
            <v>0</v>
          </cell>
          <cell r="I4442">
            <v>0</v>
          </cell>
          <cell r="J4442">
            <v>0</v>
          </cell>
          <cell r="K4442">
            <v>0</v>
          </cell>
          <cell r="M4442">
            <v>0</v>
          </cell>
          <cell r="O4442">
            <v>0</v>
          </cell>
          <cell r="P4442">
            <v>0</v>
          </cell>
        </row>
        <row r="4443">
          <cell r="D4443">
            <v>2911</v>
          </cell>
          <cell r="E4443" t="str">
            <v>PROV.P/CLIENTES DE COBR.DUVID</v>
          </cell>
          <cell r="F4443" t="str">
            <v>B</v>
          </cell>
          <cell r="G4443">
            <v>71098522.900000006</v>
          </cell>
          <cell r="H4443" t="str">
            <v>C</v>
          </cell>
          <cell r="I4443">
            <v>1219107</v>
          </cell>
          <cell r="J4443">
            <v>147328.20000000001</v>
          </cell>
          <cell r="K4443">
            <v>1071778.8</v>
          </cell>
          <cell r="L4443" t="str">
            <v>D</v>
          </cell>
          <cell r="M4443">
            <v>70026744.099999994</v>
          </cell>
          <cell r="N4443" t="str">
            <v>C</v>
          </cell>
          <cell r="O4443">
            <v>70027</v>
          </cell>
          <cell r="P4443">
            <v>-70027</v>
          </cell>
        </row>
        <row r="4444">
          <cell r="D4444">
            <v>2912</v>
          </cell>
          <cell r="E4444" t="str">
            <v>PROV.P/DEV.DIV. COBR.DUVIDOSA</v>
          </cell>
          <cell r="F4444" t="str">
            <v>B</v>
          </cell>
          <cell r="G4444">
            <v>29216513.5</v>
          </cell>
          <cell r="H4444" t="str">
            <v>C</v>
          </cell>
          <cell r="I4444">
            <v>0</v>
          </cell>
          <cell r="J4444">
            <v>0</v>
          </cell>
          <cell r="K4444">
            <v>0</v>
          </cell>
          <cell r="M4444">
            <v>29216513.5</v>
          </cell>
          <cell r="N4444" t="str">
            <v>C</v>
          </cell>
          <cell r="O4444">
            <v>29217</v>
          </cell>
          <cell r="P4444">
            <v>-29217</v>
          </cell>
        </row>
        <row r="4445">
          <cell r="D4445" t="str">
            <v>Total  291</v>
          </cell>
          <cell r="G4445">
            <v>100315036.40000001</v>
          </cell>
          <cell r="H4445" t="str">
            <v>C</v>
          </cell>
          <cell r="I4445">
            <v>0</v>
          </cell>
          <cell r="J4445">
            <v>147328.20000000001</v>
          </cell>
          <cell r="K4445">
            <v>0</v>
          </cell>
          <cell r="M4445">
            <v>99243257.599999994</v>
          </cell>
          <cell r="N4445" t="str">
            <v>C</v>
          </cell>
          <cell r="O4445">
            <v>99243</v>
          </cell>
          <cell r="P4445">
            <v>-99243</v>
          </cell>
        </row>
        <row r="4446">
          <cell r="D4446">
            <v>2922</v>
          </cell>
          <cell r="E4446" t="str">
            <v>PROV.P/PROCES.JUDIC.EM CURSO</v>
          </cell>
          <cell r="F4446" t="str">
            <v>B</v>
          </cell>
          <cell r="G4446">
            <v>40361524.799999997</v>
          </cell>
          <cell r="H4446" t="str">
            <v>C</v>
          </cell>
          <cell r="I4446">
            <v>1428166</v>
          </cell>
          <cell r="J4446">
            <v>62937265</v>
          </cell>
          <cell r="K4446">
            <v>61509099</v>
          </cell>
          <cell r="L4446" t="str">
            <v>C</v>
          </cell>
          <cell r="M4446">
            <v>101870623.8</v>
          </cell>
          <cell r="N4446" t="str">
            <v>C</v>
          </cell>
          <cell r="O4446">
            <v>101871</v>
          </cell>
          <cell r="P4446">
            <v>-101871</v>
          </cell>
        </row>
        <row r="4447">
          <cell r="D4447">
            <v>2925</v>
          </cell>
          <cell r="E4447" t="str">
            <v>PROVISOES P/GRANDES REPARACOES</v>
          </cell>
          <cell r="F4447" t="str">
            <v>B</v>
          </cell>
          <cell r="G4447">
            <v>0</v>
          </cell>
          <cell r="I4447">
            <v>0</v>
          </cell>
          <cell r="J4447">
            <v>0</v>
          </cell>
          <cell r="K4447">
            <v>0</v>
          </cell>
          <cell r="M4447">
            <v>0</v>
          </cell>
          <cell r="O4447">
            <v>0</v>
          </cell>
          <cell r="P4447">
            <v>0</v>
          </cell>
        </row>
        <row r="4448">
          <cell r="D4448">
            <v>2929</v>
          </cell>
          <cell r="E4448" t="str">
            <v>PROV.P/RISCOS E ENCARG.DIVERSO</v>
          </cell>
          <cell r="F4448" t="str">
            <v>B</v>
          </cell>
          <cell r="G4448">
            <v>6762276.2000000002</v>
          </cell>
          <cell r="H4448" t="str">
            <v>C</v>
          </cell>
          <cell r="I4448">
            <v>0</v>
          </cell>
          <cell r="J4448">
            <v>0</v>
          </cell>
          <cell r="K4448">
            <v>0</v>
          </cell>
          <cell r="M4448">
            <v>6762276.2000000002</v>
          </cell>
          <cell r="N4448" t="str">
            <v>C</v>
          </cell>
          <cell r="O4448">
            <v>6762</v>
          </cell>
          <cell r="P4448">
            <v>-6762</v>
          </cell>
        </row>
        <row r="4449">
          <cell r="D4449" t="str">
            <v>Total  292</v>
          </cell>
          <cell r="G4449">
            <v>47123801</v>
          </cell>
          <cell r="H4449" t="str">
            <v>C</v>
          </cell>
          <cell r="I4449">
            <v>0</v>
          </cell>
          <cell r="J4449">
            <v>62937265</v>
          </cell>
          <cell r="K4449">
            <v>0</v>
          </cell>
          <cell r="M4449">
            <v>108632900</v>
          </cell>
          <cell r="N4449" t="str">
            <v>C</v>
          </cell>
          <cell r="O4449">
            <v>108633</v>
          </cell>
          <cell r="P4449">
            <v>-108633</v>
          </cell>
        </row>
        <row r="4450">
          <cell r="D4450">
            <v>31211</v>
          </cell>
          <cell r="E4450" t="str">
            <v>MATERIAL DE CONSUMO DE AVIOES</v>
          </cell>
          <cell r="F4450" t="str">
            <v>B</v>
          </cell>
          <cell r="G4450">
            <v>0</v>
          </cell>
          <cell r="I4450">
            <v>78151154.299999997</v>
          </cell>
          <cell r="J4450">
            <v>78151154.299999997</v>
          </cell>
          <cell r="K4450">
            <v>0</v>
          </cell>
          <cell r="M4450">
            <v>0</v>
          </cell>
          <cell r="O4450">
            <v>0</v>
          </cell>
          <cell r="P4450">
            <v>0</v>
          </cell>
        </row>
        <row r="4451">
          <cell r="D4451">
            <v>31212</v>
          </cell>
          <cell r="E4451" t="str">
            <v>MAT.CONS. P/EQUIP.PLACA/VIAT.</v>
          </cell>
          <cell r="F4451" t="str">
            <v>B</v>
          </cell>
          <cell r="G4451">
            <v>0</v>
          </cell>
          <cell r="I4451">
            <v>18992672.300000001</v>
          </cell>
          <cell r="J4451">
            <v>18992672.300000001</v>
          </cell>
          <cell r="K4451">
            <v>0</v>
          </cell>
          <cell r="M4451">
            <v>0</v>
          </cell>
          <cell r="O4451">
            <v>0</v>
          </cell>
          <cell r="P4451">
            <v>0</v>
          </cell>
        </row>
        <row r="4452">
          <cell r="D4452">
            <v>31213</v>
          </cell>
          <cell r="E4452" t="str">
            <v>MAT. CONSUMO DE ECONOMATO</v>
          </cell>
          <cell r="F4452" t="str">
            <v>B</v>
          </cell>
          <cell r="G4452">
            <v>0</v>
          </cell>
          <cell r="I4452">
            <v>23660652.899999999</v>
          </cell>
          <cell r="J4452">
            <v>23660652.899999999</v>
          </cell>
          <cell r="K4452">
            <v>0</v>
          </cell>
          <cell r="M4452">
            <v>0</v>
          </cell>
          <cell r="O4452">
            <v>0</v>
          </cell>
          <cell r="P4452">
            <v>0</v>
          </cell>
        </row>
        <row r="4453">
          <cell r="D4453">
            <v>31214</v>
          </cell>
          <cell r="E4453" t="str">
            <v>MATERIAL CONSUMO DOC.TRAFEGO</v>
          </cell>
          <cell r="F4453" t="str">
            <v>B</v>
          </cell>
          <cell r="G4453">
            <v>0</v>
          </cell>
          <cell r="I4453">
            <v>2126524.5</v>
          </cell>
          <cell r="J4453">
            <v>2126524.5</v>
          </cell>
          <cell r="K4453">
            <v>0</v>
          </cell>
          <cell r="M4453">
            <v>0</v>
          </cell>
          <cell r="O4453">
            <v>0</v>
          </cell>
          <cell r="P4453">
            <v>0</v>
          </cell>
        </row>
        <row r="4454">
          <cell r="D4454">
            <v>31215</v>
          </cell>
          <cell r="E4454" t="str">
            <v>MATERIAL CONSUMO CATERING</v>
          </cell>
          <cell r="F4454" t="str">
            <v>B</v>
          </cell>
          <cell r="G4454">
            <v>0</v>
          </cell>
          <cell r="I4454">
            <v>60245567.5</v>
          </cell>
          <cell r="J4454">
            <v>60245567.5</v>
          </cell>
          <cell r="K4454">
            <v>0</v>
          </cell>
          <cell r="M4454">
            <v>0</v>
          </cell>
          <cell r="O4454">
            <v>0</v>
          </cell>
          <cell r="P4454">
            <v>0</v>
          </cell>
        </row>
        <row r="4455">
          <cell r="D4455">
            <v>31216</v>
          </cell>
          <cell r="E4455" t="str">
            <v>MATERIAL CONSUMO INFORMATICA</v>
          </cell>
          <cell r="F4455" t="str">
            <v>B</v>
          </cell>
          <cell r="G4455">
            <v>0</v>
          </cell>
          <cell r="I4455">
            <v>1238221.8</v>
          </cell>
          <cell r="J4455">
            <v>1238221.8</v>
          </cell>
          <cell r="K4455">
            <v>0</v>
          </cell>
          <cell r="M4455">
            <v>0</v>
          </cell>
          <cell r="O4455">
            <v>0</v>
          </cell>
          <cell r="P4455">
            <v>0</v>
          </cell>
        </row>
        <row r="4456">
          <cell r="D4456">
            <v>31217</v>
          </cell>
          <cell r="E4456" t="str">
            <v>MATERIAL CONSUMO dpdm</v>
          </cell>
          <cell r="F4456" t="str">
            <v>B</v>
          </cell>
          <cell r="G4456">
            <v>0</v>
          </cell>
          <cell r="I4456">
            <v>0</v>
          </cell>
          <cell r="J4456">
            <v>0</v>
          </cell>
          <cell r="K4456">
            <v>0</v>
          </cell>
          <cell r="M4456">
            <v>0</v>
          </cell>
          <cell r="O4456">
            <v>0</v>
          </cell>
          <cell r="P4456">
            <v>0</v>
          </cell>
        </row>
        <row r="4457">
          <cell r="D4457" t="str">
            <v>Total  312</v>
          </cell>
          <cell r="G4457">
            <v>0</v>
          </cell>
          <cell r="I4457">
            <v>0</v>
          </cell>
          <cell r="J4457">
            <v>184414793.30000001</v>
          </cell>
          <cell r="K4457">
            <v>0</v>
          </cell>
          <cell r="M4457">
            <v>0</v>
          </cell>
          <cell r="O4457">
            <v>0</v>
          </cell>
          <cell r="P4457">
            <v>0</v>
          </cell>
        </row>
        <row r="4458">
          <cell r="D4458">
            <v>321</v>
          </cell>
          <cell r="E4458" t="str">
            <v>VENDAS - BARES DE BORDO</v>
          </cell>
          <cell r="F4458" t="str">
            <v>B</v>
          </cell>
          <cell r="G4458">
            <v>0</v>
          </cell>
          <cell r="I4458">
            <v>780360</v>
          </cell>
          <cell r="J4458">
            <v>0</v>
          </cell>
          <cell r="K4458">
            <v>780360</v>
          </cell>
          <cell r="L4458" t="str">
            <v>D</v>
          </cell>
          <cell r="M4458">
            <v>780360</v>
          </cell>
          <cell r="N4458" t="str">
            <v>D</v>
          </cell>
          <cell r="O4458">
            <v>780</v>
          </cell>
          <cell r="P4458">
            <v>780</v>
          </cell>
        </row>
        <row r="4459">
          <cell r="D4459" t="str">
            <v>Total  321</v>
          </cell>
          <cell r="G4459">
            <v>0</v>
          </cell>
          <cell r="I4459">
            <v>0</v>
          </cell>
          <cell r="J4459">
            <v>0</v>
          </cell>
          <cell r="K4459">
            <v>0</v>
          </cell>
          <cell r="M4459">
            <v>780360</v>
          </cell>
          <cell r="N4459" t="str">
            <v>D</v>
          </cell>
          <cell r="O4459">
            <v>780</v>
          </cell>
          <cell r="P4459">
            <v>780</v>
          </cell>
        </row>
        <row r="4460">
          <cell r="D4460">
            <v>3611</v>
          </cell>
          <cell r="E4460" t="str">
            <v>MATERIAL DE CONSUMO DE AVIOES</v>
          </cell>
          <cell r="F4460" t="str">
            <v>B</v>
          </cell>
          <cell r="G4460">
            <v>0</v>
          </cell>
          <cell r="I4460">
            <v>0</v>
          </cell>
          <cell r="J4460">
            <v>0</v>
          </cell>
          <cell r="K4460">
            <v>0</v>
          </cell>
          <cell r="M4460">
            <v>0</v>
          </cell>
          <cell r="O4460">
            <v>0</v>
          </cell>
          <cell r="P4460">
            <v>0</v>
          </cell>
        </row>
        <row r="4461">
          <cell r="D4461" t="str">
            <v>Total  361</v>
          </cell>
          <cell r="G4461">
            <v>0</v>
          </cell>
          <cell r="J4461">
            <v>0</v>
          </cell>
          <cell r="M4461">
            <v>0</v>
          </cell>
          <cell r="O4461">
            <v>0</v>
          </cell>
          <cell r="P4461">
            <v>0</v>
          </cell>
        </row>
        <row r="4462">
          <cell r="D4462">
            <v>3651</v>
          </cell>
          <cell r="E4462" t="str">
            <v>MATERIAL DE CONSUMO DE AVIOES</v>
          </cell>
          <cell r="F4462" t="str">
            <v>B</v>
          </cell>
          <cell r="G4462">
            <v>206509445.59999999</v>
          </cell>
          <cell r="H4462" t="str">
            <v>D</v>
          </cell>
          <cell r="I4462">
            <v>144220290</v>
          </cell>
          <cell r="J4462">
            <v>116534194.40000001</v>
          </cell>
          <cell r="K4462">
            <v>27686095.600000001</v>
          </cell>
          <cell r="L4462" t="str">
            <v>D</v>
          </cell>
          <cell r="M4462">
            <v>234195541.19999999</v>
          </cell>
          <cell r="N4462" t="str">
            <v>D</v>
          </cell>
          <cell r="O4462">
            <v>234196</v>
          </cell>
          <cell r="P4462">
            <v>234196</v>
          </cell>
        </row>
        <row r="4463">
          <cell r="D4463">
            <v>3652</v>
          </cell>
          <cell r="E4463" t="str">
            <v>MAT. CONS. P/EQUIP.PLACA/VIAT.</v>
          </cell>
          <cell r="F4463" t="str">
            <v>B</v>
          </cell>
          <cell r="G4463">
            <v>37918790.200000003</v>
          </cell>
          <cell r="H4463" t="str">
            <v>D</v>
          </cell>
          <cell r="I4463">
            <v>17912358.5</v>
          </cell>
          <cell r="J4463">
            <v>28557580.5</v>
          </cell>
          <cell r="K4463">
            <v>10645222</v>
          </cell>
          <cell r="L4463" t="str">
            <v>C</v>
          </cell>
          <cell r="M4463">
            <v>27273568.199999999</v>
          </cell>
          <cell r="N4463" t="str">
            <v>D</v>
          </cell>
          <cell r="O4463">
            <v>27274</v>
          </cell>
          <cell r="P4463">
            <v>27274</v>
          </cell>
        </row>
        <row r="4464">
          <cell r="D4464">
            <v>3653</v>
          </cell>
          <cell r="E4464" t="str">
            <v>MATERIAL DE CONSUMO ECONOMATO</v>
          </cell>
          <cell r="F4464" t="str">
            <v>B</v>
          </cell>
          <cell r="G4464">
            <v>87448621.5</v>
          </cell>
          <cell r="H4464" t="str">
            <v>D</v>
          </cell>
          <cell r="I4464">
            <v>70722349.5</v>
          </cell>
          <cell r="J4464">
            <v>105193356</v>
          </cell>
          <cell r="K4464">
            <v>34471006.5</v>
          </cell>
          <cell r="L4464" t="str">
            <v>C</v>
          </cell>
          <cell r="M4464">
            <v>52977615</v>
          </cell>
          <cell r="N4464" t="str">
            <v>D</v>
          </cell>
          <cell r="O4464">
            <v>52978</v>
          </cell>
          <cell r="P4464">
            <v>52978</v>
          </cell>
        </row>
        <row r="4465">
          <cell r="D4465">
            <v>3654</v>
          </cell>
          <cell r="E4465" t="str">
            <v>MATERIAL CONSUMO DOC.TRAFEGO</v>
          </cell>
          <cell r="F4465" t="str">
            <v>B</v>
          </cell>
          <cell r="G4465">
            <v>1942606.7</v>
          </cell>
          <cell r="H4465" t="str">
            <v>D</v>
          </cell>
          <cell r="I4465">
            <v>2815164.5</v>
          </cell>
          <cell r="J4465">
            <v>2993595.5</v>
          </cell>
          <cell r="K4465">
            <v>178431</v>
          </cell>
          <cell r="L4465" t="str">
            <v>C</v>
          </cell>
          <cell r="M4465">
            <v>1764175.7</v>
          </cell>
          <cell r="N4465" t="str">
            <v>D</v>
          </cell>
          <cell r="O4465">
            <v>1764</v>
          </cell>
          <cell r="P4465">
            <v>1764</v>
          </cell>
        </row>
        <row r="4466">
          <cell r="D4466">
            <v>3655</v>
          </cell>
          <cell r="E4466" t="str">
            <v>MATERIAL CONSUMO CATERING</v>
          </cell>
          <cell r="F4466" t="str">
            <v>B</v>
          </cell>
          <cell r="G4466">
            <v>87160627.099999994</v>
          </cell>
          <cell r="H4466" t="str">
            <v>D</v>
          </cell>
          <cell r="I4466">
            <v>60338330</v>
          </cell>
          <cell r="J4466">
            <v>77605458.799999997</v>
          </cell>
          <cell r="K4466">
            <v>17267128.800000001</v>
          </cell>
          <cell r="L4466" t="str">
            <v>C</v>
          </cell>
          <cell r="M4466">
            <v>69893498.299999997</v>
          </cell>
          <cell r="N4466" t="str">
            <v>D</v>
          </cell>
          <cell r="O4466">
            <v>69893</v>
          </cell>
          <cell r="P4466">
            <v>69893</v>
          </cell>
        </row>
        <row r="4467">
          <cell r="D4467">
            <v>3656</v>
          </cell>
          <cell r="E4467" t="str">
            <v>MATERIAL CONSUMO INFORMATICA</v>
          </cell>
          <cell r="F4467" t="str">
            <v>B</v>
          </cell>
          <cell r="G4467">
            <v>3688822.7</v>
          </cell>
          <cell r="H4467" t="str">
            <v>D</v>
          </cell>
          <cell r="I4467">
            <v>1190413.3999999999</v>
          </cell>
          <cell r="J4467">
            <v>1101346.3999999999</v>
          </cell>
          <cell r="K4467">
            <v>89067</v>
          </cell>
          <cell r="L4467" t="str">
            <v>D</v>
          </cell>
          <cell r="M4467">
            <v>3777889.7</v>
          </cell>
          <cell r="N4467" t="str">
            <v>D</v>
          </cell>
          <cell r="O4467">
            <v>3778</v>
          </cell>
          <cell r="P4467">
            <v>3778</v>
          </cell>
        </row>
        <row r="4468">
          <cell r="D4468">
            <v>3657</v>
          </cell>
          <cell r="E4468" t="str">
            <v>MATERIAL CONSUMO DPDM</v>
          </cell>
          <cell r="F4468" t="str">
            <v>B</v>
          </cell>
          <cell r="G4468">
            <v>1254127.7</v>
          </cell>
          <cell r="H4468" t="str">
            <v>D</v>
          </cell>
          <cell r="I4468">
            <v>0</v>
          </cell>
          <cell r="J4468">
            <v>0</v>
          </cell>
          <cell r="K4468">
            <v>0</v>
          </cell>
          <cell r="M4468">
            <v>1254127.7</v>
          </cell>
          <cell r="N4468" t="str">
            <v>D</v>
          </cell>
          <cell r="O4468">
            <v>1254</v>
          </cell>
          <cell r="P4468">
            <v>1254</v>
          </cell>
        </row>
        <row r="4469">
          <cell r="D4469" t="str">
            <v>Total  365</v>
          </cell>
          <cell r="G4469">
            <v>425923041.5</v>
          </cell>
          <cell r="H4469" t="str">
            <v>D</v>
          </cell>
          <cell r="I4469">
            <v>0</v>
          </cell>
          <cell r="J4469">
            <v>331985531.60000002</v>
          </cell>
          <cell r="K4469">
            <v>0</v>
          </cell>
          <cell r="M4469">
            <v>391136415.80000001</v>
          </cell>
          <cell r="N4469" t="str">
            <v>D</v>
          </cell>
          <cell r="O4469">
            <v>391136</v>
          </cell>
          <cell r="P4469">
            <v>391136</v>
          </cell>
        </row>
        <row r="4470">
          <cell r="D4470">
            <v>3681</v>
          </cell>
          <cell r="E4470" t="str">
            <v>MATERIAL EM TRANSITO DE AVIOES</v>
          </cell>
          <cell r="F4470" t="str">
            <v>B</v>
          </cell>
          <cell r="G4470">
            <v>11690985.699999999</v>
          </cell>
          <cell r="H4470" t="str">
            <v>D</v>
          </cell>
          <cell r="I4470">
            <v>75394612.400000006</v>
          </cell>
          <cell r="J4470">
            <v>72123011.299999997</v>
          </cell>
          <cell r="K4470">
            <v>3271601.1</v>
          </cell>
          <cell r="L4470" t="str">
            <v>D</v>
          </cell>
          <cell r="M4470">
            <v>14962586.800000001</v>
          </cell>
          <cell r="N4470" t="str">
            <v>D</v>
          </cell>
          <cell r="O4470">
            <v>14963</v>
          </cell>
          <cell r="P4470">
            <v>14963</v>
          </cell>
        </row>
        <row r="4471">
          <cell r="D4471">
            <v>3682</v>
          </cell>
          <cell r="E4471" t="str">
            <v>MATERIAL TRANS. EQ.PLACA VIAT.</v>
          </cell>
          <cell r="F4471" t="str">
            <v>B</v>
          </cell>
          <cell r="G4471">
            <v>0</v>
          </cell>
          <cell r="I4471">
            <v>970527.9</v>
          </cell>
          <cell r="J4471">
            <v>742028</v>
          </cell>
          <cell r="K4471">
            <v>228499.9</v>
          </cell>
          <cell r="L4471" t="str">
            <v>D</v>
          </cell>
          <cell r="M4471">
            <v>228499.9</v>
          </cell>
          <cell r="N4471" t="str">
            <v>D</v>
          </cell>
          <cell r="O4471">
            <v>228</v>
          </cell>
          <cell r="P4471">
            <v>228</v>
          </cell>
        </row>
        <row r="4472">
          <cell r="D4472">
            <v>3683</v>
          </cell>
          <cell r="E4472" t="str">
            <v>MATERIAL TRANSITO DE ECONOMATO</v>
          </cell>
          <cell r="F4472" t="str">
            <v>B</v>
          </cell>
          <cell r="G4472">
            <v>511065.5</v>
          </cell>
          <cell r="H4472" t="str">
            <v>D</v>
          </cell>
          <cell r="I4472">
            <v>3779628</v>
          </cell>
          <cell r="J4472">
            <v>2196278.9</v>
          </cell>
          <cell r="K4472">
            <v>1583349.1</v>
          </cell>
          <cell r="L4472" t="str">
            <v>D</v>
          </cell>
          <cell r="M4472">
            <v>2094414.6</v>
          </cell>
          <cell r="N4472" t="str">
            <v>D</v>
          </cell>
          <cell r="O4472">
            <v>2094</v>
          </cell>
          <cell r="P4472">
            <v>2094</v>
          </cell>
        </row>
        <row r="4473">
          <cell r="D4473">
            <v>3684</v>
          </cell>
          <cell r="E4473" t="str">
            <v>MATERIAL TRANSITO DOC.TRFEGO</v>
          </cell>
          <cell r="F4473" t="str">
            <v>B</v>
          </cell>
          <cell r="G4473">
            <v>0</v>
          </cell>
          <cell r="I4473">
            <v>1595461.7</v>
          </cell>
          <cell r="J4473">
            <v>1595461.7</v>
          </cell>
          <cell r="K4473">
            <v>0</v>
          </cell>
          <cell r="M4473">
            <v>0</v>
          </cell>
          <cell r="O4473">
            <v>0</v>
          </cell>
          <cell r="P4473">
            <v>0</v>
          </cell>
        </row>
        <row r="4474">
          <cell r="D4474">
            <v>3685</v>
          </cell>
          <cell r="E4474" t="str">
            <v>MATERIAL TRANSITO CATERING</v>
          </cell>
          <cell r="F4474" t="str">
            <v>B</v>
          </cell>
          <cell r="G4474">
            <v>29312607.800000001</v>
          </cell>
          <cell r="H4474" t="str">
            <v>D</v>
          </cell>
          <cell r="I4474">
            <v>41622031.299999997</v>
          </cell>
          <cell r="J4474">
            <v>56911687.899999999</v>
          </cell>
          <cell r="K4474">
            <v>15289656.6</v>
          </cell>
          <cell r="L4474" t="str">
            <v>C</v>
          </cell>
          <cell r="M4474">
            <v>14022951.199999999</v>
          </cell>
          <cell r="N4474" t="str">
            <v>D</v>
          </cell>
          <cell r="O4474">
            <v>14023</v>
          </cell>
          <cell r="P4474">
            <v>14023</v>
          </cell>
        </row>
        <row r="4475">
          <cell r="D4475">
            <v>3686</v>
          </cell>
          <cell r="E4475" t="str">
            <v>MATERIAL TRANSITO INFORMATICA</v>
          </cell>
          <cell r="F4475" t="str">
            <v>B</v>
          </cell>
          <cell r="G4475">
            <v>705356.4</v>
          </cell>
          <cell r="H4475" t="str">
            <v>D</v>
          </cell>
          <cell r="I4475">
            <v>1856784</v>
          </cell>
          <cell r="J4475">
            <v>690832</v>
          </cell>
          <cell r="K4475">
            <v>1165952</v>
          </cell>
          <cell r="L4475" t="str">
            <v>D</v>
          </cell>
          <cell r="M4475">
            <v>1871308.4</v>
          </cell>
          <cell r="N4475" t="str">
            <v>D</v>
          </cell>
          <cell r="O4475">
            <v>1871</v>
          </cell>
          <cell r="P4475">
            <v>1871</v>
          </cell>
        </row>
        <row r="4476">
          <cell r="D4476" t="str">
            <v>Total  368</v>
          </cell>
          <cell r="G4476">
            <v>42220015.399999999</v>
          </cell>
          <cell r="H4476" t="str">
            <v>D</v>
          </cell>
          <cell r="I4476">
            <v>0</v>
          </cell>
          <cell r="J4476">
            <v>134259299.80000001</v>
          </cell>
          <cell r="K4476">
            <v>0</v>
          </cell>
          <cell r="M4476">
            <v>33179760.899999999</v>
          </cell>
          <cell r="N4476" t="str">
            <v>D</v>
          </cell>
          <cell r="O4476">
            <v>33180</v>
          </cell>
          <cell r="P4476">
            <v>33180</v>
          </cell>
        </row>
        <row r="4477">
          <cell r="D4477">
            <v>38611</v>
          </cell>
          <cell r="E4477" t="str">
            <v>MATERIAL DE CONSUMO DE AVIOES</v>
          </cell>
          <cell r="F4477" t="str">
            <v>B</v>
          </cell>
          <cell r="G4477">
            <v>0</v>
          </cell>
          <cell r="I4477">
            <v>10482784.199999999</v>
          </cell>
          <cell r="J4477">
            <v>10482784.199999999</v>
          </cell>
          <cell r="K4477">
            <v>0</v>
          </cell>
          <cell r="M4477">
            <v>0</v>
          </cell>
          <cell r="O4477">
            <v>0</v>
          </cell>
          <cell r="P4477">
            <v>0</v>
          </cell>
        </row>
        <row r="4478">
          <cell r="D4478">
            <v>38612</v>
          </cell>
          <cell r="E4478" t="str">
            <v>MAT.DE CONS.EQUIP./PLACA/VIAT.</v>
          </cell>
          <cell r="F4478" t="str">
            <v>B</v>
          </cell>
          <cell r="G4478">
            <v>0</v>
          </cell>
          <cell r="I4478">
            <v>10059646</v>
          </cell>
          <cell r="J4478">
            <v>10059646</v>
          </cell>
          <cell r="K4478">
            <v>0</v>
          </cell>
          <cell r="M4478">
            <v>0</v>
          </cell>
          <cell r="O4478">
            <v>0</v>
          </cell>
          <cell r="P4478">
            <v>0</v>
          </cell>
        </row>
        <row r="4479">
          <cell r="D4479">
            <v>38613</v>
          </cell>
          <cell r="E4479" t="str">
            <v>MATERIAL DE CONSUMO ECONOMATO</v>
          </cell>
          <cell r="F4479" t="str">
            <v>B</v>
          </cell>
          <cell r="G4479">
            <v>0</v>
          </cell>
          <cell r="I4479">
            <v>1971417.8</v>
          </cell>
          <cell r="J4479">
            <v>1971417.8</v>
          </cell>
          <cell r="K4479">
            <v>0</v>
          </cell>
          <cell r="M4479">
            <v>0</v>
          </cell>
          <cell r="O4479">
            <v>0</v>
          </cell>
          <cell r="P4479">
            <v>0</v>
          </cell>
        </row>
        <row r="4480">
          <cell r="D4480">
            <v>38614</v>
          </cell>
          <cell r="E4480" t="str">
            <v>MATERIAL DOCUMENTOS TRAFEGO</v>
          </cell>
          <cell r="F4480" t="str">
            <v>B</v>
          </cell>
          <cell r="G4480">
            <v>0</v>
          </cell>
          <cell r="I4480">
            <v>319193</v>
          </cell>
          <cell r="J4480">
            <v>319193</v>
          </cell>
          <cell r="K4480">
            <v>0</v>
          </cell>
          <cell r="M4480">
            <v>0</v>
          </cell>
          <cell r="O4480">
            <v>0</v>
          </cell>
          <cell r="P4480">
            <v>0</v>
          </cell>
        </row>
        <row r="4481">
          <cell r="D4481">
            <v>38615</v>
          </cell>
          <cell r="E4481" t="str">
            <v>MATERIAL DE CONSUMO CATERING</v>
          </cell>
          <cell r="F4481" t="str">
            <v>B</v>
          </cell>
          <cell r="G4481">
            <v>0</v>
          </cell>
          <cell r="I4481">
            <v>2710022.6</v>
          </cell>
          <cell r="J4481">
            <v>2710022.6</v>
          </cell>
          <cell r="K4481">
            <v>0</v>
          </cell>
          <cell r="M4481">
            <v>0</v>
          </cell>
          <cell r="O4481">
            <v>0</v>
          </cell>
          <cell r="P4481">
            <v>0</v>
          </cell>
        </row>
        <row r="4482">
          <cell r="D4482">
            <v>38616</v>
          </cell>
          <cell r="E4482" t="str">
            <v>MATERIAL INFORMATICA</v>
          </cell>
          <cell r="F4482" t="str">
            <v>B</v>
          </cell>
          <cell r="G4482">
            <v>0</v>
          </cell>
          <cell r="I4482">
            <v>274449</v>
          </cell>
          <cell r="J4482">
            <v>274449</v>
          </cell>
          <cell r="K4482">
            <v>0</v>
          </cell>
          <cell r="M4482">
            <v>0</v>
          </cell>
          <cell r="O4482">
            <v>0</v>
          </cell>
          <cell r="P4482">
            <v>0</v>
          </cell>
        </row>
        <row r="4483">
          <cell r="D4483" t="str">
            <v>Total  386</v>
          </cell>
          <cell r="G4483">
            <v>0</v>
          </cell>
          <cell r="I4483">
            <v>0</v>
          </cell>
          <cell r="J4483">
            <v>25817512.600000001</v>
          </cell>
          <cell r="K4483">
            <v>0</v>
          </cell>
          <cell r="M4483">
            <v>0</v>
          </cell>
          <cell r="O4483">
            <v>0</v>
          </cell>
          <cell r="P4483">
            <v>0</v>
          </cell>
        </row>
        <row r="4484">
          <cell r="D4484">
            <v>395</v>
          </cell>
          <cell r="E4484" t="str">
            <v>PROV.P/ DEPR. MAT. DIVERSOS</v>
          </cell>
          <cell r="F4484" t="str">
            <v>B</v>
          </cell>
          <cell r="G4484">
            <v>46814305.700000003</v>
          </cell>
          <cell r="H4484" t="str">
            <v>C</v>
          </cell>
          <cell r="I4484">
            <v>46814305.899999999</v>
          </cell>
          <cell r="J4484">
            <v>43112101.899999999</v>
          </cell>
          <cell r="K4484">
            <v>3702204</v>
          </cell>
          <cell r="L4484" t="str">
            <v>D</v>
          </cell>
          <cell r="M4484">
            <v>43112101.700000003</v>
          </cell>
          <cell r="N4484" t="str">
            <v>C</v>
          </cell>
          <cell r="O4484">
            <v>43112</v>
          </cell>
          <cell r="P4484">
            <v>-43112</v>
          </cell>
        </row>
        <row r="4485">
          <cell r="D4485" t="str">
            <v>Total  395</v>
          </cell>
          <cell r="G4485">
            <v>46814305.700000003</v>
          </cell>
          <cell r="H4485" t="str">
            <v>C</v>
          </cell>
          <cell r="I4485">
            <v>0</v>
          </cell>
          <cell r="J4485">
            <v>43112101.899999999</v>
          </cell>
          <cell r="K4485">
            <v>0</v>
          </cell>
          <cell r="M4485">
            <v>43112101.700000003</v>
          </cell>
          <cell r="N4485" t="str">
            <v>C</v>
          </cell>
          <cell r="O4485">
            <v>43112</v>
          </cell>
          <cell r="P4485">
            <v>-43112</v>
          </cell>
        </row>
        <row r="4486">
          <cell r="D4486">
            <v>4111</v>
          </cell>
          <cell r="E4486" t="str">
            <v>VECTOR-VIAGENS E TURISMO</v>
          </cell>
          <cell r="F4486" t="str">
            <v>B</v>
          </cell>
          <cell r="G4486">
            <v>0</v>
          </cell>
          <cell r="I4486">
            <v>0</v>
          </cell>
          <cell r="K4486">
            <v>0</v>
          </cell>
          <cell r="M4486">
            <v>0</v>
          </cell>
          <cell r="O4486">
            <v>0</v>
          </cell>
          <cell r="P4486">
            <v>0</v>
          </cell>
        </row>
        <row r="4487">
          <cell r="D4487" t="str">
            <v>Total  411</v>
          </cell>
          <cell r="G4487">
            <v>0</v>
          </cell>
          <cell r="I4487">
            <v>0</v>
          </cell>
          <cell r="J4487">
            <v>0</v>
          </cell>
          <cell r="K4487">
            <v>0</v>
          </cell>
          <cell r="M4487">
            <v>0</v>
          </cell>
          <cell r="O4487">
            <v>0</v>
          </cell>
          <cell r="P4487">
            <v>0</v>
          </cell>
        </row>
        <row r="4488">
          <cell r="D4488">
            <v>412</v>
          </cell>
          <cell r="E4488" t="str">
            <v>PARTIC.DE CAPITAL NOUTRAS EMPR</v>
          </cell>
          <cell r="F4488" t="str">
            <v>B</v>
          </cell>
          <cell r="G4488">
            <v>0</v>
          </cell>
          <cell r="K4488">
            <v>0</v>
          </cell>
          <cell r="M4488">
            <v>0</v>
          </cell>
          <cell r="O4488">
            <v>0</v>
          </cell>
          <cell r="P4488">
            <v>0</v>
          </cell>
        </row>
        <row r="4489">
          <cell r="D4489" t="str">
            <v>Total  412</v>
          </cell>
          <cell r="G4489">
            <v>0</v>
          </cell>
          <cell r="I4489">
            <v>0</v>
          </cell>
          <cell r="J4489">
            <v>0</v>
          </cell>
          <cell r="K4489">
            <v>0</v>
          </cell>
          <cell r="M4489">
            <v>0</v>
          </cell>
          <cell r="O4489">
            <v>0</v>
          </cell>
          <cell r="P4489">
            <v>0</v>
          </cell>
        </row>
        <row r="4490">
          <cell r="D4490">
            <v>4191</v>
          </cell>
          <cell r="E4490" t="str">
            <v>SITA-SOC.INT.TELEC.AERONAUTIQ.</v>
          </cell>
          <cell r="F4490" t="str">
            <v>B</v>
          </cell>
          <cell r="G4490">
            <v>3307.9</v>
          </cell>
          <cell r="H4490" t="str">
            <v>D</v>
          </cell>
          <cell r="I4490">
            <v>1369.2</v>
          </cell>
          <cell r="J4490">
            <v>0</v>
          </cell>
          <cell r="K4490">
            <v>1369.2</v>
          </cell>
          <cell r="L4490" t="str">
            <v>D</v>
          </cell>
          <cell r="M4490">
            <v>4677.1000000000004</v>
          </cell>
          <cell r="N4490" t="str">
            <v>D</v>
          </cell>
          <cell r="O4490">
            <v>5</v>
          </cell>
          <cell r="P4490">
            <v>5</v>
          </cell>
        </row>
        <row r="4491">
          <cell r="D4491">
            <v>4192</v>
          </cell>
          <cell r="E4491" t="str">
            <v>GETS MARKETING COMPANY</v>
          </cell>
          <cell r="F4491" t="str">
            <v>B</v>
          </cell>
          <cell r="G4491">
            <v>80376</v>
          </cell>
          <cell r="H4491" t="str">
            <v>D</v>
          </cell>
          <cell r="I4491">
            <v>0</v>
          </cell>
          <cell r="K4491">
            <v>0</v>
          </cell>
          <cell r="M4491">
            <v>80376</v>
          </cell>
          <cell r="N4491" t="str">
            <v>D</v>
          </cell>
          <cell r="O4491">
            <v>80</v>
          </cell>
          <cell r="P4491">
            <v>80</v>
          </cell>
        </row>
        <row r="4492">
          <cell r="D4492">
            <v>4193</v>
          </cell>
          <cell r="E4492" t="str">
            <v>SITA  HOLDING N.V. (EQUANT)</v>
          </cell>
          <cell r="F4492" t="str">
            <v>B</v>
          </cell>
          <cell r="G4492">
            <v>15623990.800000001</v>
          </cell>
          <cell r="H4492" t="str">
            <v>D</v>
          </cell>
          <cell r="I4492">
            <v>0</v>
          </cell>
          <cell r="J4492">
            <v>0</v>
          </cell>
          <cell r="K4492">
            <v>0</v>
          </cell>
          <cell r="M4492">
            <v>15623990.800000001</v>
          </cell>
          <cell r="N4492" t="str">
            <v>D</v>
          </cell>
          <cell r="O4492">
            <v>15624</v>
          </cell>
          <cell r="P4492">
            <v>15624</v>
          </cell>
        </row>
        <row r="4493">
          <cell r="D4493" t="str">
            <v>Total  419</v>
          </cell>
          <cell r="G4493">
            <v>15707674.699999999</v>
          </cell>
          <cell r="H4493" t="str">
            <v>D</v>
          </cell>
          <cell r="I4493">
            <v>0</v>
          </cell>
          <cell r="J4493">
            <v>0</v>
          </cell>
          <cell r="K4493">
            <v>0</v>
          </cell>
          <cell r="M4493">
            <v>15709043.9</v>
          </cell>
          <cell r="N4493" t="str">
            <v>D</v>
          </cell>
          <cell r="O4493">
            <v>15709</v>
          </cell>
          <cell r="P4493">
            <v>15709</v>
          </cell>
        </row>
        <row r="4494">
          <cell r="D4494">
            <v>421</v>
          </cell>
          <cell r="E4494" t="str">
            <v>TERRENOS E RECURSOS NATURAIS</v>
          </cell>
          <cell r="F4494" t="str">
            <v>B</v>
          </cell>
          <cell r="G4494">
            <v>26260033.600000001</v>
          </cell>
          <cell r="H4494" t="str">
            <v>D</v>
          </cell>
          <cell r="I4494">
            <v>0</v>
          </cell>
          <cell r="J4494">
            <v>4838991</v>
          </cell>
          <cell r="K4494">
            <v>4838991</v>
          </cell>
          <cell r="L4494" t="str">
            <v>C</v>
          </cell>
          <cell r="M4494">
            <v>21421042.600000001</v>
          </cell>
          <cell r="N4494" t="str">
            <v>D</v>
          </cell>
          <cell r="O4494">
            <v>21421</v>
          </cell>
          <cell r="P4494">
            <v>21421</v>
          </cell>
        </row>
        <row r="4495">
          <cell r="D4495" t="str">
            <v>Total  421</v>
          </cell>
          <cell r="G4495">
            <v>26260033.600000001</v>
          </cell>
          <cell r="H4495" t="str">
            <v>D</v>
          </cell>
          <cell r="I4495">
            <v>0</v>
          </cell>
          <cell r="J4495">
            <v>4838991</v>
          </cell>
          <cell r="M4495">
            <v>21421042.600000001</v>
          </cell>
          <cell r="N4495" t="str">
            <v>D</v>
          </cell>
          <cell r="O4495">
            <v>21421</v>
          </cell>
          <cell r="P4495">
            <v>21421</v>
          </cell>
        </row>
        <row r="4496">
          <cell r="D4496">
            <v>4221</v>
          </cell>
          <cell r="E4496" t="str">
            <v>EDIFICIOS</v>
          </cell>
          <cell r="F4496" t="str">
            <v>B</v>
          </cell>
          <cell r="G4496">
            <v>327831138.39999998</v>
          </cell>
          <cell r="H4496" t="str">
            <v>D</v>
          </cell>
          <cell r="I4496">
            <v>0</v>
          </cell>
          <cell r="J4496">
            <v>10675259</v>
          </cell>
          <cell r="K4496">
            <v>10675259</v>
          </cell>
          <cell r="L4496" t="str">
            <v>C</v>
          </cell>
          <cell r="M4496">
            <v>317155879.39999998</v>
          </cell>
          <cell r="N4496" t="str">
            <v>D</v>
          </cell>
          <cell r="O4496">
            <v>317156</v>
          </cell>
          <cell r="P4496">
            <v>317156</v>
          </cell>
        </row>
        <row r="4497">
          <cell r="D4497">
            <v>4222</v>
          </cell>
          <cell r="E4497" t="str">
            <v>EDIFICACOES LIGEIRAS-ESTR.MET.</v>
          </cell>
          <cell r="F4497" t="str">
            <v>B</v>
          </cell>
          <cell r="G4497">
            <v>1018948</v>
          </cell>
          <cell r="H4497" t="str">
            <v>D</v>
          </cell>
          <cell r="I4497">
            <v>0</v>
          </cell>
          <cell r="J4497">
            <v>0</v>
          </cell>
          <cell r="K4497">
            <v>0</v>
          </cell>
          <cell r="M4497">
            <v>1018948</v>
          </cell>
          <cell r="N4497" t="str">
            <v>D</v>
          </cell>
          <cell r="O4497">
            <v>1019</v>
          </cell>
          <cell r="P4497">
            <v>1019</v>
          </cell>
        </row>
        <row r="4498">
          <cell r="D4498">
            <v>4229</v>
          </cell>
          <cell r="E4498" t="str">
            <v>OUTRAS EDIFICACOES</v>
          </cell>
          <cell r="F4498" t="str">
            <v>B</v>
          </cell>
          <cell r="G4498">
            <v>0</v>
          </cell>
          <cell r="I4498">
            <v>0</v>
          </cell>
          <cell r="J4498">
            <v>0</v>
          </cell>
          <cell r="K4498">
            <v>0</v>
          </cell>
          <cell r="M4498">
            <v>0</v>
          </cell>
          <cell r="O4498">
            <v>0</v>
          </cell>
          <cell r="P4498">
            <v>0</v>
          </cell>
        </row>
        <row r="4499">
          <cell r="D4499" t="str">
            <v>Total  422</v>
          </cell>
          <cell r="G4499">
            <v>328850086.39999998</v>
          </cell>
          <cell r="H4499" t="str">
            <v>D</v>
          </cell>
          <cell r="I4499">
            <v>0</v>
          </cell>
          <cell r="J4499">
            <v>10675259</v>
          </cell>
          <cell r="K4499">
            <v>0</v>
          </cell>
          <cell r="M4499">
            <v>318174827.39999998</v>
          </cell>
          <cell r="N4499" t="str">
            <v>D</v>
          </cell>
          <cell r="O4499">
            <v>318175</v>
          </cell>
          <cell r="P4499">
            <v>318175</v>
          </cell>
        </row>
        <row r="4500">
          <cell r="D4500">
            <v>4231</v>
          </cell>
          <cell r="E4500" t="str">
            <v>MOTORES E HELICES DE RESERVA</v>
          </cell>
          <cell r="F4500" t="str">
            <v>B</v>
          </cell>
          <cell r="G4500">
            <v>73962863.299999997</v>
          </cell>
          <cell r="H4500" t="str">
            <v>D</v>
          </cell>
          <cell r="I4500">
            <v>0</v>
          </cell>
          <cell r="J4500">
            <v>0</v>
          </cell>
          <cell r="K4500">
            <v>0</v>
          </cell>
          <cell r="M4500">
            <v>73962863.299999997</v>
          </cell>
          <cell r="N4500" t="str">
            <v>D</v>
          </cell>
          <cell r="O4500">
            <v>73963</v>
          </cell>
          <cell r="P4500">
            <v>73963</v>
          </cell>
        </row>
        <row r="4501">
          <cell r="D4501">
            <v>4232</v>
          </cell>
          <cell r="E4501" t="str">
            <v>SOBRESSALENTES ROTAVEIS</v>
          </cell>
          <cell r="F4501" t="str">
            <v>B</v>
          </cell>
          <cell r="G4501">
            <v>632552749.20000005</v>
          </cell>
          <cell r="H4501" t="str">
            <v>D</v>
          </cell>
          <cell r="I4501">
            <v>192895021.5</v>
          </cell>
          <cell r="J4501">
            <v>3212321.8</v>
          </cell>
          <cell r="K4501">
            <v>189682699.69999999</v>
          </cell>
          <cell r="L4501" t="str">
            <v>D</v>
          </cell>
          <cell r="M4501">
            <v>822235448.89999998</v>
          </cell>
          <cell r="N4501" t="str">
            <v>D</v>
          </cell>
          <cell r="O4501">
            <v>822235</v>
          </cell>
          <cell r="P4501">
            <v>822235</v>
          </cell>
        </row>
        <row r="4502">
          <cell r="D4502">
            <v>42331</v>
          </cell>
          <cell r="E4502" t="str">
            <v>TRACTORES</v>
          </cell>
          <cell r="F4502" t="str">
            <v>B</v>
          </cell>
          <cell r="G4502">
            <v>38152256.700000003</v>
          </cell>
          <cell r="H4502" t="str">
            <v>D</v>
          </cell>
          <cell r="I4502">
            <v>0</v>
          </cell>
          <cell r="J4502">
            <v>0</v>
          </cell>
          <cell r="K4502">
            <v>0</v>
          </cell>
          <cell r="M4502">
            <v>38152256.700000003</v>
          </cell>
          <cell r="N4502" t="str">
            <v>D</v>
          </cell>
          <cell r="O4502">
            <v>38152</v>
          </cell>
          <cell r="P4502">
            <v>38152</v>
          </cell>
        </row>
        <row r="4503">
          <cell r="D4503">
            <v>42332</v>
          </cell>
          <cell r="E4503" t="str">
            <v>EQUIP.PLACA(EXCEPTO TRACTORES)</v>
          </cell>
          <cell r="F4503" t="str">
            <v>B</v>
          </cell>
          <cell r="G4503">
            <v>474316670</v>
          </cell>
          <cell r="H4503" t="str">
            <v>D</v>
          </cell>
          <cell r="I4503">
            <v>0</v>
          </cell>
          <cell r="J4503">
            <v>0</v>
          </cell>
          <cell r="K4503">
            <v>0</v>
          </cell>
          <cell r="M4503">
            <v>474316670</v>
          </cell>
          <cell r="N4503" t="str">
            <v>D</v>
          </cell>
          <cell r="O4503">
            <v>474317</v>
          </cell>
          <cell r="P4503">
            <v>474317</v>
          </cell>
        </row>
        <row r="4504">
          <cell r="D4504">
            <v>42333</v>
          </cell>
          <cell r="E4504" t="str">
            <v>EQUIP. MAN.(EXCEPTO TRATORES)</v>
          </cell>
          <cell r="F4504" t="str">
            <v>B</v>
          </cell>
          <cell r="G4504">
            <v>24971743.199999999</v>
          </cell>
          <cell r="H4504" t="str">
            <v>D</v>
          </cell>
          <cell r="I4504">
            <v>475185.5</v>
          </cell>
          <cell r="J4504">
            <v>217935.2</v>
          </cell>
          <cell r="K4504">
            <v>257250.3</v>
          </cell>
          <cell r="L4504" t="str">
            <v>D</v>
          </cell>
          <cell r="M4504">
            <v>25228993.5</v>
          </cell>
          <cell r="N4504" t="str">
            <v>D</v>
          </cell>
          <cell r="O4504">
            <v>25229</v>
          </cell>
          <cell r="P4504">
            <v>25229</v>
          </cell>
        </row>
        <row r="4505">
          <cell r="D4505">
            <v>42334</v>
          </cell>
          <cell r="E4505" t="str">
            <v>ESTAB/TRANSF/CARREG.ENERGIA</v>
          </cell>
          <cell r="F4505" t="str">
            <v>B</v>
          </cell>
          <cell r="G4505">
            <v>19432146.699999999</v>
          </cell>
          <cell r="H4505" t="str">
            <v>D</v>
          </cell>
          <cell r="I4505">
            <v>0</v>
          </cell>
          <cell r="J4505">
            <v>0</v>
          </cell>
          <cell r="K4505">
            <v>0</v>
          </cell>
          <cell r="M4505">
            <v>19432146.699999999</v>
          </cell>
          <cell r="N4505" t="str">
            <v>D</v>
          </cell>
          <cell r="O4505">
            <v>19432</v>
          </cell>
          <cell r="P4505">
            <v>19432</v>
          </cell>
        </row>
        <row r="4506">
          <cell r="D4506">
            <v>42335</v>
          </cell>
          <cell r="E4506" t="str">
            <v>GERADOR E EQUIP.CENTRAL ELECT.</v>
          </cell>
          <cell r="F4506" t="str">
            <v>B</v>
          </cell>
          <cell r="G4506">
            <v>38882683.299999997</v>
          </cell>
          <cell r="H4506" t="str">
            <v>D</v>
          </cell>
          <cell r="I4506">
            <v>255881.8</v>
          </cell>
          <cell r="J4506">
            <v>0</v>
          </cell>
          <cell r="K4506">
            <v>255881.8</v>
          </cell>
          <cell r="L4506" t="str">
            <v>D</v>
          </cell>
          <cell r="M4506">
            <v>39138565.100000001</v>
          </cell>
          <cell r="N4506" t="str">
            <v>D</v>
          </cell>
          <cell r="O4506">
            <v>39139</v>
          </cell>
          <cell r="P4506">
            <v>39139</v>
          </cell>
        </row>
        <row r="4507">
          <cell r="D4507">
            <v>42336</v>
          </cell>
          <cell r="E4507" t="str">
            <v>EQUIP.CARPINT.SERRAL./MARCEN.</v>
          </cell>
          <cell r="F4507" t="str">
            <v>B</v>
          </cell>
          <cell r="G4507">
            <v>543293</v>
          </cell>
          <cell r="H4507" t="str">
            <v>D</v>
          </cell>
          <cell r="I4507">
            <v>0</v>
          </cell>
          <cell r="J4507">
            <v>40000</v>
          </cell>
          <cell r="K4507">
            <v>40000</v>
          </cell>
          <cell r="L4507" t="str">
            <v>C</v>
          </cell>
          <cell r="M4507">
            <v>503293</v>
          </cell>
          <cell r="N4507" t="str">
            <v>D</v>
          </cell>
          <cell r="O4507">
            <v>503</v>
          </cell>
          <cell r="P4507">
            <v>503</v>
          </cell>
        </row>
        <row r="4508">
          <cell r="D4508">
            <v>42339</v>
          </cell>
          <cell r="E4508" t="str">
            <v>OUTRAS MAQUINAS</v>
          </cell>
          <cell r="F4508" t="str">
            <v>B</v>
          </cell>
          <cell r="G4508">
            <v>5389392</v>
          </cell>
          <cell r="H4508" t="str">
            <v>D</v>
          </cell>
          <cell r="I4508">
            <v>0</v>
          </cell>
          <cell r="J4508">
            <v>0</v>
          </cell>
          <cell r="K4508">
            <v>0</v>
          </cell>
          <cell r="M4508">
            <v>5389392</v>
          </cell>
          <cell r="N4508" t="str">
            <v>D</v>
          </cell>
          <cell r="O4508">
            <v>5389</v>
          </cell>
          <cell r="P4508">
            <v>5389</v>
          </cell>
        </row>
        <row r="4509">
          <cell r="D4509">
            <v>4234</v>
          </cell>
          <cell r="E4509" t="str">
            <v>FROTA AEREA</v>
          </cell>
          <cell r="F4509" t="str">
            <v>B</v>
          </cell>
          <cell r="G4509">
            <v>2026218175</v>
          </cell>
          <cell r="H4509" t="str">
            <v>D</v>
          </cell>
          <cell r="I4509">
            <v>4048341602.4000001</v>
          </cell>
          <cell r="J4509">
            <v>1012192480</v>
          </cell>
          <cell r="K4509">
            <v>3036149122.4000001</v>
          </cell>
          <cell r="L4509" t="str">
            <v>D</v>
          </cell>
          <cell r="M4509">
            <v>5062367297.3999996</v>
          </cell>
          <cell r="N4509" t="str">
            <v>D</v>
          </cell>
          <cell r="O4509">
            <v>5062367</v>
          </cell>
          <cell r="P4509">
            <v>5062367</v>
          </cell>
        </row>
        <row r="4510">
          <cell r="D4510">
            <v>4235</v>
          </cell>
          <cell r="E4510" t="str">
            <v>EQUIPAMENTO DE CATERING</v>
          </cell>
          <cell r="F4510" t="str">
            <v>B</v>
          </cell>
          <cell r="G4510">
            <v>17702734.600000001</v>
          </cell>
          <cell r="H4510" t="str">
            <v>D</v>
          </cell>
          <cell r="I4510">
            <v>0</v>
          </cell>
          <cell r="J4510">
            <v>0</v>
          </cell>
          <cell r="K4510">
            <v>0</v>
          </cell>
          <cell r="M4510">
            <v>17702734.600000001</v>
          </cell>
          <cell r="N4510" t="str">
            <v>D</v>
          </cell>
          <cell r="O4510">
            <v>17703</v>
          </cell>
          <cell r="P4510">
            <v>17703</v>
          </cell>
        </row>
        <row r="4511">
          <cell r="D4511" t="str">
            <v>Total  423</v>
          </cell>
          <cell r="G4511">
            <v>3352124707</v>
          </cell>
          <cell r="H4511" t="str">
            <v>D</v>
          </cell>
          <cell r="I4511">
            <v>0</v>
          </cell>
          <cell r="J4511">
            <v>1015662737</v>
          </cell>
          <cell r="K4511">
            <v>0</v>
          </cell>
          <cell r="M4511">
            <v>6578429661.1999998</v>
          </cell>
          <cell r="N4511" t="str">
            <v>D</v>
          </cell>
          <cell r="O4511">
            <v>6578430</v>
          </cell>
          <cell r="P4511">
            <v>6578430</v>
          </cell>
        </row>
        <row r="4512">
          <cell r="D4512">
            <v>424</v>
          </cell>
          <cell r="E4512" t="str">
            <v>FERRAMENTAS E UTENSILIOS</v>
          </cell>
          <cell r="F4512" t="str">
            <v>B</v>
          </cell>
          <cell r="G4512">
            <v>66200832.399999999</v>
          </cell>
          <cell r="H4512" t="str">
            <v>D</v>
          </cell>
          <cell r="I4512">
            <v>23868079.600000001</v>
          </cell>
          <cell r="J4512">
            <v>10158449.9</v>
          </cell>
          <cell r="K4512">
            <v>13709629.699999999</v>
          </cell>
          <cell r="L4512" t="str">
            <v>D</v>
          </cell>
          <cell r="M4512">
            <v>79910462.099999994</v>
          </cell>
          <cell r="N4512" t="str">
            <v>D</v>
          </cell>
          <cell r="O4512">
            <v>79910</v>
          </cell>
          <cell r="P4512">
            <v>79910</v>
          </cell>
        </row>
        <row r="4513">
          <cell r="D4513" t="str">
            <v>Total  424</v>
          </cell>
          <cell r="G4513">
            <v>66200832.399999999</v>
          </cell>
          <cell r="H4513" t="str">
            <v>D</v>
          </cell>
          <cell r="J4513">
            <v>10158449.9</v>
          </cell>
          <cell r="M4513">
            <v>79910462.099999994</v>
          </cell>
          <cell r="N4513" t="str">
            <v>D</v>
          </cell>
          <cell r="O4513">
            <v>79910</v>
          </cell>
          <cell r="P4513">
            <v>79910</v>
          </cell>
        </row>
        <row r="4514">
          <cell r="D4514">
            <v>42511</v>
          </cell>
          <cell r="E4514" t="str">
            <v>VIATURAS LIGEIRAS</v>
          </cell>
          <cell r="F4514" t="str">
            <v>B</v>
          </cell>
          <cell r="G4514">
            <v>80445276.700000003</v>
          </cell>
          <cell r="H4514" t="str">
            <v>D</v>
          </cell>
          <cell r="J4514">
            <v>8725000</v>
          </cell>
          <cell r="K4514">
            <v>8725000</v>
          </cell>
          <cell r="L4514" t="str">
            <v>C</v>
          </cell>
          <cell r="M4514">
            <v>71720276.700000003</v>
          </cell>
          <cell r="N4514" t="str">
            <v>D</v>
          </cell>
          <cell r="O4514">
            <v>71720</v>
          </cell>
          <cell r="P4514">
            <v>71720</v>
          </cell>
        </row>
        <row r="4515">
          <cell r="D4515">
            <v>42512</v>
          </cell>
          <cell r="E4515" t="str">
            <v>VIATURAS PESADAS</v>
          </cell>
          <cell r="F4515" t="str">
            <v>B</v>
          </cell>
          <cell r="G4515">
            <v>29353990</v>
          </cell>
          <cell r="H4515" t="str">
            <v>D</v>
          </cell>
          <cell r="I4515">
            <v>0</v>
          </cell>
          <cell r="J4515">
            <v>9882500</v>
          </cell>
          <cell r="K4515">
            <v>9882500</v>
          </cell>
          <cell r="L4515" t="str">
            <v>C</v>
          </cell>
          <cell r="M4515">
            <v>19471490</v>
          </cell>
          <cell r="N4515" t="str">
            <v>D</v>
          </cell>
          <cell r="O4515">
            <v>19471</v>
          </cell>
          <cell r="P4515">
            <v>19471</v>
          </cell>
        </row>
        <row r="4516">
          <cell r="D4516" t="str">
            <v>Total  425</v>
          </cell>
          <cell r="G4516">
            <v>109799266.7</v>
          </cell>
          <cell r="H4516" t="str">
            <v>D</v>
          </cell>
          <cell r="I4516">
            <v>0</v>
          </cell>
          <cell r="J4516">
            <v>18607500</v>
          </cell>
          <cell r="K4516">
            <v>0</v>
          </cell>
          <cell r="M4516">
            <v>91191766.700000003</v>
          </cell>
          <cell r="N4516" t="str">
            <v>D</v>
          </cell>
          <cell r="O4516">
            <v>91192</v>
          </cell>
          <cell r="P4516">
            <v>91192</v>
          </cell>
        </row>
        <row r="4517">
          <cell r="D4517">
            <v>42611</v>
          </cell>
          <cell r="E4517" t="str">
            <v>MOBILIARIO METALICO</v>
          </cell>
          <cell r="F4517" t="str">
            <v>B</v>
          </cell>
          <cell r="G4517">
            <v>93222537.5</v>
          </cell>
          <cell r="H4517" t="str">
            <v>D</v>
          </cell>
          <cell r="I4517">
            <v>1693020</v>
          </cell>
          <cell r="J4517">
            <v>3052931</v>
          </cell>
          <cell r="K4517">
            <v>1359911</v>
          </cell>
          <cell r="L4517" t="str">
            <v>C</v>
          </cell>
          <cell r="M4517">
            <v>91862626.5</v>
          </cell>
          <cell r="N4517" t="str">
            <v>D</v>
          </cell>
          <cell r="O4517">
            <v>91863</v>
          </cell>
          <cell r="P4517">
            <v>91863</v>
          </cell>
        </row>
        <row r="4518">
          <cell r="D4518">
            <v>42612</v>
          </cell>
          <cell r="E4518" t="str">
            <v>MOBILIARIO NAO METALICO</v>
          </cell>
          <cell r="F4518" t="str">
            <v>B</v>
          </cell>
          <cell r="G4518">
            <v>27456767.800000001</v>
          </cell>
          <cell r="H4518" t="str">
            <v>D</v>
          </cell>
          <cell r="I4518">
            <v>2985137.4</v>
          </cell>
          <cell r="J4518">
            <v>3173143</v>
          </cell>
          <cell r="K4518">
            <v>188005.6</v>
          </cell>
          <cell r="L4518" t="str">
            <v>C</v>
          </cell>
          <cell r="M4518">
            <v>27268762.199999999</v>
          </cell>
          <cell r="N4518" t="str">
            <v>D</v>
          </cell>
          <cell r="O4518">
            <v>27269</v>
          </cell>
          <cell r="P4518">
            <v>27269</v>
          </cell>
        </row>
        <row r="4519">
          <cell r="D4519">
            <v>42613</v>
          </cell>
          <cell r="E4519" t="str">
            <v>MAQ.CALCULAR E ESCREVER</v>
          </cell>
          <cell r="F4519" t="str">
            <v>B</v>
          </cell>
          <cell r="G4519">
            <v>4326609.5</v>
          </cell>
          <cell r="H4519" t="str">
            <v>D</v>
          </cell>
          <cell r="I4519">
            <v>0</v>
          </cell>
          <cell r="J4519">
            <v>0</v>
          </cell>
          <cell r="K4519">
            <v>0</v>
          </cell>
          <cell r="M4519">
            <v>4326609.5</v>
          </cell>
          <cell r="N4519" t="str">
            <v>D</v>
          </cell>
          <cell r="O4519">
            <v>4327</v>
          </cell>
          <cell r="P4519">
            <v>4327</v>
          </cell>
        </row>
        <row r="4520">
          <cell r="D4520">
            <v>42614</v>
          </cell>
          <cell r="E4520" t="str">
            <v>EQUIP. DE REPROGRAFIA</v>
          </cell>
          <cell r="F4520" t="str">
            <v>B</v>
          </cell>
          <cell r="G4520">
            <v>20569588.600000001</v>
          </cell>
          <cell r="H4520" t="str">
            <v>D</v>
          </cell>
          <cell r="I4520">
            <v>2658267.4</v>
          </cell>
          <cell r="J4520">
            <v>1226643.3999999999</v>
          </cell>
          <cell r="K4520">
            <v>1431624</v>
          </cell>
          <cell r="L4520" t="str">
            <v>D</v>
          </cell>
          <cell r="M4520">
            <v>22001212.600000001</v>
          </cell>
          <cell r="N4520" t="str">
            <v>D</v>
          </cell>
          <cell r="O4520">
            <v>22001</v>
          </cell>
          <cell r="P4520">
            <v>22001</v>
          </cell>
        </row>
        <row r="4521">
          <cell r="D4521">
            <v>42615</v>
          </cell>
          <cell r="E4521" t="str">
            <v>EQUIP. DE CLIMATIZACAO</v>
          </cell>
          <cell r="F4521" t="str">
            <v>B</v>
          </cell>
          <cell r="G4521">
            <v>40628391.399999999</v>
          </cell>
          <cell r="H4521" t="str">
            <v>D</v>
          </cell>
          <cell r="I4521">
            <v>0</v>
          </cell>
          <cell r="J4521">
            <v>252476.9</v>
          </cell>
          <cell r="K4521">
            <v>252476.9</v>
          </cell>
          <cell r="L4521" t="str">
            <v>C</v>
          </cell>
          <cell r="M4521">
            <v>40375914.5</v>
          </cell>
          <cell r="N4521" t="str">
            <v>D</v>
          </cell>
          <cell r="O4521">
            <v>40376</v>
          </cell>
          <cell r="P4521">
            <v>40376</v>
          </cell>
        </row>
        <row r="4522">
          <cell r="D4522">
            <v>42616</v>
          </cell>
          <cell r="E4522" t="str">
            <v>EQUIP. DE COMUNICACOES</v>
          </cell>
          <cell r="F4522" t="str">
            <v>B</v>
          </cell>
          <cell r="G4522">
            <v>65367864.5</v>
          </cell>
          <cell r="H4522" t="str">
            <v>D</v>
          </cell>
          <cell r="I4522">
            <v>287348.3</v>
          </cell>
          <cell r="J4522">
            <v>175709.3</v>
          </cell>
          <cell r="K4522">
            <v>111639</v>
          </cell>
          <cell r="L4522" t="str">
            <v>D</v>
          </cell>
          <cell r="M4522">
            <v>65479503.5</v>
          </cell>
          <cell r="N4522" t="str">
            <v>D</v>
          </cell>
          <cell r="O4522">
            <v>65480</v>
          </cell>
          <cell r="P4522">
            <v>65480</v>
          </cell>
        </row>
        <row r="4523">
          <cell r="D4523">
            <v>42617</v>
          </cell>
          <cell r="E4523" t="str">
            <v>EQUIP. DE PROCESSAMENTO DADOS</v>
          </cell>
          <cell r="F4523" t="str">
            <v>B</v>
          </cell>
          <cell r="G4523">
            <v>196025362.5</v>
          </cell>
          <cell r="H4523" t="str">
            <v>D</v>
          </cell>
          <cell r="I4523">
            <v>4586836.3</v>
          </cell>
          <cell r="J4523">
            <v>2083223.2</v>
          </cell>
          <cell r="K4523">
            <v>2503613.1</v>
          </cell>
          <cell r="L4523" t="str">
            <v>D</v>
          </cell>
          <cell r="M4523">
            <v>198528975.59999999</v>
          </cell>
          <cell r="N4523" t="str">
            <v>D</v>
          </cell>
          <cell r="O4523">
            <v>198529</v>
          </cell>
          <cell r="P4523">
            <v>198529</v>
          </cell>
        </row>
        <row r="4524">
          <cell r="D4524">
            <v>42618</v>
          </cell>
          <cell r="E4524" t="str">
            <v>EQUIP. AUDIO VISUAL</v>
          </cell>
          <cell r="F4524" t="str">
            <v>B</v>
          </cell>
          <cell r="G4524">
            <v>25011438.300000001</v>
          </cell>
          <cell r="H4524" t="str">
            <v>D</v>
          </cell>
          <cell r="I4524">
            <v>0</v>
          </cell>
          <cell r="J4524">
            <v>418000</v>
          </cell>
          <cell r="K4524">
            <v>418000</v>
          </cell>
          <cell r="L4524" t="str">
            <v>C</v>
          </cell>
          <cell r="M4524">
            <v>24593438.300000001</v>
          </cell>
          <cell r="N4524" t="str">
            <v>D</v>
          </cell>
          <cell r="O4524">
            <v>24593</v>
          </cell>
          <cell r="P4524">
            <v>24593</v>
          </cell>
        </row>
        <row r="4525">
          <cell r="D4525">
            <v>42619</v>
          </cell>
          <cell r="E4525" t="str">
            <v>OUTROS EQUIP. ADMINISTRATIVOS</v>
          </cell>
          <cell r="F4525" t="str">
            <v>B</v>
          </cell>
          <cell r="G4525">
            <v>22497441.699999999</v>
          </cell>
          <cell r="H4525" t="str">
            <v>D</v>
          </cell>
          <cell r="I4525">
            <v>2206757.6</v>
          </cell>
          <cell r="J4525">
            <v>1894927.3</v>
          </cell>
          <cell r="K4525">
            <v>311830.3</v>
          </cell>
          <cell r="L4525" t="str">
            <v>D</v>
          </cell>
          <cell r="M4525">
            <v>22809272</v>
          </cell>
          <cell r="N4525" t="str">
            <v>D</v>
          </cell>
          <cell r="O4525">
            <v>22809</v>
          </cell>
          <cell r="P4525">
            <v>22809</v>
          </cell>
        </row>
        <row r="4526">
          <cell r="D4526">
            <v>42621</v>
          </cell>
          <cell r="E4526" t="str">
            <v>EQUIP. RESID. DE PESSOAL</v>
          </cell>
          <cell r="F4526" t="str">
            <v>B</v>
          </cell>
          <cell r="G4526">
            <v>17085939.800000001</v>
          </cell>
          <cell r="H4526" t="str">
            <v>D</v>
          </cell>
          <cell r="I4526">
            <v>228480.9</v>
          </cell>
          <cell r="J4526">
            <v>584622</v>
          </cell>
          <cell r="K4526">
            <v>356141.1</v>
          </cell>
          <cell r="L4526" t="str">
            <v>C</v>
          </cell>
          <cell r="M4526">
            <v>16729798.699999999</v>
          </cell>
          <cell r="N4526" t="str">
            <v>D</v>
          </cell>
          <cell r="O4526">
            <v>16730</v>
          </cell>
          <cell r="P4526">
            <v>16730</v>
          </cell>
        </row>
        <row r="4527">
          <cell r="D4527">
            <v>42622</v>
          </cell>
          <cell r="E4527" t="str">
            <v>EQUIP.REFEITORIO/CANTINA/CLUBE</v>
          </cell>
          <cell r="F4527" t="str">
            <v>B</v>
          </cell>
          <cell r="G4527">
            <v>2056899.1</v>
          </cell>
          <cell r="H4527" t="str">
            <v>D</v>
          </cell>
          <cell r="I4527">
            <v>55478.3</v>
          </cell>
          <cell r="J4527">
            <v>87750</v>
          </cell>
          <cell r="K4527">
            <v>32271.7</v>
          </cell>
          <cell r="L4527" t="str">
            <v>C</v>
          </cell>
          <cell r="M4527">
            <v>2024627.4</v>
          </cell>
          <cell r="N4527" t="str">
            <v>D</v>
          </cell>
          <cell r="O4527">
            <v>2025</v>
          </cell>
          <cell r="P4527">
            <v>2025</v>
          </cell>
        </row>
        <row r="4528">
          <cell r="D4528">
            <v>42623</v>
          </cell>
          <cell r="E4528" t="str">
            <v>EQUIP. DE CLIMATIZACAO</v>
          </cell>
          <cell r="F4528" t="str">
            <v>B</v>
          </cell>
          <cell r="G4528">
            <v>0</v>
          </cell>
          <cell r="I4528">
            <v>0</v>
          </cell>
          <cell r="J4528">
            <v>0</v>
          </cell>
          <cell r="K4528">
            <v>0</v>
          </cell>
          <cell r="M4528">
            <v>0</v>
          </cell>
          <cell r="O4528">
            <v>0</v>
          </cell>
          <cell r="P4528">
            <v>0</v>
          </cell>
        </row>
        <row r="4529">
          <cell r="D4529">
            <v>42624</v>
          </cell>
          <cell r="E4529" t="str">
            <v>EQUIP. RADIOELECT. E TELEVISI.</v>
          </cell>
          <cell r="F4529" t="str">
            <v>B</v>
          </cell>
          <cell r="G4529">
            <v>0</v>
          </cell>
          <cell r="I4529">
            <v>0</v>
          </cell>
          <cell r="J4529">
            <v>0</v>
          </cell>
          <cell r="K4529">
            <v>0</v>
          </cell>
          <cell r="M4529">
            <v>0</v>
          </cell>
          <cell r="O4529">
            <v>0</v>
          </cell>
          <cell r="P4529">
            <v>0</v>
          </cell>
        </row>
        <row r="4530">
          <cell r="D4530">
            <v>42629</v>
          </cell>
          <cell r="E4530" t="str">
            <v>OUTROS EQUIP. SOCIAIS</v>
          </cell>
          <cell r="F4530" t="str">
            <v>B</v>
          </cell>
          <cell r="G4530">
            <v>6910043.5999999996</v>
          </cell>
          <cell r="H4530" t="str">
            <v>D</v>
          </cell>
          <cell r="I4530">
            <v>44106</v>
          </cell>
          <cell r="J4530">
            <v>95785</v>
          </cell>
          <cell r="K4530">
            <v>51679</v>
          </cell>
          <cell r="L4530" t="str">
            <v>C</v>
          </cell>
          <cell r="M4530">
            <v>6858364.5999999996</v>
          </cell>
          <cell r="N4530" t="str">
            <v>D</v>
          </cell>
          <cell r="O4530">
            <v>6858</v>
          </cell>
          <cell r="P4530">
            <v>6858</v>
          </cell>
        </row>
        <row r="4531">
          <cell r="D4531">
            <v>42631</v>
          </cell>
          <cell r="E4531" t="str">
            <v>EQUIP. PROCESSAMENTO DADOS</v>
          </cell>
          <cell r="F4531" t="str">
            <v>B</v>
          </cell>
          <cell r="G4531">
            <v>0</v>
          </cell>
          <cell r="I4531">
            <v>0</v>
          </cell>
          <cell r="J4531">
            <v>0</v>
          </cell>
          <cell r="K4531">
            <v>0</v>
          </cell>
          <cell r="M4531">
            <v>0</v>
          </cell>
          <cell r="O4531">
            <v>0</v>
          </cell>
          <cell r="P4531">
            <v>0</v>
          </cell>
        </row>
        <row r="4532">
          <cell r="D4532">
            <v>42632</v>
          </cell>
          <cell r="E4532" t="str">
            <v>EQUIP.TELEF/TELEX/FAX/INTERCOM</v>
          </cell>
          <cell r="F4532" t="str">
            <v>B</v>
          </cell>
          <cell r="G4532">
            <v>0</v>
          </cell>
          <cell r="I4532">
            <v>0</v>
          </cell>
          <cell r="J4532">
            <v>0</v>
          </cell>
          <cell r="K4532">
            <v>0</v>
          </cell>
          <cell r="M4532">
            <v>0</v>
          </cell>
          <cell r="O4532">
            <v>0</v>
          </cell>
          <cell r="P4532">
            <v>0</v>
          </cell>
        </row>
        <row r="4533">
          <cell r="D4533">
            <v>42639</v>
          </cell>
          <cell r="E4533" t="str">
            <v>OUTROS EQUIPAMENTOS</v>
          </cell>
          <cell r="F4533" t="str">
            <v>B</v>
          </cell>
          <cell r="G4533">
            <v>0</v>
          </cell>
          <cell r="J4533">
            <v>0</v>
          </cell>
          <cell r="K4533">
            <v>0</v>
          </cell>
          <cell r="M4533">
            <v>0</v>
          </cell>
          <cell r="O4533">
            <v>0</v>
          </cell>
          <cell r="P4533">
            <v>0</v>
          </cell>
        </row>
        <row r="4534">
          <cell r="D4534" t="str">
            <v>Total  426</v>
          </cell>
          <cell r="G4534">
            <v>521158884.30000001</v>
          </cell>
          <cell r="H4534" t="str">
            <v>D</v>
          </cell>
          <cell r="I4534">
            <v>0</v>
          </cell>
          <cell r="J4534">
            <v>13045211.1</v>
          </cell>
          <cell r="K4534">
            <v>0</v>
          </cell>
          <cell r="M4534">
            <v>522859105.39999998</v>
          </cell>
          <cell r="N4534" t="str">
            <v>D</v>
          </cell>
          <cell r="O4534">
            <v>522859</v>
          </cell>
          <cell r="P4534">
            <v>522859</v>
          </cell>
        </row>
        <row r="4535">
          <cell r="D4535">
            <v>4291</v>
          </cell>
          <cell r="E4535" t="str">
            <v>SOFTWARES</v>
          </cell>
          <cell r="F4535" t="str">
            <v>B</v>
          </cell>
          <cell r="G4535">
            <v>57335634.600000001</v>
          </cell>
          <cell r="H4535" t="str">
            <v>D</v>
          </cell>
          <cell r="I4535">
            <v>78630</v>
          </cell>
          <cell r="J4535">
            <v>24710.400000000001</v>
          </cell>
          <cell r="K4535">
            <v>53919.6</v>
          </cell>
          <cell r="L4535" t="str">
            <v>D</v>
          </cell>
          <cell r="M4535">
            <v>57389554.200000003</v>
          </cell>
          <cell r="N4535" t="str">
            <v>D</v>
          </cell>
          <cell r="O4535">
            <v>57390</v>
          </cell>
          <cell r="P4535">
            <v>57390</v>
          </cell>
        </row>
        <row r="4536">
          <cell r="D4536" t="str">
            <v>Total  429</v>
          </cell>
          <cell r="G4536">
            <v>57335634.600000001</v>
          </cell>
          <cell r="H4536" t="str">
            <v>D</v>
          </cell>
          <cell r="J4536">
            <v>24710.400000000001</v>
          </cell>
          <cell r="M4536">
            <v>57389554.200000003</v>
          </cell>
          <cell r="N4536" t="str">
            <v>D</v>
          </cell>
          <cell r="O4536">
            <v>57390</v>
          </cell>
          <cell r="P4536">
            <v>57390</v>
          </cell>
        </row>
        <row r="4537">
          <cell r="D4537">
            <v>433101</v>
          </cell>
          <cell r="E4537" t="str">
            <v>393298 - FRAGATA CLASSE</v>
          </cell>
          <cell r="F4537" t="str">
            <v>B</v>
          </cell>
          <cell r="G4537">
            <v>351865.5</v>
          </cell>
          <cell r="H4537" t="str">
            <v>D</v>
          </cell>
          <cell r="K4537">
            <v>0</v>
          </cell>
          <cell r="M4537">
            <v>351865.5</v>
          </cell>
          <cell r="N4537" t="str">
            <v>D</v>
          </cell>
          <cell r="O4537">
            <v>352</v>
          </cell>
          <cell r="P4537">
            <v>352</v>
          </cell>
        </row>
        <row r="4538">
          <cell r="D4538">
            <v>433102</v>
          </cell>
          <cell r="E4538" t="str">
            <v>393299 - CABO VERDE AIRWAYS</v>
          </cell>
          <cell r="F4538" t="str">
            <v>B</v>
          </cell>
          <cell r="G4538">
            <v>351865.59999999998</v>
          </cell>
          <cell r="H4538" t="str">
            <v>D</v>
          </cell>
          <cell r="K4538">
            <v>0</v>
          </cell>
          <cell r="M4538">
            <v>351865.59999999998</v>
          </cell>
          <cell r="N4538" t="str">
            <v>D</v>
          </cell>
          <cell r="O4538">
            <v>352</v>
          </cell>
          <cell r="P4538">
            <v>352</v>
          </cell>
        </row>
        <row r="4539">
          <cell r="D4539">
            <v>433103</v>
          </cell>
          <cell r="E4539" t="str">
            <v>393300 - CABO VERDE AIRLINES</v>
          </cell>
          <cell r="F4539" t="str">
            <v>B</v>
          </cell>
          <cell r="G4539">
            <v>351865.59999999998</v>
          </cell>
          <cell r="H4539" t="str">
            <v>D</v>
          </cell>
          <cell r="K4539">
            <v>0</v>
          </cell>
          <cell r="M4539">
            <v>351865.59999999998</v>
          </cell>
          <cell r="N4539" t="str">
            <v>D</v>
          </cell>
          <cell r="O4539">
            <v>352</v>
          </cell>
          <cell r="P4539">
            <v>352</v>
          </cell>
        </row>
        <row r="4540">
          <cell r="D4540">
            <v>433104</v>
          </cell>
          <cell r="E4540" t="str">
            <v>393301 - AIR CABO VERDE</v>
          </cell>
          <cell r="F4540" t="str">
            <v>B</v>
          </cell>
          <cell r="G4540">
            <v>351865.59999999998</v>
          </cell>
          <cell r="H4540" t="str">
            <v>D</v>
          </cell>
          <cell r="K4540">
            <v>0</v>
          </cell>
          <cell r="M4540">
            <v>351865.59999999998</v>
          </cell>
          <cell r="N4540" t="str">
            <v>D</v>
          </cell>
          <cell r="O4540">
            <v>352</v>
          </cell>
          <cell r="P4540">
            <v>352</v>
          </cell>
        </row>
        <row r="4541">
          <cell r="D4541">
            <v>433105</v>
          </cell>
          <cell r="E4541" t="str">
            <v>393424 - CABO VERDE AIR</v>
          </cell>
          <cell r="F4541" t="str">
            <v>B</v>
          </cell>
          <cell r="G4541">
            <v>351865.59999999998</v>
          </cell>
          <cell r="H4541" t="str">
            <v>D</v>
          </cell>
          <cell r="I4541">
            <v>0</v>
          </cell>
          <cell r="K4541">
            <v>0</v>
          </cell>
          <cell r="M4541">
            <v>351865.59999999998</v>
          </cell>
          <cell r="N4541" t="str">
            <v>D</v>
          </cell>
          <cell r="O4541">
            <v>352</v>
          </cell>
          <cell r="P4541">
            <v>352</v>
          </cell>
        </row>
        <row r="4542">
          <cell r="D4542">
            <v>4332</v>
          </cell>
          <cell r="E4542" t="str">
            <v>ETOPS 120 MM</v>
          </cell>
          <cell r="F4542" t="str">
            <v>B</v>
          </cell>
          <cell r="G4542">
            <v>40028822.299999997</v>
          </cell>
          <cell r="H4542" t="str">
            <v>D</v>
          </cell>
          <cell r="K4542">
            <v>0</v>
          </cell>
          <cell r="M4542">
            <v>40028822.299999997</v>
          </cell>
          <cell r="N4542" t="str">
            <v>D</v>
          </cell>
          <cell r="O4542">
            <v>40029</v>
          </cell>
          <cell r="P4542">
            <v>40029</v>
          </cell>
        </row>
        <row r="4543">
          <cell r="D4543" t="str">
            <v>Total  433</v>
          </cell>
          <cell r="G4543">
            <v>41788150.200000003</v>
          </cell>
          <cell r="H4543" t="str">
            <v>D</v>
          </cell>
          <cell r="M4543">
            <v>41788150.200000003</v>
          </cell>
          <cell r="N4543" t="str">
            <v>D</v>
          </cell>
          <cell r="O4543">
            <v>41788</v>
          </cell>
          <cell r="P4543">
            <v>41788</v>
          </cell>
        </row>
        <row r="4544">
          <cell r="D4544">
            <v>441</v>
          </cell>
          <cell r="E4544" t="str">
            <v>TRABALHOS EM CURSO</v>
          </cell>
          <cell r="F4544" t="str">
            <v>B</v>
          </cell>
          <cell r="G4544">
            <v>0</v>
          </cell>
          <cell r="K4544">
            <v>0</v>
          </cell>
          <cell r="M4544">
            <v>0</v>
          </cell>
          <cell r="O4544">
            <v>0</v>
          </cell>
          <cell r="P4544">
            <v>0</v>
          </cell>
        </row>
        <row r="4545">
          <cell r="D4545">
            <v>44101</v>
          </cell>
          <cell r="E4545" t="str">
            <v>ADM- MOLDURAS</v>
          </cell>
          <cell r="F4545" t="str">
            <v>B</v>
          </cell>
          <cell r="G4545">
            <v>0</v>
          </cell>
          <cell r="I4545">
            <v>0</v>
          </cell>
          <cell r="K4545">
            <v>0</v>
          </cell>
          <cell r="M4545">
            <v>0</v>
          </cell>
          <cell r="O4545">
            <v>0</v>
          </cell>
          <cell r="P4545">
            <v>0</v>
          </cell>
        </row>
        <row r="4546">
          <cell r="D4546">
            <v>44102</v>
          </cell>
          <cell r="E4546" t="str">
            <v>MAN - ARQ. CACIFOS CONS</v>
          </cell>
          <cell r="F4546" t="str">
            <v>B</v>
          </cell>
          <cell r="G4546">
            <v>0</v>
          </cell>
          <cell r="J4546">
            <v>0</v>
          </cell>
          <cell r="K4546">
            <v>0</v>
          </cell>
          <cell r="M4546">
            <v>0</v>
          </cell>
          <cell r="O4546">
            <v>0</v>
          </cell>
          <cell r="P4546">
            <v>0</v>
          </cell>
        </row>
        <row r="4547">
          <cell r="D4547">
            <v>44103</v>
          </cell>
          <cell r="E4547" t="str">
            <v>REMODELAÇAO AGENCIA DAKAR</v>
          </cell>
          <cell r="F4547" t="str">
            <v>B</v>
          </cell>
          <cell r="G4547">
            <v>0</v>
          </cell>
          <cell r="J4547">
            <v>0</v>
          </cell>
          <cell r="K4547">
            <v>0</v>
          </cell>
          <cell r="M4547">
            <v>0</v>
          </cell>
          <cell r="O4547">
            <v>0</v>
          </cell>
          <cell r="P4547">
            <v>0</v>
          </cell>
        </row>
        <row r="4548">
          <cell r="D4548">
            <v>44104</v>
          </cell>
          <cell r="E4548" t="str">
            <v>SISTEMA INTEGRADO GESTAO R.H.</v>
          </cell>
          <cell r="F4548" t="str">
            <v>B</v>
          </cell>
          <cell r="G4548">
            <v>2419434.6</v>
          </cell>
          <cell r="H4548" t="str">
            <v>D</v>
          </cell>
          <cell r="K4548">
            <v>0</v>
          </cell>
          <cell r="M4548">
            <v>2419434.6</v>
          </cell>
          <cell r="N4548" t="str">
            <v>D</v>
          </cell>
          <cell r="O4548">
            <v>2419</v>
          </cell>
          <cell r="P4548">
            <v>2419</v>
          </cell>
        </row>
        <row r="4549">
          <cell r="D4549">
            <v>44105</v>
          </cell>
          <cell r="E4549" t="str">
            <v>ETOPS 120 MM</v>
          </cell>
          <cell r="F4549" t="str">
            <v>B</v>
          </cell>
          <cell r="G4549">
            <v>0</v>
          </cell>
          <cell r="I4549">
            <v>0</v>
          </cell>
          <cell r="J4549">
            <v>0</v>
          </cell>
          <cell r="K4549">
            <v>0</v>
          </cell>
          <cell r="M4549">
            <v>0</v>
          </cell>
          <cell r="O4549">
            <v>0</v>
          </cell>
          <cell r="P4549">
            <v>0</v>
          </cell>
        </row>
        <row r="4550">
          <cell r="D4550">
            <v>44106</v>
          </cell>
          <cell r="E4550" t="str">
            <v>IOSA AUDIT/ REGISTRATION</v>
          </cell>
          <cell r="F4550" t="str">
            <v>B</v>
          </cell>
          <cell r="G4550">
            <v>616257.1</v>
          </cell>
          <cell r="H4550" t="str">
            <v>D</v>
          </cell>
          <cell r="I4550">
            <v>183517.1</v>
          </cell>
          <cell r="J4550">
            <v>0</v>
          </cell>
          <cell r="K4550">
            <v>183517.1</v>
          </cell>
          <cell r="L4550" t="str">
            <v>D</v>
          </cell>
          <cell r="M4550">
            <v>799774.2</v>
          </cell>
          <cell r="N4550" t="str">
            <v>D</v>
          </cell>
          <cell r="O4550">
            <v>800</v>
          </cell>
          <cell r="P4550">
            <v>800</v>
          </cell>
        </row>
        <row r="4551">
          <cell r="D4551">
            <v>44107</v>
          </cell>
          <cell r="E4551" t="str">
            <v>RENOVAÇAO DA FROTA</v>
          </cell>
          <cell r="F4551" t="str">
            <v>B</v>
          </cell>
          <cell r="G4551">
            <v>412683029.60000002</v>
          </cell>
          <cell r="H4551" t="str">
            <v>D</v>
          </cell>
          <cell r="I4551">
            <v>3845635703.4000001</v>
          </cell>
          <cell r="J4551">
            <v>4258318733</v>
          </cell>
          <cell r="K4551">
            <v>412683029.60000002</v>
          </cell>
          <cell r="L4551" t="str">
            <v>C</v>
          </cell>
          <cell r="M4551">
            <v>0</v>
          </cell>
          <cell r="O4551">
            <v>0</v>
          </cell>
          <cell r="P4551">
            <v>0</v>
          </cell>
        </row>
        <row r="4552">
          <cell r="D4552" t="str">
            <v>Total  441</v>
          </cell>
          <cell r="G4552">
            <v>415718721.30000001</v>
          </cell>
          <cell r="H4552" t="str">
            <v>D</v>
          </cell>
          <cell r="I4552">
            <v>0</v>
          </cell>
          <cell r="J4552">
            <v>4258318733</v>
          </cell>
          <cell r="K4552">
            <v>0</v>
          </cell>
          <cell r="M4552">
            <v>3219208.8</v>
          </cell>
          <cell r="N4552" t="str">
            <v>D</v>
          </cell>
          <cell r="O4552">
            <v>3219</v>
          </cell>
          <cell r="P4552">
            <v>3219</v>
          </cell>
        </row>
        <row r="4553">
          <cell r="D4553">
            <v>443</v>
          </cell>
          <cell r="E4553" t="str">
            <v>IMOVEIS EM CONST.E/OU AMPLIAC.</v>
          </cell>
          <cell r="F4553" t="str">
            <v>B</v>
          </cell>
          <cell r="G4553">
            <v>22554695</v>
          </cell>
          <cell r="H4553" t="str">
            <v>D</v>
          </cell>
          <cell r="I4553">
            <v>6339800</v>
          </cell>
          <cell r="J4553">
            <v>1562000</v>
          </cell>
          <cell r="K4553">
            <v>4777800</v>
          </cell>
          <cell r="L4553" t="str">
            <v>D</v>
          </cell>
          <cell r="M4553">
            <v>27332495</v>
          </cell>
          <cell r="N4553" t="str">
            <v>D</v>
          </cell>
          <cell r="O4553">
            <v>27332</v>
          </cell>
          <cell r="P4553">
            <v>27332</v>
          </cell>
        </row>
        <row r="4554">
          <cell r="D4554" t="str">
            <v>Total  443</v>
          </cell>
          <cell r="G4554">
            <v>22554695</v>
          </cell>
          <cell r="H4554" t="str">
            <v>D</v>
          </cell>
          <cell r="I4554">
            <v>0</v>
          </cell>
          <cell r="J4554">
            <v>1562000</v>
          </cell>
          <cell r="K4554">
            <v>0</v>
          </cell>
          <cell r="M4554">
            <v>27332495</v>
          </cell>
          <cell r="N4554" t="str">
            <v>D</v>
          </cell>
          <cell r="O4554">
            <v>27332</v>
          </cell>
          <cell r="P4554">
            <v>27332</v>
          </cell>
        </row>
        <row r="4555">
          <cell r="D4555">
            <v>448</v>
          </cell>
          <cell r="E4555" t="str">
            <v>OUTRAS IMOBILIZACOES</v>
          </cell>
          <cell r="F4555" t="str">
            <v>B</v>
          </cell>
          <cell r="G4555">
            <v>0</v>
          </cell>
          <cell r="I4555">
            <v>0</v>
          </cell>
          <cell r="J4555">
            <v>0</v>
          </cell>
          <cell r="K4555">
            <v>0</v>
          </cell>
          <cell r="M4555">
            <v>0</v>
          </cell>
          <cell r="O4555">
            <v>0</v>
          </cell>
          <cell r="P4555">
            <v>0</v>
          </cell>
        </row>
        <row r="4556">
          <cell r="D4556" t="str">
            <v>Total  448</v>
          </cell>
          <cell r="G4556">
            <v>0</v>
          </cell>
          <cell r="M4556">
            <v>0</v>
          </cell>
          <cell r="O4556">
            <v>0</v>
          </cell>
          <cell r="P4556">
            <v>0</v>
          </cell>
        </row>
        <row r="4557">
          <cell r="D4557">
            <v>449</v>
          </cell>
          <cell r="E4557" t="str">
            <v>IMOBILIZACOES C/ADIANTAMENTOS</v>
          </cell>
          <cell r="F4557" t="str">
            <v>B</v>
          </cell>
          <cell r="G4557">
            <v>0</v>
          </cell>
          <cell r="I4557">
            <v>0</v>
          </cell>
          <cell r="J4557">
            <v>0</v>
          </cell>
          <cell r="K4557">
            <v>0</v>
          </cell>
          <cell r="M4557">
            <v>0</v>
          </cell>
          <cell r="O4557">
            <v>0</v>
          </cell>
          <cell r="P4557">
            <v>0</v>
          </cell>
        </row>
        <row r="4558">
          <cell r="D4558" t="str">
            <v>Total  449</v>
          </cell>
          <cell r="G4558">
            <v>0</v>
          </cell>
          <cell r="I4558">
            <v>0</v>
          </cell>
          <cell r="J4558">
            <v>0</v>
          </cell>
          <cell r="K4558">
            <v>0</v>
          </cell>
          <cell r="M4558">
            <v>0</v>
          </cell>
          <cell r="O4558">
            <v>0</v>
          </cell>
          <cell r="P4558">
            <v>0</v>
          </cell>
        </row>
        <row r="4559">
          <cell r="D4559">
            <v>472</v>
          </cell>
          <cell r="E4559" t="str">
            <v>CONS.PLURIENAL EDIF.INSTALACAO</v>
          </cell>
          <cell r="F4559" t="str">
            <v>B</v>
          </cell>
          <cell r="G4559">
            <v>0</v>
          </cell>
          <cell r="K4559">
            <v>0</v>
          </cell>
          <cell r="M4559">
            <v>0</v>
          </cell>
          <cell r="O4559">
            <v>0</v>
          </cell>
          <cell r="P4559">
            <v>0</v>
          </cell>
        </row>
        <row r="4560">
          <cell r="D4560" t="str">
            <v>Total  472</v>
          </cell>
          <cell r="G4560">
            <v>0</v>
          </cell>
          <cell r="I4560">
            <v>0</v>
          </cell>
          <cell r="K4560">
            <v>0</v>
          </cell>
          <cell r="M4560">
            <v>0</v>
          </cell>
          <cell r="O4560">
            <v>0</v>
          </cell>
          <cell r="P4560">
            <v>0</v>
          </cell>
        </row>
        <row r="4561">
          <cell r="D4561">
            <v>4731</v>
          </cell>
          <cell r="E4561" t="str">
            <v>DESPESAS DE LANCAMENTO-AVIOES</v>
          </cell>
          <cell r="F4561" t="str">
            <v>B</v>
          </cell>
          <cell r="G4561">
            <v>0</v>
          </cell>
          <cell r="I4561">
            <v>20650254.300000001</v>
          </cell>
          <cell r="J4561">
            <v>20650254.300000001</v>
          </cell>
          <cell r="K4561">
            <v>0</v>
          </cell>
          <cell r="M4561">
            <v>0</v>
          </cell>
          <cell r="O4561">
            <v>0</v>
          </cell>
          <cell r="P4561">
            <v>0</v>
          </cell>
        </row>
        <row r="4562">
          <cell r="D4562">
            <v>4732</v>
          </cell>
          <cell r="E4562" t="str">
            <v>DESPESAS DE LANCAMENTO-LINHAS</v>
          </cell>
          <cell r="F4562" t="str">
            <v>B</v>
          </cell>
          <cell r="G4562">
            <v>0</v>
          </cell>
          <cell r="J4562">
            <v>0</v>
          </cell>
          <cell r="K4562">
            <v>0</v>
          </cell>
          <cell r="M4562">
            <v>0</v>
          </cell>
          <cell r="O4562">
            <v>0</v>
          </cell>
          <cell r="P4562">
            <v>0</v>
          </cell>
        </row>
        <row r="4563">
          <cell r="D4563">
            <v>4739</v>
          </cell>
          <cell r="E4563" t="str">
            <v>DESPESAS DE LANCAMENTO-OUTRAS</v>
          </cell>
          <cell r="F4563" t="str">
            <v>B</v>
          </cell>
          <cell r="G4563">
            <v>0</v>
          </cell>
          <cell r="I4563">
            <v>0</v>
          </cell>
          <cell r="J4563">
            <v>0</v>
          </cell>
          <cell r="K4563">
            <v>0</v>
          </cell>
          <cell r="M4563">
            <v>0</v>
          </cell>
          <cell r="O4563">
            <v>0</v>
          </cell>
          <cell r="P4563">
            <v>0</v>
          </cell>
        </row>
        <row r="4564">
          <cell r="D4564" t="str">
            <v>Total  473</v>
          </cell>
          <cell r="G4564">
            <v>0</v>
          </cell>
          <cell r="J4564">
            <v>20650254.300000001</v>
          </cell>
          <cell r="K4564">
            <v>0</v>
          </cell>
          <cell r="M4564">
            <v>0</v>
          </cell>
          <cell r="O4564">
            <v>0</v>
          </cell>
          <cell r="P4564">
            <v>0</v>
          </cell>
        </row>
        <row r="4565">
          <cell r="D4565">
            <v>479</v>
          </cell>
          <cell r="E4565" t="str">
            <v>CUSTOS PLURIENAIS DIVERSOS</v>
          </cell>
          <cell r="F4565" t="str">
            <v>B</v>
          </cell>
          <cell r="G4565">
            <v>0</v>
          </cell>
          <cell r="J4565">
            <v>0</v>
          </cell>
          <cell r="K4565">
            <v>0</v>
          </cell>
          <cell r="M4565">
            <v>0</v>
          </cell>
          <cell r="O4565">
            <v>0</v>
          </cell>
          <cell r="P4565">
            <v>0</v>
          </cell>
        </row>
        <row r="4566">
          <cell r="D4566" t="str">
            <v>Total  479</v>
          </cell>
          <cell r="G4566">
            <v>0</v>
          </cell>
          <cell r="I4566">
            <v>0</v>
          </cell>
          <cell r="J4566">
            <v>0</v>
          </cell>
          <cell r="K4566">
            <v>0</v>
          </cell>
          <cell r="M4566">
            <v>0</v>
          </cell>
          <cell r="O4566">
            <v>0</v>
          </cell>
          <cell r="P4566">
            <v>0</v>
          </cell>
        </row>
        <row r="4567">
          <cell r="D4567">
            <v>48221</v>
          </cell>
          <cell r="E4567" t="str">
            <v>EDIFICIOS</v>
          </cell>
          <cell r="F4567" t="str">
            <v>B</v>
          </cell>
          <cell r="G4567">
            <v>199015216.80000001</v>
          </cell>
          <cell r="H4567" t="str">
            <v>C</v>
          </cell>
          <cell r="I4567">
            <v>27195803</v>
          </cell>
          <cell r="J4567">
            <v>30512197.5</v>
          </cell>
          <cell r="K4567">
            <v>3316394.5</v>
          </cell>
          <cell r="L4567" t="str">
            <v>C</v>
          </cell>
          <cell r="M4567">
            <v>202331611.30000001</v>
          </cell>
          <cell r="N4567" t="str">
            <v>C</v>
          </cell>
          <cell r="O4567">
            <v>202332</v>
          </cell>
          <cell r="P4567">
            <v>-202332</v>
          </cell>
        </row>
        <row r="4568">
          <cell r="D4568">
            <v>48222</v>
          </cell>
          <cell r="E4568" t="str">
            <v>EDIF.LIGEIROS ESTRUT.METALICA</v>
          </cell>
          <cell r="F4568" t="str">
            <v>B</v>
          </cell>
          <cell r="G4568">
            <v>1018947.6</v>
          </cell>
          <cell r="H4568" t="str">
            <v>C</v>
          </cell>
          <cell r="J4568">
            <v>0</v>
          </cell>
          <cell r="K4568">
            <v>0</v>
          </cell>
          <cell r="M4568">
            <v>1018947.6</v>
          </cell>
          <cell r="N4568" t="str">
            <v>C</v>
          </cell>
          <cell r="O4568">
            <v>1019</v>
          </cell>
          <cell r="P4568">
            <v>-1019</v>
          </cell>
        </row>
        <row r="4569">
          <cell r="D4569">
            <v>48231</v>
          </cell>
          <cell r="E4569" t="str">
            <v>MOTORES HELICES DE RESERVA</v>
          </cell>
          <cell r="F4569" t="str">
            <v>B</v>
          </cell>
          <cell r="G4569">
            <v>53098394.600000001</v>
          </cell>
          <cell r="H4569" t="str">
            <v>C</v>
          </cell>
          <cell r="I4569">
            <v>15402766.199999999</v>
          </cell>
          <cell r="J4569">
            <v>21563872.699999999</v>
          </cell>
          <cell r="K4569">
            <v>6161106.5</v>
          </cell>
          <cell r="L4569" t="str">
            <v>C</v>
          </cell>
          <cell r="M4569">
            <v>59259501.100000001</v>
          </cell>
          <cell r="N4569" t="str">
            <v>C</v>
          </cell>
          <cell r="O4569">
            <v>59260</v>
          </cell>
          <cell r="P4569">
            <v>-59260</v>
          </cell>
        </row>
        <row r="4570">
          <cell r="D4570">
            <v>48232</v>
          </cell>
          <cell r="E4570" t="str">
            <v>SOBRESSALENTES ROTAVEIS</v>
          </cell>
          <cell r="F4570" t="str">
            <v>B</v>
          </cell>
          <cell r="G4570">
            <v>328243491.19999999</v>
          </cell>
          <cell r="H4570" t="str">
            <v>C</v>
          </cell>
          <cell r="I4570">
            <v>126158603.7</v>
          </cell>
          <cell r="J4570">
            <v>177715778.5</v>
          </cell>
          <cell r="K4570">
            <v>51557174.799999997</v>
          </cell>
          <cell r="L4570" t="str">
            <v>C</v>
          </cell>
          <cell r="M4570">
            <v>379800666</v>
          </cell>
          <cell r="N4570" t="str">
            <v>C</v>
          </cell>
          <cell r="O4570">
            <v>379801</v>
          </cell>
          <cell r="P4570">
            <v>-379801</v>
          </cell>
        </row>
        <row r="4571">
          <cell r="D4571">
            <v>482331</v>
          </cell>
          <cell r="E4571" t="str">
            <v>TRACTORES</v>
          </cell>
          <cell r="F4571" t="str">
            <v>B</v>
          </cell>
          <cell r="G4571">
            <v>37854627.5</v>
          </cell>
          <cell r="H4571" t="str">
            <v>C</v>
          </cell>
          <cell r="I4571">
            <v>892879.8</v>
          </cell>
          <cell r="J4571">
            <v>1190506.3999999999</v>
          </cell>
          <cell r="K4571">
            <v>297626.59999999998</v>
          </cell>
          <cell r="L4571" t="str">
            <v>C</v>
          </cell>
          <cell r="M4571">
            <v>38152254.100000001</v>
          </cell>
          <cell r="N4571" t="str">
            <v>C</v>
          </cell>
          <cell r="O4571">
            <v>38152</v>
          </cell>
          <cell r="P4571">
            <v>-38152</v>
          </cell>
        </row>
        <row r="4572">
          <cell r="D4572">
            <v>482332</v>
          </cell>
          <cell r="E4572" t="str">
            <v>EQUIP.PLACA(EXCEPTO TRACTOR)</v>
          </cell>
          <cell r="F4572" t="str">
            <v>B</v>
          </cell>
          <cell r="G4572">
            <v>366997985.69999999</v>
          </cell>
          <cell r="H4572" t="str">
            <v>C</v>
          </cell>
          <cell r="I4572">
            <v>60291614.100000001</v>
          </cell>
          <cell r="J4572">
            <v>83869475.400000006</v>
          </cell>
          <cell r="K4572">
            <v>23577861.300000001</v>
          </cell>
          <cell r="L4572" t="str">
            <v>C</v>
          </cell>
          <cell r="M4572">
            <v>390575847</v>
          </cell>
          <cell r="N4572" t="str">
            <v>C</v>
          </cell>
          <cell r="O4572">
            <v>390576</v>
          </cell>
          <cell r="P4572">
            <v>-390576</v>
          </cell>
        </row>
        <row r="4573">
          <cell r="D4573">
            <v>482333</v>
          </cell>
          <cell r="E4573" t="str">
            <v>EQUIP.MAN.(EXCEPTO TRACTOR)</v>
          </cell>
          <cell r="F4573" t="str">
            <v>B</v>
          </cell>
          <cell r="G4573">
            <v>20717870.100000001</v>
          </cell>
          <cell r="H4573" t="str">
            <v>C</v>
          </cell>
          <cell r="I4573">
            <v>2784425.5</v>
          </cell>
          <cell r="J4573">
            <v>3724048.7</v>
          </cell>
          <cell r="K4573">
            <v>939623.2</v>
          </cell>
          <cell r="L4573" t="str">
            <v>C</v>
          </cell>
          <cell r="M4573">
            <v>21657493.300000001</v>
          </cell>
          <cell r="N4573" t="str">
            <v>C</v>
          </cell>
          <cell r="O4573">
            <v>21657</v>
          </cell>
          <cell r="P4573">
            <v>-21657</v>
          </cell>
        </row>
        <row r="4574">
          <cell r="D4574">
            <v>482334</v>
          </cell>
          <cell r="E4574" t="str">
            <v>ESTAB/TRANS/CARR ENERGIA</v>
          </cell>
          <cell r="F4574" t="str">
            <v>B</v>
          </cell>
          <cell r="G4574">
            <v>16673449.6</v>
          </cell>
          <cell r="H4574" t="str">
            <v>C</v>
          </cell>
          <cell r="I4574">
            <v>3095251.5</v>
          </cell>
          <cell r="J4574">
            <v>4338229.2</v>
          </cell>
          <cell r="K4574">
            <v>1242977.7</v>
          </cell>
          <cell r="L4574" t="str">
            <v>C</v>
          </cell>
          <cell r="M4574">
            <v>17916427.300000001</v>
          </cell>
          <cell r="N4574" t="str">
            <v>C</v>
          </cell>
          <cell r="O4574">
            <v>17916</v>
          </cell>
          <cell r="P4574">
            <v>-17916</v>
          </cell>
        </row>
        <row r="4575">
          <cell r="D4575">
            <v>482335</v>
          </cell>
          <cell r="E4575" t="str">
            <v>GERADOR E EQUIP.C.ELECT.</v>
          </cell>
          <cell r="F4575" t="str">
            <v>B</v>
          </cell>
          <cell r="G4575">
            <v>26554112.199999999</v>
          </cell>
          <cell r="H4575" t="str">
            <v>C</v>
          </cell>
          <cell r="I4575">
            <v>9276102.9000000004</v>
          </cell>
          <cell r="J4575">
            <v>13003114.199999999</v>
          </cell>
          <cell r="K4575">
            <v>3727011.3</v>
          </cell>
          <cell r="L4575" t="str">
            <v>C</v>
          </cell>
          <cell r="M4575">
            <v>30281123.5</v>
          </cell>
          <cell r="N4575" t="str">
            <v>C</v>
          </cell>
          <cell r="O4575">
            <v>30281</v>
          </cell>
          <cell r="P4575">
            <v>-30281</v>
          </cell>
        </row>
        <row r="4576">
          <cell r="D4576">
            <v>482336</v>
          </cell>
          <cell r="E4576" t="str">
            <v>EQUIP.CARPIN/SERRALH/MARCENARI</v>
          </cell>
          <cell r="F4576" t="str">
            <v>B</v>
          </cell>
          <cell r="G4576">
            <v>536509.80000000005</v>
          </cell>
          <cell r="H4576" t="str">
            <v>C</v>
          </cell>
          <cell r="I4576">
            <v>40000</v>
          </cell>
          <cell r="K4576">
            <v>40000</v>
          </cell>
          <cell r="L4576" t="str">
            <v>D</v>
          </cell>
          <cell r="M4576">
            <v>496509.8</v>
          </cell>
          <cell r="N4576" t="str">
            <v>C</v>
          </cell>
          <cell r="O4576">
            <v>497</v>
          </cell>
          <cell r="P4576">
            <v>-497</v>
          </cell>
        </row>
        <row r="4577">
          <cell r="D4577">
            <v>482339</v>
          </cell>
          <cell r="E4577" t="str">
            <v>OUTRAS MAQUINAS</v>
          </cell>
          <cell r="F4577" t="str">
            <v>B</v>
          </cell>
          <cell r="G4577">
            <v>5277841</v>
          </cell>
          <cell r="H4577" t="str">
            <v>C</v>
          </cell>
          <cell r="I4577">
            <v>135281</v>
          </cell>
          <cell r="J4577">
            <v>187176</v>
          </cell>
          <cell r="K4577">
            <v>51895</v>
          </cell>
          <cell r="L4577" t="str">
            <v>C</v>
          </cell>
          <cell r="M4577">
            <v>5329736</v>
          </cell>
          <cell r="N4577" t="str">
            <v>C</v>
          </cell>
          <cell r="O4577">
            <v>5330</v>
          </cell>
          <cell r="P4577">
            <v>-5330</v>
          </cell>
        </row>
        <row r="4578">
          <cell r="D4578">
            <v>48234</v>
          </cell>
          <cell r="E4578" t="str">
            <v>AMORT.REINT.ACUM.-FROTA AEREA</v>
          </cell>
          <cell r="F4578" t="str">
            <v>B</v>
          </cell>
          <cell r="G4578">
            <v>1535315480.3</v>
          </cell>
          <cell r="H4578" t="str">
            <v>C</v>
          </cell>
          <cell r="I4578">
            <v>1457431616.5</v>
          </cell>
          <cell r="J4578">
            <v>913445574.5</v>
          </cell>
          <cell r="K4578">
            <v>543986042</v>
          </cell>
          <cell r="L4578" t="str">
            <v>D</v>
          </cell>
          <cell r="M4578">
            <v>991329438.29999995</v>
          </cell>
          <cell r="N4578" t="str">
            <v>C</v>
          </cell>
          <cell r="O4578">
            <v>991329</v>
          </cell>
          <cell r="P4578">
            <v>-991329</v>
          </cell>
        </row>
        <row r="4579">
          <cell r="D4579">
            <v>48235</v>
          </cell>
          <cell r="E4579" t="str">
            <v>AMORT.REIN.ACUM.EQUIP.CATERING</v>
          </cell>
          <cell r="F4579" t="str">
            <v>B</v>
          </cell>
          <cell r="G4579">
            <v>16984289.800000001</v>
          </cell>
          <cell r="H4579" t="str">
            <v>C</v>
          </cell>
          <cell r="I4579">
            <v>848955.5</v>
          </cell>
          <cell r="J4579">
            <v>1188537.7</v>
          </cell>
          <cell r="K4579">
            <v>339582.2</v>
          </cell>
          <cell r="L4579" t="str">
            <v>C</v>
          </cell>
          <cell r="M4579">
            <v>17323872</v>
          </cell>
          <cell r="N4579" t="str">
            <v>C</v>
          </cell>
          <cell r="O4579">
            <v>17324</v>
          </cell>
          <cell r="P4579">
            <v>-17324</v>
          </cell>
        </row>
        <row r="4580">
          <cell r="D4580">
            <v>4824</v>
          </cell>
          <cell r="E4580" t="str">
            <v>AMORT.REIN.ACUM.FER.E UTENSIL.</v>
          </cell>
          <cell r="F4580" t="str">
            <v>B</v>
          </cell>
          <cell r="G4580">
            <v>47521436.200000003</v>
          </cell>
          <cell r="H4580" t="str">
            <v>C</v>
          </cell>
          <cell r="I4580">
            <v>19874739.5</v>
          </cell>
          <cell r="J4580">
            <v>28025469.399999999</v>
          </cell>
          <cell r="K4580">
            <v>8150729.9000000004</v>
          </cell>
          <cell r="L4580" t="str">
            <v>C</v>
          </cell>
          <cell r="M4580">
            <v>55672166.100000001</v>
          </cell>
          <cell r="N4580" t="str">
            <v>C</v>
          </cell>
          <cell r="O4580">
            <v>55672</v>
          </cell>
          <cell r="P4580">
            <v>-55672</v>
          </cell>
        </row>
        <row r="4581">
          <cell r="D4581">
            <v>482511</v>
          </cell>
          <cell r="E4581" t="str">
            <v>VIATURAS LIGEIRAS</v>
          </cell>
          <cell r="F4581" t="str">
            <v>B</v>
          </cell>
          <cell r="G4581">
            <v>59156072.899999999</v>
          </cell>
          <cell r="H4581" t="str">
            <v>C</v>
          </cell>
          <cell r="I4581">
            <v>20347358.899999999</v>
          </cell>
          <cell r="J4581">
            <v>16271302.6</v>
          </cell>
          <cell r="K4581">
            <v>4076056.3</v>
          </cell>
          <cell r="L4581" t="str">
            <v>D</v>
          </cell>
          <cell r="M4581">
            <v>55080016.600000001</v>
          </cell>
          <cell r="N4581" t="str">
            <v>C</v>
          </cell>
          <cell r="O4581">
            <v>55080</v>
          </cell>
          <cell r="P4581">
            <v>-55080</v>
          </cell>
        </row>
        <row r="4582">
          <cell r="D4582">
            <v>482512</v>
          </cell>
          <cell r="E4582" t="str">
            <v>VIATURAS PESADAS</v>
          </cell>
          <cell r="F4582" t="str">
            <v>B</v>
          </cell>
          <cell r="G4582">
            <v>40239819.600000001</v>
          </cell>
          <cell r="H4582" t="str">
            <v>C</v>
          </cell>
          <cell r="I4582">
            <v>13946043</v>
          </cell>
          <cell r="J4582">
            <v>5736960.2000000002</v>
          </cell>
          <cell r="K4582">
            <v>8209082.7999999998</v>
          </cell>
          <cell r="L4582" t="str">
            <v>D</v>
          </cell>
          <cell r="M4582">
            <v>32030736.800000001</v>
          </cell>
          <cell r="N4582" t="str">
            <v>C</v>
          </cell>
          <cell r="O4582">
            <v>32031</v>
          </cell>
          <cell r="P4582">
            <v>-32031</v>
          </cell>
        </row>
        <row r="4583">
          <cell r="D4583">
            <v>482611</v>
          </cell>
          <cell r="E4583" t="str">
            <v>MOBILIARIO METALICO</v>
          </cell>
          <cell r="F4583" t="str">
            <v>B</v>
          </cell>
          <cell r="G4583">
            <v>62313916.899999999</v>
          </cell>
          <cell r="H4583" t="str">
            <v>C</v>
          </cell>
          <cell r="I4583">
            <v>14445719.9</v>
          </cell>
          <cell r="J4583">
            <v>16372982.5</v>
          </cell>
          <cell r="K4583">
            <v>1927262.6</v>
          </cell>
          <cell r="L4583" t="str">
            <v>C</v>
          </cell>
          <cell r="M4583">
            <v>64241179.5</v>
          </cell>
          <cell r="N4583" t="str">
            <v>C</v>
          </cell>
          <cell r="O4583">
            <v>64241</v>
          </cell>
          <cell r="P4583">
            <v>-64241</v>
          </cell>
        </row>
        <row r="4584">
          <cell r="D4584">
            <v>482612</v>
          </cell>
          <cell r="E4584" t="str">
            <v>MOBILIARIO NAO METALICO</v>
          </cell>
          <cell r="F4584" t="str">
            <v>B</v>
          </cell>
          <cell r="G4584">
            <v>19151518.899999999</v>
          </cell>
          <cell r="H4584" t="str">
            <v>C</v>
          </cell>
          <cell r="I4584">
            <v>4725247.5999999996</v>
          </cell>
          <cell r="J4584">
            <v>5211318</v>
          </cell>
          <cell r="K4584">
            <v>486070.4</v>
          </cell>
          <cell r="L4584" t="str">
            <v>C</v>
          </cell>
          <cell r="M4584">
            <v>19637589.300000001</v>
          </cell>
          <cell r="N4584" t="str">
            <v>C</v>
          </cell>
          <cell r="O4584">
            <v>19638</v>
          </cell>
          <cell r="P4584">
            <v>-19638</v>
          </cell>
        </row>
        <row r="4585">
          <cell r="D4585">
            <v>482613</v>
          </cell>
          <cell r="E4585" t="str">
            <v>MAQ.CALCULAR E ESCREVER</v>
          </cell>
          <cell r="F4585" t="str">
            <v>B</v>
          </cell>
          <cell r="G4585">
            <v>4195826</v>
          </cell>
          <cell r="H4585" t="str">
            <v>C</v>
          </cell>
          <cell r="I4585">
            <v>116771.4</v>
          </cell>
          <cell r="J4585">
            <v>162813.29999999999</v>
          </cell>
          <cell r="K4585">
            <v>46041.9</v>
          </cell>
          <cell r="L4585" t="str">
            <v>C</v>
          </cell>
          <cell r="M4585">
            <v>4241867.9000000004</v>
          </cell>
          <cell r="N4585" t="str">
            <v>C</v>
          </cell>
          <cell r="O4585">
            <v>4242</v>
          </cell>
          <cell r="P4585">
            <v>-4242</v>
          </cell>
        </row>
        <row r="4586">
          <cell r="D4586">
            <v>482614</v>
          </cell>
          <cell r="E4586" t="str">
            <v>AMORT.ACUM.EQUIP.REPROGRAFIA</v>
          </cell>
          <cell r="F4586" t="str">
            <v>B</v>
          </cell>
          <cell r="G4586">
            <v>22650968.899999999</v>
          </cell>
          <cell r="H4586" t="str">
            <v>C</v>
          </cell>
          <cell r="I4586">
            <v>6108529</v>
          </cell>
          <cell r="J4586">
            <v>6953437</v>
          </cell>
          <cell r="K4586">
            <v>844908</v>
          </cell>
          <cell r="L4586" t="str">
            <v>C</v>
          </cell>
          <cell r="M4586">
            <v>23495876.899999999</v>
          </cell>
          <cell r="N4586" t="str">
            <v>C</v>
          </cell>
          <cell r="O4586">
            <v>23496</v>
          </cell>
          <cell r="P4586">
            <v>-23496</v>
          </cell>
        </row>
        <row r="4587">
          <cell r="D4587">
            <v>482615</v>
          </cell>
          <cell r="E4587" t="str">
            <v>AMORT.ACUM.EQUIP.CLIMATIZACAO</v>
          </cell>
          <cell r="F4587" t="str">
            <v>B</v>
          </cell>
          <cell r="G4587">
            <v>31591707.899999999</v>
          </cell>
          <cell r="H4587" t="str">
            <v>C</v>
          </cell>
          <cell r="I4587">
            <v>8571449.6999999993</v>
          </cell>
          <cell r="J4587">
            <v>11685473.6</v>
          </cell>
          <cell r="K4587">
            <v>3114023.9</v>
          </cell>
          <cell r="L4587" t="str">
            <v>C</v>
          </cell>
          <cell r="M4587">
            <v>34705731.799999997</v>
          </cell>
          <cell r="N4587" t="str">
            <v>C</v>
          </cell>
          <cell r="O4587">
            <v>34706</v>
          </cell>
          <cell r="P4587">
            <v>-34706</v>
          </cell>
        </row>
        <row r="4588">
          <cell r="D4588">
            <v>482616</v>
          </cell>
          <cell r="E4588" t="str">
            <v>AMORT.ACUM.EQUIP.COMUNICACOES</v>
          </cell>
          <cell r="F4588" t="str">
            <v>B</v>
          </cell>
          <cell r="G4588">
            <v>47357332.799999997</v>
          </cell>
          <cell r="H4588" t="str">
            <v>C</v>
          </cell>
          <cell r="I4588">
            <v>12852358</v>
          </cell>
          <cell r="J4588">
            <v>17684573.699999999</v>
          </cell>
          <cell r="K4588">
            <v>4832215.7</v>
          </cell>
          <cell r="L4588" t="str">
            <v>C</v>
          </cell>
          <cell r="M4588">
            <v>52189548.5</v>
          </cell>
          <cell r="N4588" t="str">
            <v>C</v>
          </cell>
          <cell r="O4588">
            <v>52190</v>
          </cell>
          <cell r="P4588">
            <v>-52190</v>
          </cell>
        </row>
        <row r="4589">
          <cell r="D4589">
            <v>482617</v>
          </cell>
          <cell r="E4589" t="str">
            <v>AMORT.ACUM.EQUIP.PROCES.DADOS</v>
          </cell>
          <cell r="F4589" t="str">
            <v>B</v>
          </cell>
          <cell r="G4589">
            <v>170848562.5</v>
          </cell>
          <cell r="H4589" t="str">
            <v>C</v>
          </cell>
          <cell r="I4589">
            <v>36355600</v>
          </cell>
          <cell r="J4589">
            <v>50414154.299999997</v>
          </cell>
          <cell r="K4589">
            <v>14058554.300000001</v>
          </cell>
          <cell r="L4589" t="str">
            <v>C</v>
          </cell>
          <cell r="M4589">
            <v>184907116.80000001</v>
          </cell>
          <cell r="N4589" t="str">
            <v>C</v>
          </cell>
          <cell r="O4589">
            <v>184907</v>
          </cell>
          <cell r="P4589">
            <v>-184907</v>
          </cell>
        </row>
        <row r="4590">
          <cell r="D4590">
            <v>482618</v>
          </cell>
          <cell r="E4590" t="str">
            <v>AMORT.ACUM.EQUIP.AUDIO VISUAL</v>
          </cell>
          <cell r="F4590" t="str">
            <v>B</v>
          </cell>
          <cell r="G4590">
            <v>22530766.5</v>
          </cell>
          <cell r="H4590" t="str">
            <v>C</v>
          </cell>
          <cell r="I4590">
            <v>2175240.6</v>
          </cell>
          <cell r="J4590">
            <v>2452948.7999999998</v>
          </cell>
          <cell r="K4590">
            <v>277708.2</v>
          </cell>
          <cell r="L4590" t="str">
            <v>C</v>
          </cell>
          <cell r="M4590">
            <v>22808474.699999999</v>
          </cell>
          <cell r="N4590" t="str">
            <v>C</v>
          </cell>
          <cell r="O4590">
            <v>22808</v>
          </cell>
          <cell r="P4590">
            <v>-22808</v>
          </cell>
        </row>
        <row r="4591">
          <cell r="D4591">
            <v>482619</v>
          </cell>
          <cell r="E4591" t="str">
            <v>OUTROS EQUIP. ADMINISTRATIVOS</v>
          </cell>
          <cell r="F4591" t="str">
            <v>B</v>
          </cell>
          <cell r="G4591">
            <v>14869455.199999999</v>
          </cell>
          <cell r="H4591" t="str">
            <v>C</v>
          </cell>
          <cell r="I4591">
            <v>4873599.0999999996</v>
          </cell>
          <cell r="J4591">
            <v>6685991.9000000004</v>
          </cell>
          <cell r="K4591">
            <v>1812392.8</v>
          </cell>
          <cell r="L4591" t="str">
            <v>C</v>
          </cell>
          <cell r="M4591">
            <v>16681848</v>
          </cell>
          <cell r="N4591" t="str">
            <v>C</v>
          </cell>
          <cell r="O4591">
            <v>16682</v>
          </cell>
          <cell r="P4591">
            <v>-16682</v>
          </cell>
        </row>
        <row r="4592">
          <cell r="D4592">
            <v>482621</v>
          </cell>
          <cell r="E4592" t="str">
            <v>EQUIP.RESIDENCIAS DO PESSOAL</v>
          </cell>
          <cell r="F4592" t="str">
            <v>B</v>
          </cell>
          <cell r="G4592">
            <v>15821890.199999999</v>
          </cell>
          <cell r="H4592" t="str">
            <v>C</v>
          </cell>
          <cell r="I4592">
            <v>2394470.5</v>
          </cell>
          <cell r="J4592">
            <v>2718608.1</v>
          </cell>
          <cell r="K4592">
            <v>324137.59999999998</v>
          </cell>
          <cell r="L4592" t="str">
            <v>C</v>
          </cell>
          <cell r="M4592">
            <v>16146027.800000001</v>
          </cell>
          <cell r="N4592" t="str">
            <v>C</v>
          </cell>
          <cell r="O4592">
            <v>16146</v>
          </cell>
          <cell r="P4592">
            <v>-16146</v>
          </cell>
        </row>
        <row r="4593">
          <cell r="D4593">
            <v>482622</v>
          </cell>
          <cell r="E4593" t="str">
            <v>EQUIP.REFEITORIO/CANTINA/CLUBE</v>
          </cell>
          <cell r="F4593" t="str">
            <v>B</v>
          </cell>
          <cell r="G4593">
            <v>1744347.7</v>
          </cell>
          <cell r="H4593" t="str">
            <v>C</v>
          </cell>
          <cell r="I4593">
            <v>432824.2</v>
          </cell>
          <cell r="J4593">
            <v>484516.4</v>
          </cell>
          <cell r="K4593">
            <v>51692.2</v>
          </cell>
          <cell r="L4593" t="str">
            <v>C</v>
          </cell>
          <cell r="M4593">
            <v>1796039.9</v>
          </cell>
          <cell r="N4593" t="str">
            <v>C</v>
          </cell>
          <cell r="O4593">
            <v>1796</v>
          </cell>
          <cell r="P4593">
            <v>-1796</v>
          </cell>
        </row>
        <row r="4594">
          <cell r="D4594">
            <v>482629</v>
          </cell>
          <cell r="E4594" t="str">
            <v>OUTOS EQUIPAMENTOS SOCIAIS</v>
          </cell>
          <cell r="F4594" t="str">
            <v>B</v>
          </cell>
          <cell r="G4594">
            <v>6019198.7999999998</v>
          </cell>
          <cell r="H4594" t="str">
            <v>C</v>
          </cell>
          <cell r="I4594">
            <v>741199.3</v>
          </cell>
          <cell r="J4594">
            <v>901470.9</v>
          </cell>
          <cell r="K4594">
            <v>160271.6</v>
          </cell>
          <cell r="L4594" t="str">
            <v>C</v>
          </cell>
          <cell r="M4594">
            <v>6179470.4000000004</v>
          </cell>
          <cell r="N4594" t="str">
            <v>C</v>
          </cell>
          <cell r="O4594">
            <v>6179</v>
          </cell>
          <cell r="P4594">
            <v>-6179</v>
          </cell>
        </row>
        <row r="4595">
          <cell r="D4595">
            <v>482639</v>
          </cell>
          <cell r="E4595" t="str">
            <v>OUTROS EQUIPAMENTOS</v>
          </cell>
          <cell r="F4595" t="str">
            <v>B</v>
          </cell>
          <cell r="G4595">
            <v>0</v>
          </cell>
          <cell r="I4595">
            <v>0</v>
          </cell>
          <cell r="J4595">
            <v>0</v>
          </cell>
          <cell r="K4595">
            <v>0</v>
          </cell>
          <cell r="M4595">
            <v>0</v>
          </cell>
          <cell r="O4595">
            <v>0</v>
          </cell>
          <cell r="P4595">
            <v>0</v>
          </cell>
        </row>
        <row r="4596">
          <cell r="D4596">
            <v>48291</v>
          </cell>
          <cell r="E4596" t="str">
            <v>SOFTWARES</v>
          </cell>
          <cell r="F4596" t="str">
            <v>B</v>
          </cell>
          <cell r="G4596">
            <v>18598613.800000001</v>
          </cell>
          <cell r="H4596" t="str">
            <v>C</v>
          </cell>
          <cell r="I4596">
            <v>19322327.699999999</v>
          </cell>
          <cell r="J4596">
            <v>27047825.5</v>
          </cell>
          <cell r="K4596">
            <v>7725497.7999999998</v>
          </cell>
          <cell r="L4596" t="str">
            <v>C</v>
          </cell>
          <cell r="M4596">
            <v>26324111.600000001</v>
          </cell>
          <cell r="N4596" t="str">
            <v>C</v>
          </cell>
          <cell r="O4596">
            <v>26324</v>
          </cell>
          <cell r="P4596">
            <v>-26324</v>
          </cell>
        </row>
        <row r="4597">
          <cell r="D4597" t="str">
            <v>Total  482</v>
          </cell>
          <cell r="G4597">
            <v>3192899651</v>
          </cell>
          <cell r="H4597" t="str">
            <v>C</v>
          </cell>
          <cell r="J4597">
            <v>1449548357</v>
          </cell>
          <cell r="M4597">
            <v>2771611229.9000001</v>
          </cell>
          <cell r="N4597" t="str">
            <v>C</v>
          </cell>
          <cell r="O4597">
            <v>2771611</v>
          </cell>
          <cell r="P4597">
            <v>-2771611</v>
          </cell>
        </row>
        <row r="4598">
          <cell r="D4598">
            <v>483</v>
          </cell>
          <cell r="E4598" t="str">
            <v>AMORT.REIN.AC.-DE IMOB.INCORP.</v>
          </cell>
          <cell r="F4598" t="str">
            <v>B</v>
          </cell>
          <cell r="G4598">
            <v>4164153.9</v>
          </cell>
          <cell r="H4598" t="str">
            <v>C</v>
          </cell>
          <cell r="I4598">
            <v>10447037.300000001</v>
          </cell>
          <cell r="J4598">
            <v>14625852.199999999</v>
          </cell>
          <cell r="K4598">
            <v>4178814.9</v>
          </cell>
          <cell r="L4598" t="str">
            <v>C</v>
          </cell>
          <cell r="M4598">
            <v>8342968.7999999998</v>
          </cell>
          <cell r="N4598" t="str">
            <v>C</v>
          </cell>
          <cell r="O4598">
            <v>8343</v>
          </cell>
          <cell r="P4598">
            <v>-8343</v>
          </cell>
        </row>
        <row r="4599">
          <cell r="D4599" t="str">
            <v>Total  483</v>
          </cell>
          <cell r="G4599">
            <v>4164153.9</v>
          </cell>
          <cell r="H4599" t="str">
            <v>C</v>
          </cell>
          <cell r="J4599">
            <v>14625852.199999999</v>
          </cell>
          <cell r="M4599">
            <v>8342968.7999999998</v>
          </cell>
          <cell r="N4599" t="str">
            <v>C</v>
          </cell>
          <cell r="O4599">
            <v>8343</v>
          </cell>
          <cell r="P4599">
            <v>-8343</v>
          </cell>
        </row>
        <row r="4600">
          <cell r="D4600">
            <v>491</v>
          </cell>
          <cell r="E4600" t="str">
            <v>PROV. P/ IMOBILIZ. FINANCEIRAS</v>
          </cell>
          <cell r="F4600" t="str">
            <v>B</v>
          </cell>
          <cell r="G4600">
            <v>0</v>
          </cell>
          <cell r="K4600">
            <v>0</v>
          </cell>
          <cell r="M4600">
            <v>0</v>
          </cell>
          <cell r="O4600">
            <v>0</v>
          </cell>
          <cell r="P4600">
            <v>0</v>
          </cell>
        </row>
        <row r="4601">
          <cell r="D4601" t="str">
            <v>Total  491</v>
          </cell>
          <cell r="G4601">
            <v>0</v>
          </cell>
          <cell r="M4601">
            <v>0</v>
          </cell>
          <cell r="O4601">
            <v>0</v>
          </cell>
          <cell r="P4601">
            <v>0</v>
          </cell>
        </row>
        <row r="4602">
          <cell r="D4602">
            <v>521</v>
          </cell>
          <cell r="E4602" t="str">
            <v>CAPITAL ESTATUTARIO-ORDINARIO</v>
          </cell>
          <cell r="F4602" t="str">
            <v>B</v>
          </cell>
          <cell r="G4602">
            <v>1000000000</v>
          </cell>
          <cell r="H4602" t="str">
            <v>C</v>
          </cell>
          <cell r="I4602">
            <v>0</v>
          </cell>
          <cell r="J4602">
            <v>0</v>
          </cell>
          <cell r="K4602">
            <v>0</v>
          </cell>
          <cell r="M4602">
            <v>1000000000</v>
          </cell>
          <cell r="N4602" t="str">
            <v>C</v>
          </cell>
          <cell r="O4602">
            <v>1000000</v>
          </cell>
          <cell r="P4602">
            <v>-1000000</v>
          </cell>
        </row>
        <row r="4603">
          <cell r="D4603" t="str">
            <v>Total  521</v>
          </cell>
          <cell r="G4603">
            <v>1000000000</v>
          </cell>
          <cell r="H4603" t="str">
            <v>C</v>
          </cell>
          <cell r="M4603">
            <v>1000000000</v>
          </cell>
          <cell r="N4603" t="str">
            <v>C</v>
          </cell>
          <cell r="O4603">
            <v>1000000</v>
          </cell>
          <cell r="P4603">
            <v>-1000000</v>
          </cell>
        </row>
        <row r="4604">
          <cell r="D4604">
            <v>551</v>
          </cell>
          <cell r="E4604" t="str">
            <v>RESERVA GERAL</v>
          </cell>
          <cell r="F4604" t="str">
            <v>B</v>
          </cell>
          <cell r="G4604">
            <v>25128523.300000001</v>
          </cell>
          <cell r="H4604" t="str">
            <v>C</v>
          </cell>
          <cell r="K4604">
            <v>0</v>
          </cell>
          <cell r="M4604">
            <v>25128523.300000001</v>
          </cell>
          <cell r="N4604" t="str">
            <v>C</v>
          </cell>
          <cell r="O4604">
            <v>25129</v>
          </cell>
          <cell r="P4604">
            <v>-25129</v>
          </cell>
        </row>
        <row r="4605">
          <cell r="D4605" t="str">
            <v>Total  551</v>
          </cell>
          <cell r="G4605">
            <v>25128523.300000001</v>
          </cell>
          <cell r="H4605" t="str">
            <v>C</v>
          </cell>
          <cell r="I4605">
            <v>0</v>
          </cell>
          <cell r="J4605">
            <v>0</v>
          </cell>
          <cell r="K4605">
            <v>0</v>
          </cell>
          <cell r="M4605">
            <v>25128523.300000001</v>
          </cell>
          <cell r="N4605" t="str">
            <v>C</v>
          </cell>
          <cell r="O4605">
            <v>25129</v>
          </cell>
          <cell r="P4605">
            <v>-25129</v>
          </cell>
        </row>
        <row r="4606">
          <cell r="D4606">
            <v>552</v>
          </cell>
          <cell r="E4606" t="str">
            <v>RESERVA PARA FINS SOCIAIS</v>
          </cell>
          <cell r="F4606" t="str">
            <v>B</v>
          </cell>
          <cell r="G4606">
            <v>24883394.199999999</v>
          </cell>
          <cell r="H4606" t="str">
            <v>C</v>
          </cell>
          <cell r="I4606">
            <v>0</v>
          </cell>
          <cell r="J4606">
            <v>0</v>
          </cell>
          <cell r="K4606">
            <v>0</v>
          </cell>
          <cell r="M4606">
            <v>24883394.199999999</v>
          </cell>
          <cell r="N4606" t="str">
            <v>C</v>
          </cell>
          <cell r="O4606">
            <v>24883</v>
          </cell>
          <cell r="P4606">
            <v>-24883</v>
          </cell>
        </row>
        <row r="4607">
          <cell r="D4607" t="str">
            <v>Total  552</v>
          </cell>
          <cell r="G4607">
            <v>24883394.199999999</v>
          </cell>
          <cell r="H4607" t="str">
            <v>C</v>
          </cell>
          <cell r="M4607">
            <v>24883394.199999999</v>
          </cell>
          <cell r="N4607" t="str">
            <v>C</v>
          </cell>
          <cell r="O4607">
            <v>24883</v>
          </cell>
          <cell r="P4607">
            <v>-24883</v>
          </cell>
        </row>
        <row r="4608">
          <cell r="D4608">
            <v>556</v>
          </cell>
          <cell r="E4608" t="str">
            <v>RESERVA LEGAL</v>
          </cell>
          <cell r="F4608" t="str">
            <v>B</v>
          </cell>
          <cell r="G4608">
            <v>16099000</v>
          </cell>
          <cell r="H4608" t="str">
            <v>C</v>
          </cell>
          <cell r="K4608">
            <v>0</v>
          </cell>
          <cell r="M4608">
            <v>16099000</v>
          </cell>
          <cell r="N4608" t="str">
            <v>C</v>
          </cell>
          <cell r="O4608">
            <v>16099</v>
          </cell>
          <cell r="P4608">
            <v>-16099</v>
          </cell>
        </row>
        <row r="4609">
          <cell r="D4609" t="str">
            <v>Total  556</v>
          </cell>
          <cell r="G4609">
            <v>16099000</v>
          </cell>
          <cell r="H4609" t="str">
            <v>C</v>
          </cell>
          <cell r="M4609">
            <v>16099000</v>
          </cell>
          <cell r="N4609" t="str">
            <v>C</v>
          </cell>
          <cell r="O4609">
            <v>16099</v>
          </cell>
          <cell r="P4609">
            <v>-16099</v>
          </cell>
        </row>
        <row r="4610">
          <cell r="D4610">
            <v>563</v>
          </cell>
          <cell r="E4610" t="str">
            <v>PREMIOS DEEMISSAO</v>
          </cell>
          <cell r="F4610" t="str">
            <v>B</v>
          </cell>
          <cell r="G4610">
            <v>0</v>
          </cell>
          <cell r="I4610">
            <v>0</v>
          </cell>
          <cell r="J4610">
            <v>0</v>
          </cell>
          <cell r="K4610">
            <v>0</v>
          </cell>
          <cell r="M4610">
            <v>0</v>
          </cell>
          <cell r="O4610">
            <v>0</v>
          </cell>
          <cell r="P4610">
            <v>0</v>
          </cell>
        </row>
        <row r="4611">
          <cell r="D4611" t="str">
            <v>Total  563</v>
          </cell>
          <cell r="G4611">
            <v>0</v>
          </cell>
          <cell r="I4611">
            <v>0</v>
          </cell>
          <cell r="J4611">
            <v>0</v>
          </cell>
          <cell r="K4611">
            <v>0</v>
          </cell>
          <cell r="M4611">
            <v>0</v>
          </cell>
          <cell r="O4611">
            <v>0</v>
          </cell>
          <cell r="P4611">
            <v>0</v>
          </cell>
        </row>
        <row r="4612">
          <cell r="D4612">
            <v>564</v>
          </cell>
          <cell r="E4612" t="str">
            <v>RESERVAS PARA INVESTIMENTOS</v>
          </cell>
          <cell r="F4612" t="str">
            <v>B</v>
          </cell>
          <cell r="G4612">
            <v>242760119.80000001</v>
          </cell>
          <cell r="H4612" t="str">
            <v>C</v>
          </cell>
          <cell r="I4612">
            <v>0</v>
          </cell>
          <cell r="J4612">
            <v>0</v>
          </cell>
          <cell r="K4612">
            <v>0</v>
          </cell>
          <cell r="M4612">
            <v>242760119.80000001</v>
          </cell>
          <cell r="N4612" t="str">
            <v>C</v>
          </cell>
          <cell r="O4612">
            <v>242760</v>
          </cell>
          <cell r="P4612">
            <v>-242760</v>
          </cell>
        </row>
        <row r="4613">
          <cell r="D4613" t="str">
            <v>Total  564</v>
          </cell>
          <cell r="G4613">
            <v>242760119.80000001</v>
          </cell>
          <cell r="H4613" t="str">
            <v>C</v>
          </cell>
          <cell r="I4613">
            <v>0</v>
          </cell>
          <cell r="K4613">
            <v>0</v>
          </cell>
          <cell r="M4613">
            <v>242760119.80000001</v>
          </cell>
          <cell r="N4613" t="str">
            <v>C</v>
          </cell>
          <cell r="O4613">
            <v>242760</v>
          </cell>
          <cell r="P4613">
            <v>-242760</v>
          </cell>
        </row>
        <row r="4614">
          <cell r="D4614">
            <v>5731</v>
          </cell>
          <cell r="E4614" t="str">
            <v>AVIOES</v>
          </cell>
          <cell r="F4614" t="str">
            <v>B</v>
          </cell>
          <cell r="G4614">
            <v>266597238</v>
          </cell>
          <cell r="H4614" t="str">
            <v>C</v>
          </cell>
          <cell r="I4614">
            <v>0</v>
          </cell>
          <cell r="J4614">
            <v>0</v>
          </cell>
          <cell r="K4614">
            <v>0</v>
          </cell>
          <cell r="M4614">
            <v>266597238</v>
          </cell>
          <cell r="N4614" t="str">
            <v>C</v>
          </cell>
          <cell r="O4614">
            <v>266597</v>
          </cell>
          <cell r="P4614">
            <v>-266597</v>
          </cell>
        </row>
        <row r="4615">
          <cell r="D4615">
            <v>5732</v>
          </cell>
          <cell r="E4615" t="str">
            <v>ROTAVEIS</v>
          </cell>
          <cell r="F4615" t="str">
            <v>B</v>
          </cell>
          <cell r="G4615">
            <v>0</v>
          </cell>
          <cell r="J4615">
            <v>0</v>
          </cell>
          <cell r="K4615">
            <v>0</v>
          </cell>
          <cell r="M4615">
            <v>0</v>
          </cell>
          <cell r="O4615">
            <v>0</v>
          </cell>
          <cell r="P4615">
            <v>0</v>
          </cell>
        </row>
        <row r="4616">
          <cell r="D4616">
            <v>5733</v>
          </cell>
          <cell r="E4616" t="str">
            <v>RESTANT. EQUIPAMENTOS</v>
          </cell>
          <cell r="F4616" t="str">
            <v>B</v>
          </cell>
          <cell r="G4616">
            <v>0</v>
          </cell>
          <cell r="I4616">
            <v>0</v>
          </cell>
          <cell r="J4616">
            <v>0</v>
          </cell>
          <cell r="K4616">
            <v>0</v>
          </cell>
          <cell r="M4616">
            <v>0</v>
          </cell>
          <cell r="O4616">
            <v>0</v>
          </cell>
          <cell r="P4616">
            <v>0</v>
          </cell>
        </row>
        <row r="4617">
          <cell r="D4617">
            <v>5734</v>
          </cell>
          <cell r="E4617" t="str">
            <v>EDIFICIOS</v>
          </cell>
          <cell r="F4617" t="str">
            <v>B</v>
          </cell>
          <cell r="G4617">
            <v>101560712.3</v>
          </cell>
          <cell r="H4617" t="str">
            <v>C</v>
          </cell>
          <cell r="K4617">
            <v>0</v>
          </cell>
          <cell r="M4617">
            <v>101560712.3</v>
          </cell>
          <cell r="N4617" t="str">
            <v>C</v>
          </cell>
          <cell r="O4617">
            <v>101561</v>
          </cell>
          <cell r="P4617">
            <v>-101561</v>
          </cell>
        </row>
        <row r="4618">
          <cell r="D4618">
            <v>5735</v>
          </cell>
          <cell r="E4618" t="str">
            <v>VIATURAS</v>
          </cell>
          <cell r="F4618" t="str">
            <v>B</v>
          </cell>
          <cell r="G4618">
            <v>0</v>
          </cell>
          <cell r="I4618">
            <v>0</v>
          </cell>
          <cell r="J4618">
            <v>0</v>
          </cell>
          <cell r="K4618">
            <v>0</v>
          </cell>
          <cell r="M4618">
            <v>0</v>
          </cell>
          <cell r="O4618">
            <v>0</v>
          </cell>
          <cell r="P4618">
            <v>0</v>
          </cell>
        </row>
        <row r="4619">
          <cell r="D4619">
            <v>5736</v>
          </cell>
          <cell r="E4619" t="str">
            <v>EQUIP. ADMINISTRATIVOS</v>
          </cell>
          <cell r="F4619" t="str">
            <v>B</v>
          </cell>
          <cell r="G4619">
            <v>0</v>
          </cell>
          <cell r="K4619">
            <v>0</v>
          </cell>
          <cell r="M4619">
            <v>0</v>
          </cell>
          <cell r="O4619">
            <v>0</v>
          </cell>
          <cell r="P4619">
            <v>0</v>
          </cell>
        </row>
        <row r="4620">
          <cell r="D4620" t="str">
            <v>Total  573</v>
          </cell>
          <cell r="G4620">
            <v>368157950.30000001</v>
          </cell>
          <cell r="H4620" t="str">
            <v>C</v>
          </cell>
          <cell r="J4620">
            <v>0</v>
          </cell>
          <cell r="K4620">
            <v>0</v>
          </cell>
          <cell r="M4620">
            <v>368157950.30000001</v>
          </cell>
          <cell r="N4620" t="str">
            <v>C</v>
          </cell>
          <cell r="O4620">
            <v>368158</v>
          </cell>
          <cell r="P4620">
            <v>-368158</v>
          </cell>
        </row>
        <row r="4621">
          <cell r="D4621">
            <v>5901</v>
          </cell>
          <cell r="E4621" t="str">
            <v>RESULTADOS TRANSITADOS DE</v>
          </cell>
          <cell r="F4621" t="str">
            <v>B</v>
          </cell>
          <cell r="G4621">
            <v>0</v>
          </cell>
          <cell r="K4621">
            <v>0</v>
          </cell>
          <cell r="M4621">
            <v>0</v>
          </cell>
          <cell r="O4621">
            <v>0</v>
          </cell>
          <cell r="P4621">
            <v>0</v>
          </cell>
        </row>
        <row r="4622">
          <cell r="D4622">
            <v>5902</v>
          </cell>
          <cell r="E4622" t="str">
            <v>RESULTADOS TRANSITADOS DE</v>
          </cell>
          <cell r="F4622" t="str">
            <v>B</v>
          </cell>
          <cell r="G4622">
            <v>0</v>
          </cell>
          <cell r="K4622">
            <v>0</v>
          </cell>
          <cell r="M4622">
            <v>0</v>
          </cell>
          <cell r="O4622">
            <v>0</v>
          </cell>
          <cell r="P4622">
            <v>0</v>
          </cell>
        </row>
        <row r="4623">
          <cell r="D4623">
            <v>5903</v>
          </cell>
          <cell r="E4623" t="str">
            <v>RESULTADOS TRANSITADOS DE</v>
          </cell>
          <cell r="F4623" t="str">
            <v>B</v>
          </cell>
          <cell r="G4623">
            <v>0</v>
          </cell>
          <cell r="K4623">
            <v>0</v>
          </cell>
          <cell r="M4623">
            <v>0</v>
          </cell>
          <cell r="O4623">
            <v>0</v>
          </cell>
          <cell r="P4623">
            <v>0</v>
          </cell>
        </row>
        <row r="4624">
          <cell r="D4624">
            <v>5904</v>
          </cell>
          <cell r="E4624" t="str">
            <v>RESULTADOS TRANSITADOS DE</v>
          </cell>
          <cell r="F4624" t="str">
            <v>B</v>
          </cell>
          <cell r="G4624">
            <v>0</v>
          </cell>
          <cell r="K4624">
            <v>0</v>
          </cell>
          <cell r="M4624">
            <v>0</v>
          </cell>
          <cell r="O4624">
            <v>0</v>
          </cell>
          <cell r="P4624">
            <v>0</v>
          </cell>
        </row>
        <row r="4625">
          <cell r="D4625">
            <v>5905</v>
          </cell>
          <cell r="E4625" t="str">
            <v>RESULTADOS TRANSITADOS DE</v>
          </cell>
          <cell r="F4625" t="str">
            <v>B</v>
          </cell>
          <cell r="G4625">
            <v>0</v>
          </cell>
          <cell r="I4625">
            <v>0</v>
          </cell>
          <cell r="K4625">
            <v>0</v>
          </cell>
          <cell r="M4625">
            <v>0</v>
          </cell>
          <cell r="O4625">
            <v>0</v>
          </cell>
          <cell r="P4625">
            <v>0</v>
          </cell>
        </row>
        <row r="4626">
          <cell r="D4626">
            <v>5906</v>
          </cell>
          <cell r="E4626" t="str">
            <v>RESULTADOS TRANSITADOS DE</v>
          </cell>
          <cell r="F4626" t="str">
            <v>B</v>
          </cell>
          <cell r="G4626">
            <v>0</v>
          </cell>
          <cell r="I4626">
            <v>0</v>
          </cell>
          <cell r="J4626">
            <v>0</v>
          </cell>
          <cell r="K4626">
            <v>0</v>
          </cell>
          <cell r="M4626">
            <v>0</v>
          </cell>
          <cell r="O4626">
            <v>0</v>
          </cell>
          <cell r="P4626">
            <v>0</v>
          </cell>
        </row>
        <row r="4627">
          <cell r="D4627">
            <v>5907</v>
          </cell>
          <cell r="E4627" t="str">
            <v>RESULTADOS TRANSITADOS DE</v>
          </cell>
          <cell r="F4627" t="str">
            <v>B</v>
          </cell>
          <cell r="G4627">
            <v>0</v>
          </cell>
          <cell r="I4627">
            <v>0</v>
          </cell>
          <cell r="J4627">
            <v>0</v>
          </cell>
          <cell r="K4627">
            <v>0</v>
          </cell>
          <cell r="M4627">
            <v>0</v>
          </cell>
          <cell r="O4627">
            <v>0</v>
          </cell>
          <cell r="P4627">
            <v>0</v>
          </cell>
        </row>
        <row r="4628">
          <cell r="D4628">
            <v>5908</v>
          </cell>
          <cell r="E4628" t="str">
            <v>RESULTADOS TRANSITADOS DE</v>
          </cell>
          <cell r="F4628" t="str">
            <v>B</v>
          </cell>
          <cell r="G4628">
            <v>0</v>
          </cell>
          <cell r="K4628">
            <v>0</v>
          </cell>
          <cell r="M4628">
            <v>0</v>
          </cell>
          <cell r="O4628">
            <v>0</v>
          </cell>
          <cell r="P4628">
            <v>0</v>
          </cell>
        </row>
        <row r="4629">
          <cell r="D4629">
            <v>5909</v>
          </cell>
          <cell r="E4629" t="str">
            <v>RESULTADOS TRANSITADOS DE</v>
          </cell>
          <cell r="F4629" t="str">
            <v>B</v>
          </cell>
          <cell r="G4629">
            <v>0</v>
          </cell>
          <cell r="I4629">
            <v>0</v>
          </cell>
          <cell r="J4629">
            <v>0</v>
          </cell>
          <cell r="K4629">
            <v>0</v>
          </cell>
          <cell r="M4629">
            <v>0</v>
          </cell>
          <cell r="O4629">
            <v>0</v>
          </cell>
          <cell r="P4629">
            <v>0</v>
          </cell>
        </row>
        <row r="4630">
          <cell r="D4630" t="str">
            <v>Total  590</v>
          </cell>
          <cell r="G4630">
            <v>0</v>
          </cell>
          <cell r="I4630">
            <v>0</v>
          </cell>
          <cell r="M4630">
            <v>0</v>
          </cell>
          <cell r="O4630">
            <v>0</v>
          </cell>
          <cell r="P4630">
            <v>0</v>
          </cell>
        </row>
        <row r="4631">
          <cell r="D4631">
            <v>591</v>
          </cell>
          <cell r="E4631" t="str">
            <v>RESULTADOS TRANSITADOS NEGATIV</v>
          </cell>
          <cell r="F4631" t="str">
            <v>B</v>
          </cell>
          <cell r="G4631">
            <v>279984260.60000002</v>
          </cell>
          <cell r="H4631" t="str">
            <v>D</v>
          </cell>
          <cell r="I4631">
            <v>401400119.10000002</v>
          </cell>
          <cell r="K4631">
            <v>401400119.10000002</v>
          </cell>
          <cell r="L4631" t="str">
            <v>D</v>
          </cell>
          <cell r="M4631">
            <v>681384379.70000005</v>
          </cell>
          <cell r="N4631" t="str">
            <v>D</v>
          </cell>
          <cell r="O4631">
            <v>681384</v>
          </cell>
          <cell r="P4631">
            <v>681384</v>
          </cell>
        </row>
        <row r="4632">
          <cell r="D4632">
            <v>59101</v>
          </cell>
          <cell r="E4632" t="str">
            <v>RESULTADOS TRANSITADOS DE 1987</v>
          </cell>
          <cell r="F4632" t="str">
            <v>B</v>
          </cell>
          <cell r="G4632">
            <v>14539600</v>
          </cell>
          <cell r="H4632" t="str">
            <v>D</v>
          </cell>
          <cell r="I4632">
            <v>0</v>
          </cell>
          <cell r="J4632">
            <v>0</v>
          </cell>
          <cell r="K4632">
            <v>0</v>
          </cell>
          <cell r="M4632">
            <v>14539600</v>
          </cell>
          <cell r="N4632" t="str">
            <v>D</v>
          </cell>
          <cell r="O4632">
            <v>14540</v>
          </cell>
          <cell r="P4632">
            <v>14540</v>
          </cell>
        </row>
        <row r="4633">
          <cell r="D4633">
            <v>59102</v>
          </cell>
          <cell r="E4633" t="str">
            <v>RESULTADOS TRANSITADOS DE 1988</v>
          </cell>
          <cell r="F4633" t="str">
            <v>B</v>
          </cell>
          <cell r="G4633">
            <v>133631875.7</v>
          </cell>
          <cell r="H4633" t="str">
            <v>D</v>
          </cell>
          <cell r="K4633">
            <v>0</v>
          </cell>
          <cell r="M4633">
            <v>133631875.7</v>
          </cell>
          <cell r="N4633" t="str">
            <v>D</v>
          </cell>
          <cell r="O4633">
            <v>133632</v>
          </cell>
          <cell r="P4633">
            <v>133632</v>
          </cell>
        </row>
        <row r="4634">
          <cell r="D4634">
            <v>59103</v>
          </cell>
          <cell r="E4634" t="str">
            <v>RESULTADOS TRANSITADOS DE 1989</v>
          </cell>
          <cell r="F4634" t="str">
            <v>B</v>
          </cell>
          <cell r="G4634">
            <v>288663563.5</v>
          </cell>
          <cell r="H4634" t="str">
            <v>D</v>
          </cell>
          <cell r="I4634">
            <v>0</v>
          </cell>
          <cell r="J4634">
            <v>0</v>
          </cell>
          <cell r="K4634">
            <v>0</v>
          </cell>
          <cell r="M4634">
            <v>288663563.5</v>
          </cell>
          <cell r="N4634" t="str">
            <v>D</v>
          </cell>
          <cell r="O4634">
            <v>288664</v>
          </cell>
          <cell r="P4634">
            <v>288664</v>
          </cell>
        </row>
        <row r="4635">
          <cell r="D4635">
            <v>59104</v>
          </cell>
          <cell r="E4635" t="str">
            <v>RESULTADOS TRANSITADOS DE 1990</v>
          </cell>
          <cell r="F4635" t="str">
            <v>B</v>
          </cell>
          <cell r="G4635">
            <v>296552788.10000002</v>
          </cell>
          <cell r="H4635" t="str">
            <v>D</v>
          </cell>
          <cell r="I4635">
            <v>0</v>
          </cell>
          <cell r="J4635">
            <v>0</v>
          </cell>
          <cell r="K4635">
            <v>0</v>
          </cell>
          <cell r="M4635">
            <v>296552788.10000002</v>
          </cell>
          <cell r="N4635" t="str">
            <v>D</v>
          </cell>
          <cell r="O4635">
            <v>296553</v>
          </cell>
          <cell r="P4635">
            <v>296553</v>
          </cell>
        </row>
        <row r="4636">
          <cell r="D4636">
            <v>59105</v>
          </cell>
          <cell r="E4636" t="str">
            <v>RESULTADOS TRANSITADOS DE 1991</v>
          </cell>
          <cell r="F4636" t="str">
            <v>B</v>
          </cell>
          <cell r="G4636">
            <v>131432735.5</v>
          </cell>
          <cell r="H4636" t="str">
            <v>D</v>
          </cell>
          <cell r="I4636">
            <v>0</v>
          </cell>
          <cell r="J4636">
            <v>0</v>
          </cell>
          <cell r="K4636">
            <v>0</v>
          </cell>
          <cell r="M4636">
            <v>131432735.5</v>
          </cell>
          <cell r="N4636" t="str">
            <v>D</v>
          </cell>
          <cell r="O4636">
            <v>131433</v>
          </cell>
          <cell r="P4636">
            <v>131433</v>
          </cell>
        </row>
        <row r="4637">
          <cell r="D4637">
            <v>59106</v>
          </cell>
          <cell r="E4637" t="str">
            <v>RESULTADOS TRANSITADOS DE 1993</v>
          </cell>
          <cell r="F4637" t="str">
            <v>B</v>
          </cell>
          <cell r="G4637">
            <v>64065639.299999997</v>
          </cell>
          <cell r="H4637" t="str">
            <v>D</v>
          </cell>
          <cell r="I4637">
            <v>0</v>
          </cell>
          <cell r="J4637">
            <v>0</v>
          </cell>
          <cell r="K4637">
            <v>0</v>
          </cell>
          <cell r="M4637">
            <v>64065639.299999997</v>
          </cell>
          <cell r="N4637" t="str">
            <v>D</v>
          </cell>
          <cell r="O4637">
            <v>64066</v>
          </cell>
          <cell r="P4637">
            <v>64066</v>
          </cell>
        </row>
        <row r="4638">
          <cell r="D4638">
            <v>59107</v>
          </cell>
          <cell r="E4638" t="str">
            <v>RESULTADOS TRANSITADOS DE 1997</v>
          </cell>
          <cell r="F4638" t="str">
            <v>B</v>
          </cell>
          <cell r="G4638">
            <v>183337885</v>
          </cell>
          <cell r="H4638" t="str">
            <v>D</v>
          </cell>
          <cell r="I4638">
            <v>0</v>
          </cell>
          <cell r="J4638">
            <v>0</v>
          </cell>
          <cell r="K4638">
            <v>0</v>
          </cell>
          <cell r="M4638">
            <v>183337885</v>
          </cell>
          <cell r="N4638" t="str">
            <v>D</v>
          </cell>
          <cell r="O4638">
            <v>183338</v>
          </cell>
          <cell r="P4638">
            <v>183338</v>
          </cell>
        </row>
        <row r="4639">
          <cell r="D4639">
            <v>59108</v>
          </cell>
          <cell r="E4639" t="str">
            <v>RESULTADOS TRANSITADOS DE 2000</v>
          </cell>
          <cell r="F4639" t="str">
            <v>B</v>
          </cell>
          <cell r="G4639">
            <v>291848516.89999998</v>
          </cell>
          <cell r="H4639" t="str">
            <v>D</v>
          </cell>
          <cell r="I4639">
            <v>0</v>
          </cell>
          <cell r="J4639">
            <v>0</v>
          </cell>
          <cell r="K4639">
            <v>0</v>
          </cell>
          <cell r="M4639">
            <v>291848516.89999998</v>
          </cell>
          <cell r="N4639" t="str">
            <v>D</v>
          </cell>
          <cell r="O4639">
            <v>291849</v>
          </cell>
          <cell r="P4639">
            <v>291849</v>
          </cell>
        </row>
        <row r="4640">
          <cell r="D4640">
            <v>59109</v>
          </cell>
          <cell r="E4640" t="str">
            <v>RESULTADOS TRANSITADOS 2001</v>
          </cell>
          <cell r="F4640" t="str">
            <v>B</v>
          </cell>
          <cell r="G4640">
            <v>205325190.59999999</v>
          </cell>
          <cell r="H4640" t="str">
            <v>D</v>
          </cell>
          <cell r="I4640">
            <v>0</v>
          </cell>
          <cell r="J4640">
            <v>0</v>
          </cell>
          <cell r="K4640">
            <v>0</v>
          </cell>
          <cell r="M4640">
            <v>205325190.59999999</v>
          </cell>
          <cell r="N4640" t="str">
            <v>D</v>
          </cell>
          <cell r="O4640">
            <v>205325</v>
          </cell>
          <cell r="P4640">
            <v>205325</v>
          </cell>
        </row>
        <row r="4641">
          <cell r="D4641">
            <v>59110</v>
          </cell>
          <cell r="E4641" t="str">
            <v>RESULTADOS TRANSITADOS 2002</v>
          </cell>
          <cell r="F4641" t="str">
            <v>B</v>
          </cell>
          <cell r="G4641">
            <v>125397808.59999999</v>
          </cell>
          <cell r="H4641" t="str">
            <v>C</v>
          </cell>
          <cell r="I4641">
            <v>0</v>
          </cell>
          <cell r="J4641">
            <v>0</v>
          </cell>
          <cell r="K4641">
            <v>0</v>
          </cell>
          <cell r="M4641">
            <v>125397808.59999999</v>
          </cell>
          <cell r="N4641" t="str">
            <v>C</v>
          </cell>
          <cell r="O4641">
            <v>125398</v>
          </cell>
          <cell r="P4641">
            <v>-125398</v>
          </cell>
        </row>
        <row r="4642">
          <cell r="D4642">
            <v>59111</v>
          </cell>
          <cell r="E4642" t="str">
            <v>RESULTADOS TRANSITADOS 2004</v>
          </cell>
          <cell r="F4642" t="str">
            <v>B</v>
          </cell>
          <cell r="G4642">
            <v>7315955.2000000002</v>
          </cell>
          <cell r="H4642" t="str">
            <v>D</v>
          </cell>
          <cell r="I4642">
            <v>0</v>
          </cell>
          <cell r="J4642">
            <v>0</v>
          </cell>
          <cell r="K4642">
            <v>0</v>
          </cell>
          <cell r="M4642">
            <v>7315955.2000000002</v>
          </cell>
          <cell r="N4642" t="str">
            <v>D</v>
          </cell>
          <cell r="O4642">
            <v>7316</v>
          </cell>
          <cell r="P4642">
            <v>7316</v>
          </cell>
        </row>
        <row r="4643">
          <cell r="D4643" t="str">
            <v>Total  591</v>
          </cell>
          <cell r="G4643">
            <v>1771300201.8</v>
          </cell>
          <cell r="H4643" t="str">
            <v>D</v>
          </cell>
          <cell r="I4643">
            <v>0</v>
          </cell>
          <cell r="K4643">
            <v>0</v>
          </cell>
          <cell r="M4643">
            <v>2172700320.9000001</v>
          </cell>
          <cell r="N4643" t="str">
            <v>D</v>
          </cell>
          <cell r="O4643">
            <v>2172700</v>
          </cell>
          <cell r="P4643">
            <v>2172700</v>
          </cell>
        </row>
        <row r="4644">
          <cell r="D4644">
            <v>592</v>
          </cell>
          <cell r="E4644" t="str">
            <v>RESULTADOS TRANSITADOS POSITIV</v>
          </cell>
          <cell r="F4644" t="str">
            <v>B</v>
          </cell>
          <cell r="G4644">
            <v>0</v>
          </cell>
          <cell r="I4644">
            <v>0</v>
          </cell>
          <cell r="J4644">
            <v>0</v>
          </cell>
          <cell r="K4644">
            <v>0</v>
          </cell>
          <cell r="M4644">
            <v>0</v>
          </cell>
          <cell r="O4644">
            <v>0</v>
          </cell>
          <cell r="P4644">
            <v>0</v>
          </cell>
        </row>
        <row r="4645">
          <cell r="D4645">
            <v>59201</v>
          </cell>
          <cell r="E4645" t="str">
            <v>RESULTADOS TRANSITADOS DE 1996</v>
          </cell>
          <cell r="F4645" t="str">
            <v>B</v>
          </cell>
          <cell r="G4645">
            <v>0</v>
          </cell>
          <cell r="I4645">
            <v>0</v>
          </cell>
          <cell r="J4645">
            <v>0</v>
          </cell>
          <cell r="K4645">
            <v>0</v>
          </cell>
          <cell r="M4645">
            <v>0</v>
          </cell>
          <cell r="O4645">
            <v>0</v>
          </cell>
          <cell r="P4645">
            <v>0</v>
          </cell>
        </row>
        <row r="4646">
          <cell r="D4646">
            <v>59202</v>
          </cell>
          <cell r="E4646" t="str">
            <v>RESULTADOS TRANSITADOS DE 1998</v>
          </cell>
          <cell r="F4646" t="str">
            <v>B</v>
          </cell>
          <cell r="G4646">
            <v>0</v>
          </cell>
          <cell r="I4646">
            <v>0</v>
          </cell>
          <cell r="J4646">
            <v>0</v>
          </cell>
          <cell r="K4646">
            <v>0</v>
          </cell>
          <cell r="M4646">
            <v>0</v>
          </cell>
          <cell r="O4646">
            <v>0</v>
          </cell>
          <cell r="P4646">
            <v>0</v>
          </cell>
        </row>
        <row r="4647">
          <cell r="D4647">
            <v>59203</v>
          </cell>
          <cell r="E4647" t="str">
            <v>RESULTADOS TRANSITADOS DE 1999</v>
          </cell>
          <cell r="F4647" t="str">
            <v>B</v>
          </cell>
          <cell r="G4647">
            <v>0</v>
          </cell>
          <cell r="I4647">
            <v>0</v>
          </cell>
          <cell r="J4647">
            <v>0</v>
          </cell>
          <cell r="K4647">
            <v>0</v>
          </cell>
          <cell r="M4647">
            <v>0</v>
          </cell>
          <cell r="O4647">
            <v>0</v>
          </cell>
          <cell r="P4647">
            <v>0</v>
          </cell>
        </row>
        <row r="4648">
          <cell r="D4648">
            <v>59204</v>
          </cell>
          <cell r="E4648" t="str">
            <v>RESULTADOS TRANSITADOS DE 2003</v>
          </cell>
          <cell r="F4648" t="str">
            <v>B</v>
          </cell>
          <cell r="G4648">
            <v>0</v>
          </cell>
          <cell r="I4648">
            <v>0</v>
          </cell>
          <cell r="J4648">
            <v>0</v>
          </cell>
          <cell r="K4648">
            <v>0</v>
          </cell>
          <cell r="M4648">
            <v>0</v>
          </cell>
          <cell r="O4648">
            <v>0</v>
          </cell>
          <cell r="P4648">
            <v>0</v>
          </cell>
        </row>
        <row r="4649">
          <cell r="D4649">
            <v>59205</v>
          </cell>
          <cell r="E4649" t="str">
            <v>RESULTADOS TRANSITADOS DE 2004</v>
          </cell>
          <cell r="F4649" t="str">
            <v>B</v>
          </cell>
          <cell r="G4649">
            <v>0</v>
          </cell>
          <cell r="I4649">
            <v>0</v>
          </cell>
          <cell r="J4649">
            <v>0</v>
          </cell>
          <cell r="K4649">
            <v>0</v>
          </cell>
          <cell r="M4649">
            <v>0</v>
          </cell>
          <cell r="O4649">
            <v>0</v>
          </cell>
          <cell r="P4649">
            <v>0</v>
          </cell>
        </row>
        <row r="4650">
          <cell r="D4650" t="str">
            <v>Total  592</v>
          </cell>
          <cell r="G4650">
            <v>0</v>
          </cell>
          <cell r="I4650">
            <v>0</v>
          </cell>
          <cell r="J4650">
            <v>0</v>
          </cell>
          <cell r="K4650">
            <v>0</v>
          </cell>
          <cell r="M4650">
            <v>0</v>
          </cell>
          <cell r="O4650">
            <v>0</v>
          </cell>
          <cell r="P4650">
            <v>0</v>
          </cell>
        </row>
        <row r="4651">
          <cell r="D4651">
            <v>593</v>
          </cell>
          <cell r="E4651" t="str">
            <v>RESULTADOS TRANSITADOS DE</v>
          </cell>
          <cell r="F4651" t="str">
            <v>B</v>
          </cell>
          <cell r="G4651">
            <v>0</v>
          </cell>
          <cell r="I4651">
            <v>0</v>
          </cell>
          <cell r="J4651">
            <v>0</v>
          </cell>
          <cell r="K4651">
            <v>0</v>
          </cell>
          <cell r="M4651">
            <v>0</v>
          </cell>
          <cell r="O4651">
            <v>0</v>
          </cell>
          <cell r="P4651">
            <v>0</v>
          </cell>
        </row>
        <row r="4652">
          <cell r="D4652" t="str">
            <v>Total  593</v>
          </cell>
          <cell r="G4652">
            <v>0</v>
          </cell>
          <cell r="I4652">
            <v>0</v>
          </cell>
          <cell r="J4652">
            <v>0</v>
          </cell>
          <cell r="K4652">
            <v>0</v>
          </cell>
          <cell r="M4652">
            <v>0</v>
          </cell>
          <cell r="O4652">
            <v>0</v>
          </cell>
          <cell r="P4652">
            <v>0</v>
          </cell>
        </row>
        <row r="4653">
          <cell r="D4653">
            <v>594</v>
          </cell>
          <cell r="E4653" t="str">
            <v>RESULTADOS TRANSITADOS DE</v>
          </cell>
          <cell r="F4653" t="str">
            <v>B</v>
          </cell>
          <cell r="G4653">
            <v>0</v>
          </cell>
          <cell r="I4653">
            <v>0</v>
          </cell>
          <cell r="J4653">
            <v>0</v>
          </cell>
          <cell r="K4653">
            <v>0</v>
          </cell>
          <cell r="M4653">
            <v>0</v>
          </cell>
          <cell r="O4653">
            <v>0</v>
          </cell>
          <cell r="P4653">
            <v>0</v>
          </cell>
        </row>
        <row r="4654">
          <cell r="D4654" t="str">
            <v>Total  594</v>
          </cell>
          <cell r="G4654">
            <v>0</v>
          </cell>
          <cell r="I4654">
            <v>0</v>
          </cell>
          <cell r="J4654">
            <v>0</v>
          </cell>
          <cell r="K4654">
            <v>0</v>
          </cell>
          <cell r="M4654">
            <v>0</v>
          </cell>
          <cell r="O4654">
            <v>0</v>
          </cell>
          <cell r="P4654">
            <v>0</v>
          </cell>
        </row>
        <row r="4655">
          <cell r="D4655">
            <v>595</v>
          </cell>
          <cell r="E4655" t="str">
            <v>RESULTADOS TRANSITADOS DE</v>
          </cell>
          <cell r="F4655" t="str">
            <v>B</v>
          </cell>
          <cell r="G4655">
            <v>0</v>
          </cell>
          <cell r="I4655">
            <v>0</v>
          </cell>
          <cell r="J4655">
            <v>0</v>
          </cell>
          <cell r="K4655">
            <v>0</v>
          </cell>
          <cell r="M4655">
            <v>0</v>
          </cell>
          <cell r="O4655">
            <v>0</v>
          </cell>
          <cell r="P4655">
            <v>0</v>
          </cell>
        </row>
        <row r="4656">
          <cell r="D4656" t="str">
            <v>Total  595</v>
          </cell>
          <cell r="G4656">
            <v>0</v>
          </cell>
          <cell r="I4656">
            <v>0</v>
          </cell>
          <cell r="J4656">
            <v>0</v>
          </cell>
          <cell r="K4656">
            <v>0</v>
          </cell>
          <cell r="M4656">
            <v>0</v>
          </cell>
          <cell r="O4656">
            <v>0</v>
          </cell>
          <cell r="P4656">
            <v>0</v>
          </cell>
        </row>
        <row r="4657">
          <cell r="D4657">
            <v>596</v>
          </cell>
          <cell r="E4657" t="str">
            <v>RESULTADOS TRANSITADOS DE</v>
          </cell>
          <cell r="F4657" t="str">
            <v>B</v>
          </cell>
          <cell r="G4657">
            <v>0</v>
          </cell>
          <cell r="I4657">
            <v>0</v>
          </cell>
          <cell r="J4657">
            <v>0</v>
          </cell>
          <cell r="K4657">
            <v>0</v>
          </cell>
          <cell r="M4657">
            <v>0</v>
          </cell>
          <cell r="O4657">
            <v>0</v>
          </cell>
          <cell r="P4657">
            <v>0</v>
          </cell>
        </row>
        <row r="4658">
          <cell r="D4658" t="str">
            <v>Total  596</v>
          </cell>
          <cell r="G4658">
            <v>0</v>
          </cell>
          <cell r="I4658">
            <v>0</v>
          </cell>
          <cell r="J4658">
            <v>0</v>
          </cell>
          <cell r="K4658">
            <v>0</v>
          </cell>
          <cell r="M4658">
            <v>0</v>
          </cell>
          <cell r="O4658">
            <v>0</v>
          </cell>
          <cell r="P4658">
            <v>0</v>
          </cell>
        </row>
        <row r="4659">
          <cell r="D4659">
            <v>597</v>
          </cell>
          <cell r="E4659" t="str">
            <v>RESULTADOS TRANSITADOS DE</v>
          </cell>
          <cell r="F4659" t="str">
            <v>B</v>
          </cell>
          <cell r="G4659">
            <v>0</v>
          </cell>
          <cell r="I4659">
            <v>0</v>
          </cell>
          <cell r="J4659">
            <v>0</v>
          </cell>
          <cell r="K4659">
            <v>0</v>
          </cell>
          <cell r="M4659">
            <v>0</v>
          </cell>
          <cell r="O4659">
            <v>0</v>
          </cell>
          <cell r="P4659">
            <v>0</v>
          </cell>
        </row>
        <row r="4660">
          <cell r="D4660" t="str">
            <v>Total  597</v>
          </cell>
          <cell r="G4660">
            <v>0</v>
          </cell>
          <cell r="I4660">
            <v>0</v>
          </cell>
          <cell r="J4660">
            <v>0</v>
          </cell>
          <cell r="K4660">
            <v>0</v>
          </cell>
          <cell r="M4660">
            <v>0</v>
          </cell>
          <cell r="O4660">
            <v>0</v>
          </cell>
          <cell r="P4660">
            <v>0</v>
          </cell>
        </row>
        <row r="4661">
          <cell r="D4661">
            <v>598</v>
          </cell>
          <cell r="E4661" t="str">
            <v>RESULTADOS TRANSITADOS DE</v>
          </cell>
          <cell r="F4661" t="str">
            <v>B</v>
          </cell>
          <cell r="G4661">
            <v>0</v>
          </cell>
          <cell r="I4661">
            <v>0</v>
          </cell>
          <cell r="J4661">
            <v>0</v>
          </cell>
          <cell r="K4661">
            <v>0</v>
          </cell>
          <cell r="M4661">
            <v>0</v>
          </cell>
          <cell r="O4661">
            <v>0</v>
          </cell>
          <cell r="P4661">
            <v>0</v>
          </cell>
        </row>
        <row r="4662">
          <cell r="D4662" t="str">
            <v>Total  598</v>
          </cell>
          <cell r="G4662">
            <v>0</v>
          </cell>
          <cell r="I4662">
            <v>0</v>
          </cell>
          <cell r="J4662">
            <v>0</v>
          </cell>
          <cell r="K4662">
            <v>0</v>
          </cell>
          <cell r="M4662">
            <v>0</v>
          </cell>
          <cell r="O4662">
            <v>0</v>
          </cell>
          <cell r="P4662">
            <v>0</v>
          </cell>
        </row>
        <row r="4663">
          <cell r="D4663">
            <v>612911</v>
          </cell>
          <cell r="E4663" t="str">
            <v>CUST.MATERIAIS CONSUMO AVIOES</v>
          </cell>
          <cell r="F4663" t="str">
            <v>P</v>
          </cell>
          <cell r="G4663">
            <v>0</v>
          </cell>
          <cell r="I4663">
            <v>34225622</v>
          </cell>
          <cell r="J4663">
            <v>612489</v>
          </cell>
          <cell r="K4663">
            <v>33613133</v>
          </cell>
          <cell r="L4663" t="str">
            <v>D</v>
          </cell>
          <cell r="M4663">
            <v>33613133</v>
          </cell>
          <cell r="N4663" t="str">
            <v>D</v>
          </cell>
          <cell r="O4663">
            <v>33613</v>
          </cell>
          <cell r="P4663">
            <v>33613</v>
          </cell>
        </row>
        <row r="4664">
          <cell r="D4664">
            <v>612912</v>
          </cell>
          <cell r="E4664" t="str">
            <v>CUST.MATERIAIS CONSUMO OFICINA</v>
          </cell>
          <cell r="F4664" t="str">
            <v>P</v>
          </cell>
          <cell r="G4664">
            <v>0</v>
          </cell>
          <cell r="I4664">
            <v>16101980</v>
          </cell>
          <cell r="J4664">
            <v>0</v>
          </cell>
          <cell r="K4664">
            <v>16101980</v>
          </cell>
          <cell r="L4664" t="str">
            <v>D</v>
          </cell>
          <cell r="M4664">
            <v>16101980</v>
          </cell>
          <cell r="N4664" t="str">
            <v>D</v>
          </cell>
          <cell r="O4664">
            <v>16102</v>
          </cell>
          <cell r="P4664">
            <v>16102</v>
          </cell>
        </row>
        <row r="4665">
          <cell r="D4665">
            <v>612913</v>
          </cell>
          <cell r="E4665" t="str">
            <v>CUST.MAT.CONSUMO LUBRIFICANTES</v>
          </cell>
          <cell r="F4665" t="str">
            <v>P</v>
          </cell>
          <cell r="G4665">
            <v>0</v>
          </cell>
          <cell r="I4665">
            <v>2131306</v>
          </cell>
          <cell r="J4665">
            <v>0</v>
          </cell>
          <cell r="K4665">
            <v>2131306</v>
          </cell>
          <cell r="L4665" t="str">
            <v>D</v>
          </cell>
          <cell r="M4665">
            <v>2131306</v>
          </cell>
          <cell r="N4665" t="str">
            <v>D</v>
          </cell>
          <cell r="O4665">
            <v>2131</v>
          </cell>
          <cell r="P4665">
            <v>2131</v>
          </cell>
        </row>
        <row r="4666">
          <cell r="D4666">
            <v>612921</v>
          </cell>
          <cell r="E4666" t="str">
            <v>CUSTO MAT.EQUIP.PLACA VIATURA</v>
          </cell>
          <cell r="F4666" t="str">
            <v>P</v>
          </cell>
          <cell r="G4666">
            <v>0</v>
          </cell>
          <cell r="I4666">
            <v>6010136.2000000002</v>
          </cell>
          <cell r="J4666">
            <v>0</v>
          </cell>
          <cell r="K4666">
            <v>6010136.2000000002</v>
          </cell>
          <cell r="L4666" t="str">
            <v>D</v>
          </cell>
          <cell r="M4666">
            <v>6010136.2000000002</v>
          </cell>
          <cell r="N4666" t="str">
            <v>D</v>
          </cell>
          <cell r="O4666">
            <v>6010</v>
          </cell>
          <cell r="P4666">
            <v>6010</v>
          </cell>
        </row>
        <row r="4667">
          <cell r="D4667">
            <v>612922</v>
          </cell>
          <cell r="E4667" t="str">
            <v>CUSTO MAT.COMBUST.LUBRIF.PLACA</v>
          </cell>
          <cell r="F4667" t="str">
            <v>P</v>
          </cell>
          <cell r="G4667">
            <v>0</v>
          </cell>
          <cell r="I4667">
            <v>12970669.300000001</v>
          </cell>
          <cell r="J4667">
            <v>796137</v>
          </cell>
          <cell r="K4667">
            <v>12174532.300000001</v>
          </cell>
          <cell r="L4667" t="str">
            <v>D</v>
          </cell>
          <cell r="M4667">
            <v>12174532.300000001</v>
          </cell>
          <cell r="N4667" t="str">
            <v>D</v>
          </cell>
          <cell r="O4667">
            <v>12175</v>
          </cell>
          <cell r="P4667">
            <v>12175</v>
          </cell>
        </row>
        <row r="4668">
          <cell r="D4668">
            <v>612931</v>
          </cell>
          <cell r="E4668" t="str">
            <v>CUSTO MAT.CONS.DE ESCRITORIO</v>
          </cell>
          <cell r="F4668" t="str">
            <v>P</v>
          </cell>
          <cell r="G4668">
            <v>0</v>
          </cell>
          <cell r="I4668">
            <v>22609655</v>
          </cell>
          <cell r="J4668">
            <v>6856511</v>
          </cell>
          <cell r="K4668">
            <v>15753144</v>
          </cell>
          <cell r="L4668" t="str">
            <v>D</v>
          </cell>
          <cell r="M4668">
            <v>15753144</v>
          </cell>
          <cell r="N4668" t="str">
            <v>D</v>
          </cell>
          <cell r="O4668">
            <v>15753</v>
          </cell>
          <cell r="P4668">
            <v>15753</v>
          </cell>
        </row>
        <row r="4669">
          <cell r="D4669">
            <v>612932</v>
          </cell>
          <cell r="E4669" t="str">
            <v>CUSTO MAT.CONS.FARDAMENTO</v>
          </cell>
          <cell r="F4669" t="str">
            <v>P</v>
          </cell>
          <cell r="G4669">
            <v>0</v>
          </cell>
          <cell r="I4669">
            <v>73903871.900000006</v>
          </cell>
          <cell r="J4669">
            <v>44246954.5</v>
          </cell>
          <cell r="K4669">
            <v>29656917.399999999</v>
          </cell>
          <cell r="L4669" t="str">
            <v>D</v>
          </cell>
          <cell r="M4669">
            <v>29656917.399999999</v>
          </cell>
          <cell r="N4669" t="str">
            <v>D</v>
          </cell>
          <cell r="O4669">
            <v>29657</v>
          </cell>
          <cell r="P4669">
            <v>29657</v>
          </cell>
        </row>
        <row r="4670">
          <cell r="D4670">
            <v>612933</v>
          </cell>
          <cell r="E4670" t="str">
            <v>CUSTO MAT.CONS.DOC.TRAFEGO(ECO</v>
          </cell>
          <cell r="F4670" t="str">
            <v>P</v>
          </cell>
          <cell r="G4670">
            <v>0</v>
          </cell>
          <cell r="I4670">
            <v>8326176</v>
          </cell>
          <cell r="J4670">
            <v>2077348</v>
          </cell>
          <cell r="K4670">
            <v>6248828</v>
          </cell>
          <cell r="L4670" t="str">
            <v>D</v>
          </cell>
          <cell r="M4670">
            <v>6248828</v>
          </cell>
          <cell r="N4670" t="str">
            <v>D</v>
          </cell>
          <cell r="O4670">
            <v>6249</v>
          </cell>
          <cell r="P4670">
            <v>6249</v>
          </cell>
        </row>
        <row r="4671">
          <cell r="D4671">
            <v>61294</v>
          </cell>
          <cell r="E4671" t="str">
            <v>CUST.EXIT.DOCUMENT. DE TRAFEGO</v>
          </cell>
          <cell r="F4671" t="str">
            <v>P</v>
          </cell>
          <cell r="G4671">
            <v>0</v>
          </cell>
          <cell r="I4671">
            <v>2674402.5</v>
          </cell>
          <cell r="J4671">
            <v>688640</v>
          </cell>
          <cell r="K4671">
            <v>1985762.5</v>
          </cell>
          <cell r="L4671" t="str">
            <v>D</v>
          </cell>
          <cell r="M4671">
            <v>1985762.5</v>
          </cell>
          <cell r="N4671" t="str">
            <v>D</v>
          </cell>
          <cell r="O4671">
            <v>1986</v>
          </cell>
          <cell r="P4671">
            <v>1986</v>
          </cell>
        </row>
        <row r="4672">
          <cell r="D4672">
            <v>612951</v>
          </cell>
          <cell r="E4672" t="str">
            <v>CUST.EXISTEN.MATERIAL CATERING</v>
          </cell>
          <cell r="F4672" t="str">
            <v>P</v>
          </cell>
          <cell r="G4672">
            <v>0</v>
          </cell>
          <cell r="I4672">
            <v>53180715.799999997</v>
          </cell>
          <cell r="J4672">
            <v>275080</v>
          </cell>
          <cell r="K4672">
            <v>52905635.799999997</v>
          </cell>
          <cell r="L4672" t="str">
            <v>D</v>
          </cell>
          <cell r="M4672">
            <v>52905635.799999997</v>
          </cell>
          <cell r="N4672" t="str">
            <v>D</v>
          </cell>
          <cell r="O4672">
            <v>52906</v>
          </cell>
          <cell r="P4672">
            <v>52906</v>
          </cell>
        </row>
        <row r="4673">
          <cell r="D4673">
            <v>612952</v>
          </cell>
          <cell r="E4673" t="str">
            <v>CUST.EXIST.MAT.CATERING - PNT</v>
          </cell>
          <cell r="F4673" t="str">
            <v>P</v>
          </cell>
          <cell r="G4673">
            <v>0</v>
          </cell>
          <cell r="I4673">
            <v>275872.90000000002</v>
          </cell>
          <cell r="J4673">
            <v>0</v>
          </cell>
          <cell r="K4673">
            <v>275872.90000000002</v>
          </cell>
          <cell r="L4673" t="str">
            <v>D</v>
          </cell>
          <cell r="M4673">
            <v>275872.90000000002</v>
          </cell>
          <cell r="N4673" t="str">
            <v>D</v>
          </cell>
          <cell r="O4673">
            <v>276</v>
          </cell>
          <cell r="P4673">
            <v>276</v>
          </cell>
        </row>
        <row r="4674">
          <cell r="D4674">
            <v>612953</v>
          </cell>
          <cell r="E4674" t="str">
            <v>CUST.EXIST.MAT.CATERING - PNC</v>
          </cell>
          <cell r="F4674" t="str">
            <v>P</v>
          </cell>
          <cell r="G4674">
            <v>0</v>
          </cell>
          <cell r="I4674">
            <v>137938.20000000001</v>
          </cell>
          <cell r="J4674">
            <v>0</v>
          </cell>
          <cell r="K4674">
            <v>137938.20000000001</v>
          </cell>
          <cell r="L4674" t="str">
            <v>D</v>
          </cell>
          <cell r="M4674">
            <v>137938.20000000001</v>
          </cell>
          <cell r="N4674" t="str">
            <v>D</v>
          </cell>
          <cell r="O4674">
            <v>138</v>
          </cell>
          <cell r="P4674">
            <v>138</v>
          </cell>
        </row>
        <row r="4675">
          <cell r="D4675">
            <v>61296</v>
          </cell>
          <cell r="E4675" t="str">
            <v>CUST.EXIS.MATERIAL INFORMATICO</v>
          </cell>
          <cell r="F4675" t="str">
            <v>P</v>
          </cell>
          <cell r="G4675">
            <v>0</v>
          </cell>
          <cell r="I4675">
            <v>952654</v>
          </cell>
          <cell r="J4675">
            <v>0</v>
          </cell>
          <cell r="K4675">
            <v>952654</v>
          </cell>
          <cell r="L4675" t="str">
            <v>D</v>
          </cell>
          <cell r="M4675">
            <v>952654</v>
          </cell>
          <cell r="N4675" t="str">
            <v>D</v>
          </cell>
          <cell r="O4675">
            <v>953</v>
          </cell>
          <cell r="P4675">
            <v>953</v>
          </cell>
        </row>
        <row r="4676">
          <cell r="D4676" t="str">
            <v>Total  612</v>
          </cell>
          <cell r="G4676">
            <v>0</v>
          </cell>
          <cell r="J4676">
            <v>55553159.5</v>
          </cell>
          <cell r="K4676">
            <v>0</v>
          </cell>
          <cell r="M4676">
            <v>177947840.30000001</v>
          </cell>
          <cell r="N4676" t="str">
            <v>D</v>
          </cell>
          <cell r="O4676">
            <v>177948</v>
          </cell>
          <cell r="P4676">
            <v>177948</v>
          </cell>
        </row>
        <row r="4677">
          <cell r="D4677">
            <v>6311</v>
          </cell>
          <cell r="E4677" t="str">
            <v>AGUA</v>
          </cell>
          <cell r="F4677" t="str">
            <v>P</v>
          </cell>
          <cell r="G4677">
            <v>0</v>
          </cell>
          <cell r="I4677">
            <v>4516439</v>
          </cell>
          <cell r="J4677">
            <v>83283.5</v>
          </cell>
          <cell r="K4677">
            <v>4433155.5</v>
          </cell>
          <cell r="L4677" t="str">
            <v>D</v>
          </cell>
          <cell r="M4677">
            <v>4433155.5</v>
          </cell>
          <cell r="N4677" t="str">
            <v>D</v>
          </cell>
          <cell r="O4677">
            <v>4433</v>
          </cell>
          <cell r="P4677">
            <v>4433</v>
          </cell>
        </row>
        <row r="4678">
          <cell r="D4678">
            <v>6312</v>
          </cell>
          <cell r="E4678" t="str">
            <v>ELECTRICIDADE</v>
          </cell>
          <cell r="F4678" t="str">
            <v>P</v>
          </cell>
          <cell r="G4678">
            <v>0</v>
          </cell>
          <cell r="I4678">
            <v>21469599.800000001</v>
          </cell>
          <cell r="J4678">
            <v>843972.4</v>
          </cell>
          <cell r="K4678">
            <v>20625627.399999999</v>
          </cell>
          <cell r="L4678" t="str">
            <v>D</v>
          </cell>
          <cell r="M4678">
            <v>20625627.399999999</v>
          </cell>
          <cell r="N4678" t="str">
            <v>D</v>
          </cell>
          <cell r="O4678">
            <v>20626</v>
          </cell>
          <cell r="P4678">
            <v>20626</v>
          </cell>
        </row>
        <row r="4679">
          <cell r="D4679">
            <v>63131</v>
          </cell>
          <cell r="E4679" t="str">
            <v>COMBUST/FLUIDOS AVIAO JET A1</v>
          </cell>
          <cell r="F4679" t="str">
            <v>P</v>
          </cell>
          <cell r="G4679">
            <v>0</v>
          </cell>
          <cell r="I4679">
            <v>2205127342.4000001</v>
          </cell>
          <cell r="J4679">
            <v>212862952.09999999</v>
          </cell>
          <cell r="K4679">
            <v>1992264390.3</v>
          </cell>
          <cell r="L4679" t="str">
            <v>D</v>
          </cell>
          <cell r="M4679">
            <v>1992264390.3</v>
          </cell>
          <cell r="N4679" t="str">
            <v>D</v>
          </cell>
          <cell r="O4679">
            <v>1992264</v>
          </cell>
          <cell r="P4679">
            <v>1992264</v>
          </cell>
        </row>
        <row r="4680">
          <cell r="D4680">
            <v>63133</v>
          </cell>
          <cell r="E4680" t="str">
            <v>CUMBUST./FLUIDOS VIATURAS</v>
          </cell>
          <cell r="F4680" t="str">
            <v>P</v>
          </cell>
          <cell r="G4680">
            <v>0</v>
          </cell>
          <cell r="I4680">
            <v>3298340.4</v>
          </cell>
          <cell r="J4680">
            <v>116973.1</v>
          </cell>
          <cell r="K4680">
            <v>3181367.3</v>
          </cell>
          <cell r="L4680" t="str">
            <v>D</v>
          </cell>
          <cell r="M4680">
            <v>3181367.3</v>
          </cell>
          <cell r="N4680" t="str">
            <v>D</v>
          </cell>
          <cell r="O4680">
            <v>3181</v>
          </cell>
          <cell r="P4680">
            <v>3181</v>
          </cell>
        </row>
        <row r="4681">
          <cell r="D4681">
            <v>63134</v>
          </cell>
          <cell r="E4681" t="str">
            <v>COMBUST./FLUIDOS EQUIPAMENTOS</v>
          </cell>
          <cell r="F4681" t="str">
            <v>P</v>
          </cell>
          <cell r="G4681">
            <v>0</v>
          </cell>
          <cell r="I4681">
            <v>979879</v>
          </cell>
          <cell r="J4681">
            <v>0</v>
          </cell>
          <cell r="K4681">
            <v>979879</v>
          </cell>
          <cell r="L4681" t="str">
            <v>D</v>
          </cell>
          <cell r="M4681">
            <v>979879</v>
          </cell>
          <cell r="N4681" t="str">
            <v>D</v>
          </cell>
          <cell r="O4681">
            <v>980</v>
          </cell>
          <cell r="P4681">
            <v>980</v>
          </cell>
        </row>
        <row r="4682">
          <cell r="D4682">
            <v>63141</v>
          </cell>
          <cell r="E4682" t="str">
            <v>MAT.CONSERV.MAT.TECNICO DE VOO</v>
          </cell>
          <cell r="F4682" t="str">
            <v>P</v>
          </cell>
          <cell r="G4682">
            <v>0</v>
          </cell>
          <cell r="I4682">
            <v>261905.5</v>
          </cell>
          <cell r="J4682">
            <v>0</v>
          </cell>
          <cell r="K4682">
            <v>261905.5</v>
          </cell>
          <cell r="L4682" t="str">
            <v>D</v>
          </cell>
          <cell r="M4682">
            <v>261905.5</v>
          </cell>
          <cell r="N4682" t="str">
            <v>D</v>
          </cell>
          <cell r="O4682">
            <v>262</v>
          </cell>
          <cell r="P4682">
            <v>262</v>
          </cell>
        </row>
        <row r="4683">
          <cell r="D4683">
            <v>63142</v>
          </cell>
          <cell r="E4683" t="str">
            <v>MAT.CONSEV. TECNICO NAO DE VOO</v>
          </cell>
          <cell r="F4683" t="str">
            <v>P</v>
          </cell>
          <cell r="G4683">
            <v>0</v>
          </cell>
          <cell r="I4683">
            <v>1160957.3999999999</v>
          </cell>
          <cell r="J4683">
            <v>98323.6</v>
          </cell>
          <cell r="K4683">
            <v>1062633.8</v>
          </cell>
          <cell r="L4683" t="str">
            <v>D</v>
          </cell>
          <cell r="M4683">
            <v>1062633.8</v>
          </cell>
          <cell r="N4683" t="str">
            <v>D</v>
          </cell>
          <cell r="O4683">
            <v>1063</v>
          </cell>
          <cell r="P4683">
            <v>1063</v>
          </cell>
        </row>
        <row r="4684">
          <cell r="D4684">
            <v>63143</v>
          </cell>
          <cell r="E4684" t="str">
            <v>MAT.CONSEV.REP-MAT.NAO TECNICO</v>
          </cell>
          <cell r="F4684" t="str">
            <v>P</v>
          </cell>
          <cell r="G4684">
            <v>0</v>
          </cell>
          <cell r="I4684">
            <v>506088.1</v>
          </cell>
          <cell r="J4684">
            <v>3450</v>
          </cell>
          <cell r="K4684">
            <v>502638.1</v>
          </cell>
          <cell r="L4684" t="str">
            <v>D</v>
          </cell>
          <cell r="M4684">
            <v>502638.1</v>
          </cell>
          <cell r="N4684" t="str">
            <v>D</v>
          </cell>
          <cell r="O4684">
            <v>503</v>
          </cell>
          <cell r="P4684">
            <v>503</v>
          </cell>
        </row>
        <row r="4685">
          <cell r="D4685">
            <v>63144</v>
          </cell>
          <cell r="E4685" t="str">
            <v>MAT.CONS.REP-EDIFICIOS E INSTA</v>
          </cell>
          <cell r="F4685" t="str">
            <v>P</v>
          </cell>
          <cell r="G4685">
            <v>0</v>
          </cell>
          <cell r="I4685">
            <v>2324912.2999999998</v>
          </cell>
          <cell r="J4685">
            <v>16781</v>
          </cell>
          <cell r="K4685">
            <v>2308131.2999999998</v>
          </cell>
          <cell r="L4685" t="str">
            <v>D</v>
          </cell>
          <cell r="M4685">
            <v>2308131.2999999998</v>
          </cell>
          <cell r="N4685" t="str">
            <v>D</v>
          </cell>
          <cell r="O4685">
            <v>2308</v>
          </cell>
          <cell r="P4685">
            <v>2308</v>
          </cell>
        </row>
        <row r="4686">
          <cell r="D4686">
            <v>6315</v>
          </cell>
          <cell r="E4686" t="str">
            <v>FERRAMT/UTENS.DESGASTE RAPIDO</v>
          </cell>
          <cell r="F4686" t="str">
            <v>P</v>
          </cell>
          <cell r="G4686">
            <v>0</v>
          </cell>
          <cell r="I4686">
            <v>984138.6</v>
          </cell>
          <cell r="J4686">
            <v>0</v>
          </cell>
          <cell r="K4686">
            <v>984138.6</v>
          </cell>
          <cell r="L4686" t="str">
            <v>D</v>
          </cell>
          <cell r="M4686">
            <v>984138.6</v>
          </cell>
          <cell r="N4686" t="str">
            <v>D</v>
          </cell>
          <cell r="O4686">
            <v>984</v>
          </cell>
          <cell r="P4686">
            <v>984</v>
          </cell>
        </row>
        <row r="4687">
          <cell r="D4687">
            <v>6316</v>
          </cell>
          <cell r="E4687" t="str">
            <v>MATERIAL DE ESCRITORIO</v>
          </cell>
          <cell r="F4687" t="str">
            <v>P</v>
          </cell>
          <cell r="G4687">
            <v>0</v>
          </cell>
          <cell r="I4687">
            <v>3050171.4</v>
          </cell>
          <cell r="J4687">
            <v>97799.6</v>
          </cell>
          <cell r="K4687">
            <v>2952371.8</v>
          </cell>
          <cell r="L4687" t="str">
            <v>D</v>
          </cell>
          <cell r="M4687">
            <v>2952371.8</v>
          </cell>
          <cell r="N4687" t="str">
            <v>D</v>
          </cell>
          <cell r="O4687">
            <v>2952</v>
          </cell>
          <cell r="P4687">
            <v>2952</v>
          </cell>
        </row>
        <row r="4688">
          <cell r="D4688">
            <v>6317</v>
          </cell>
          <cell r="E4688" t="str">
            <v>MAT.PUBLICIDADE/PROPAGANDA</v>
          </cell>
          <cell r="F4688" t="str">
            <v>P</v>
          </cell>
          <cell r="G4688">
            <v>0</v>
          </cell>
          <cell r="I4688">
            <v>3285585.9</v>
          </cell>
          <cell r="J4688">
            <v>0</v>
          </cell>
          <cell r="K4688">
            <v>3285585.9</v>
          </cell>
          <cell r="L4688" t="str">
            <v>D</v>
          </cell>
          <cell r="M4688">
            <v>3285585.9</v>
          </cell>
          <cell r="N4688" t="str">
            <v>D</v>
          </cell>
          <cell r="O4688">
            <v>3286</v>
          </cell>
          <cell r="P4688">
            <v>3286</v>
          </cell>
        </row>
        <row r="4689">
          <cell r="D4689">
            <v>63181</v>
          </cell>
          <cell r="E4689" t="str">
            <v>CATERING (ALIMENTACAO+TAXAS)</v>
          </cell>
          <cell r="F4689" t="str">
            <v>P</v>
          </cell>
          <cell r="G4689">
            <v>0</v>
          </cell>
          <cell r="I4689">
            <v>209672898.59999999</v>
          </cell>
          <cell r="J4689">
            <v>6247178.4000000004</v>
          </cell>
          <cell r="K4689">
            <v>203425720.19999999</v>
          </cell>
          <cell r="L4689" t="str">
            <v>D</v>
          </cell>
          <cell r="M4689">
            <v>203425720.19999999</v>
          </cell>
          <cell r="N4689" t="str">
            <v>D</v>
          </cell>
          <cell r="O4689">
            <v>203426</v>
          </cell>
          <cell r="P4689">
            <v>203426</v>
          </cell>
        </row>
        <row r="4690">
          <cell r="D4690">
            <v>63182</v>
          </cell>
          <cell r="E4690" t="str">
            <v>SERVICO GERAL CABINE(LAVANDAR)</v>
          </cell>
          <cell r="F4690" t="str">
            <v>P</v>
          </cell>
          <cell r="G4690">
            <v>0</v>
          </cell>
          <cell r="I4690">
            <v>9075856.4000000004</v>
          </cell>
          <cell r="J4690">
            <v>80639.399999999994</v>
          </cell>
          <cell r="K4690">
            <v>8995217</v>
          </cell>
          <cell r="L4690" t="str">
            <v>D</v>
          </cell>
          <cell r="M4690">
            <v>8995217</v>
          </cell>
          <cell r="N4690" t="str">
            <v>D</v>
          </cell>
          <cell r="O4690">
            <v>8995</v>
          </cell>
          <cell r="P4690">
            <v>8995</v>
          </cell>
        </row>
        <row r="4691">
          <cell r="D4691">
            <v>63183</v>
          </cell>
          <cell r="E4691" t="str">
            <v>ENTRETENIMENTO(JORN.AUDIOVISIO</v>
          </cell>
          <cell r="F4691" t="str">
            <v>P</v>
          </cell>
          <cell r="G4691">
            <v>0</v>
          </cell>
          <cell r="I4691">
            <v>12738336.300000001</v>
          </cell>
          <cell r="J4691">
            <v>565350.9</v>
          </cell>
          <cell r="K4691">
            <v>12172985.4</v>
          </cell>
          <cell r="L4691" t="str">
            <v>D</v>
          </cell>
          <cell r="M4691">
            <v>12172985.4</v>
          </cell>
          <cell r="N4691" t="str">
            <v>D</v>
          </cell>
          <cell r="O4691">
            <v>12173</v>
          </cell>
          <cell r="P4691">
            <v>12173</v>
          </cell>
        </row>
        <row r="4692">
          <cell r="D4692">
            <v>63184</v>
          </cell>
          <cell r="E4692" t="str">
            <v>ETIQUETAS/CARTOES DE EMBARQUE</v>
          </cell>
          <cell r="F4692" t="str">
            <v>P</v>
          </cell>
          <cell r="G4692">
            <v>0</v>
          </cell>
          <cell r="I4692">
            <v>120066.9</v>
          </cell>
          <cell r="J4692">
            <v>0</v>
          </cell>
          <cell r="K4692">
            <v>120066.9</v>
          </cell>
          <cell r="L4692" t="str">
            <v>D</v>
          </cell>
          <cell r="M4692">
            <v>120066.9</v>
          </cell>
          <cell r="N4692" t="str">
            <v>D</v>
          </cell>
          <cell r="O4692">
            <v>120</v>
          </cell>
          <cell r="P4692">
            <v>120</v>
          </cell>
        </row>
        <row r="4693">
          <cell r="D4693">
            <v>63189</v>
          </cell>
          <cell r="E4693" t="str">
            <v>OUT.FORN.TRAFEGO/OPER.DIVERSOS</v>
          </cell>
          <cell r="F4693" t="str">
            <v>P</v>
          </cell>
          <cell r="G4693">
            <v>0</v>
          </cell>
          <cell r="I4693">
            <v>947630.4</v>
          </cell>
          <cell r="J4693">
            <v>25495.4</v>
          </cell>
          <cell r="K4693">
            <v>922135</v>
          </cell>
          <cell r="L4693" t="str">
            <v>D</v>
          </cell>
          <cell r="M4693">
            <v>922135</v>
          </cell>
          <cell r="N4693" t="str">
            <v>D</v>
          </cell>
          <cell r="O4693">
            <v>922</v>
          </cell>
          <cell r="P4693">
            <v>922</v>
          </cell>
        </row>
        <row r="4694">
          <cell r="D4694">
            <v>63193</v>
          </cell>
          <cell r="E4694" t="str">
            <v>MATERIAL DE HIGIENE E CONFORTO</v>
          </cell>
          <cell r="F4694" t="str">
            <v>P</v>
          </cell>
          <cell r="G4694">
            <v>0</v>
          </cell>
          <cell r="I4694">
            <v>589129.5</v>
          </cell>
          <cell r="J4694">
            <v>7875</v>
          </cell>
          <cell r="K4694">
            <v>581254.5</v>
          </cell>
          <cell r="L4694" t="str">
            <v>D</v>
          </cell>
          <cell r="M4694">
            <v>581254.5</v>
          </cell>
          <cell r="N4694" t="str">
            <v>D</v>
          </cell>
          <cell r="O4694">
            <v>581</v>
          </cell>
          <cell r="P4694">
            <v>581</v>
          </cell>
        </row>
        <row r="4695">
          <cell r="D4695">
            <v>63199</v>
          </cell>
          <cell r="E4695" t="str">
            <v>OUTROS FORNECIMENTOS DIVERSOS</v>
          </cell>
          <cell r="F4695" t="str">
            <v>P</v>
          </cell>
          <cell r="G4695">
            <v>0</v>
          </cell>
          <cell r="I4695">
            <v>825095.1</v>
          </cell>
          <cell r="J4695">
            <v>47233</v>
          </cell>
          <cell r="K4695">
            <v>777862.1</v>
          </cell>
          <cell r="L4695" t="str">
            <v>D</v>
          </cell>
          <cell r="M4695">
            <v>777862.1</v>
          </cell>
          <cell r="N4695" t="str">
            <v>D</v>
          </cell>
          <cell r="O4695">
            <v>778</v>
          </cell>
          <cell r="P4695">
            <v>778</v>
          </cell>
        </row>
        <row r="4696">
          <cell r="D4696" t="str">
            <v>Total  631</v>
          </cell>
          <cell r="G4696">
            <v>0</v>
          </cell>
          <cell r="J4696">
            <v>221097307.40000001</v>
          </cell>
          <cell r="M4696">
            <v>2259837065.5999999</v>
          </cell>
          <cell r="N4696" t="str">
            <v>D</v>
          </cell>
          <cell r="O4696">
            <v>2259837</v>
          </cell>
          <cell r="P4696">
            <v>2259837</v>
          </cell>
        </row>
        <row r="4697">
          <cell r="D4697">
            <v>63211</v>
          </cell>
          <cell r="E4697" t="str">
            <v>ALUGUER EDIFICIOS E INSTALACOE</v>
          </cell>
          <cell r="F4697" t="str">
            <v>P</v>
          </cell>
          <cell r="G4697">
            <v>0</v>
          </cell>
          <cell r="I4697">
            <v>82775500.599999994</v>
          </cell>
          <cell r="J4697">
            <v>5253483.4000000004</v>
          </cell>
          <cell r="K4697">
            <v>77522017.200000003</v>
          </cell>
          <cell r="L4697" t="str">
            <v>D</v>
          </cell>
          <cell r="M4697">
            <v>77522017.200000003</v>
          </cell>
          <cell r="N4697" t="str">
            <v>D</v>
          </cell>
          <cell r="O4697">
            <v>77522</v>
          </cell>
          <cell r="P4697">
            <v>77522</v>
          </cell>
        </row>
        <row r="4698">
          <cell r="D4698">
            <v>632121</v>
          </cell>
          <cell r="E4698" t="str">
            <v>ALUGUER DE AVIOES (DRY LEASE)</v>
          </cell>
          <cell r="F4698" t="str">
            <v>P</v>
          </cell>
          <cell r="G4698">
            <v>0</v>
          </cell>
          <cell r="I4698">
            <v>556203597.79999995</v>
          </cell>
          <cell r="J4698">
            <v>81155051</v>
          </cell>
          <cell r="K4698">
            <v>475048546.80000001</v>
          </cell>
          <cell r="L4698" t="str">
            <v>D</v>
          </cell>
          <cell r="M4698">
            <v>475048546.80000001</v>
          </cell>
          <cell r="N4698" t="str">
            <v>D</v>
          </cell>
          <cell r="O4698">
            <v>475049</v>
          </cell>
          <cell r="P4698">
            <v>475049</v>
          </cell>
        </row>
        <row r="4699">
          <cell r="D4699">
            <v>632122</v>
          </cell>
          <cell r="E4699" t="str">
            <v>ALUGUER DE AVIOES(MAINT RESERV</v>
          </cell>
          <cell r="F4699" t="str">
            <v>P</v>
          </cell>
          <cell r="G4699">
            <v>0</v>
          </cell>
          <cell r="I4699">
            <v>328102165.10000002</v>
          </cell>
          <cell r="J4699">
            <v>64036682.700000003</v>
          </cell>
          <cell r="K4699">
            <v>264065482.40000001</v>
          </cell>
          <cell r="L4699" t="str">
            <v>D</v>
          </cell>
          <cell r="M4699">
            <v>264065482.40000001</v>
          </cell>
          <cell r="N4699" t="str">
            <v>D</v>
          </cell>
          <cell r="O4699">
            <v>264065</v>
          </cell>
          <cell r="P4699">
            <v>264065</v>
          </cell>
        </row>
        <row r="4700">
          <cell r="D4700">
            <v>632123</v>
          </cell>
          <cell r="E4700" t="str">
            <v>ALUGUER DE AVIOES (WET LEASE)</v>
          </cell>
          <cell r="F4700" t="str">
            <v>P</v>
          </cell>
          <cell r="G4700">
            <v>0</v>
          </cell>
          <cell r="I4700">
            <v>160493871.90000001</v>
          </cell>
          <cell r="J4700">
            <v>38372280.700000003</v>
          </cell>
          <cell r="K4700">
            <v>122121591.2</v>
          </cell>
          <cell r="L4700" t="str">
            <v>D</v>
          </cell>
          <cell r="M4700">
            <v>122121591.2</v>
          </cell>
          <cell r="N4700" t="str">
            <v>D</v>
          </cell>
          <cell r="O4700">
            <v>122122</v>
          </cell>
          <cell r="P4700">
            <v>122122</v>
          </cell>
        </row>
        <row r="4701">
          <cell r="D4701">
            <v>63213</v>
          </cell>
          <cell r="E4701" t="str">
            <v>ALUGUER DE VIATURAS</v>
          </cell>
          <cell r="F4701" t="str">
            <v>P</v>
          </cell>
          <cell r="G4701">
            <v>0</v>
          </cell>
          <cell r="I4701">
            <v>1635264</v>
          </cell>
          <cell r="K4701">
            <v>1635264</v>
          </cell>
          <cell r="L4701" t="str">
            <v>D</v>
          </cell>
          <cell r="M4701">
            <v>1635264</v>
          </cell>
          <cell r="N4701" t="str">
            <v>D</v>
          </cell>
          <cell r="O4701">
            <v>1635</v>
          </cell>
          <cell r="P4701">
            <v>1635</v>
          </cell>
        </row>
        <row r="4702">
          <cell r="D4702">
            <v>63215</v>
          </cell>
          <cell r="E4702" t="str">
            <v>RENDAS/ALUGUERES MAT AERON.</v>
          </cell>
          <cell r="F4702" t="str">
            <v>P</v>
          </cell>
          <cell r="G4702">
            <v>0</v>
          </cell>
          <cell r="I4702">
            <v>41551746.299999997</v>
          </cell>
          <cell r="J4702">
            <v>2541894</v>
          </cell>
          <cell r="K4702">
            <v>39009852.299999997</v>
          </cell>
          <cell r="L4702" t="str">
            <v>D</v>
          </cell>
          <cell r="M4702">
            <v>39009852.299999997</v>
          </cell>
          <cell r="N4702" t="str">
            <v>D</v>
          </cell>
          <cell r="O4702">
            <v>39010</v>
          </cell>
          <cell r="P4702">
            <v>39010</v>
          </cell>
        </row>
        <row r="4703">
          <cell r="D4703">
            <v>63219</v>
          </cell>
          <cell r="E4703" t="str">
            <v>OUTRAS RENDAS E ALUGUERES</v>
          </cell>
          <cell r="F4703" t="str">
            <v>P</v>
          </cell>
          <cell r="G4703">
            <v>0</v>
          </cell>
          <cell r="I4703">
            <v>5703468.0999999996</v>
          </cell>
          <cell r="K4703">
            <v>5703468.0999999996</v>
          </cell>
          <cell r="L4703" t="str">
            <v>D</v>
          </cell>
          <cell r="M4703">
            <v>5703468.0999999996</v>
          </cell>
          <cell r="N4703" t="str">
            <v>D</v>
          </cell>
          <cell r="O4703">
            <v>5703</v>
          </cell>
          <cell r="P4703">
            <v>5703</v>
          </cell>
        </row>
        <row r="4704">
          <cell r="D4704">
            <v>6322</v>
          </cell>
          <cell r="E4704" t="str">
            <v>DESPESAS DE REPRESENTACAO</v>
          </cell>
          <cell r="F4704" t="str">
            <v>P</v>
          </cell>
          <cell r="G4704">
            <v>0</v>
          </cell>
          <cell r="I4704">
            <v>3642396.3</v>
          </cell>
          <cell r="J4704">
            <v>553796.69999999995</v>
          </cell>
          <cell r="K4704">
            <v>3088599.6</v>
          </cell>
          <cell r="L4704" t="str">
            <v>D</v>
          </cell>
          <cell r="M4704">
            <v>3088599.6</v>
          </cell>
          <cell r="N4704" t="str">
            <v>D</v>
          </cell>
          <cell r="O4704">
            <v>3089</v>
          </cell>
          <cell r="P4704">
            <v>3089</v>
          </cell>
        </row>
        <row r="4705">
          <cell r="D4705">
            <v>63231</v>
          </cell>
          <cell r="E4705" t="str">
            <v>CONSERV.REP.MAT.TECNICO DE VOO</v>
          </cell>
          <cell r="F4705" t="str">
            <v>P</v>
          </cell>
          <cell r="G4705">
            <v>0</v>
          </cell>
          <cell r="I4705">
            <v>155842834.40000001</v>
          </cell>
          <cell r="J4705">
            <v>9411323.6999999993</v>
          </cell>
          <cell r="K4705">
            <v>146431510.69999999</v>
          </cell>
          <cell r="L4705" t="str">
            <v>D</v>
          </cell>
          <cell r="M4705">
            <v>146431510.69999999</v>
          </cell>
          <cell r="N4705" t="str">
            <v>D</v>
          </cell>
          <cell r="O4705">
            <v>146432</v>
          </cell>
          <cell r="P4705">
            <v>146432</v>
          </cell>
        </row>
        <row r="4706">
          <cell r="D4706">
            <v>63232</v>
          </cell>
          <cell r="E4706" t="str">
            <v>CONSERV.MAT.TECNICO NAO DE VOO</v>
          </cell>
          <cell r="F4706" t="str">
            <v>P</v>
          </cell>
          <cell r="G4706">
            <v>0</v>
          </cell>
          <cell r="I4706">
            <v>2247444.2999999998</v>
          </cell>
          <cell r="J4706">
            <v>73244.7</v>
          </cell>
          <cell r="K4706">
            <v>2174199.6</v>
          </cell>
          <cell r="L4706" t="str">
            <v>D</v>
          </cell>
          <cell r="M4706">
            <v>2174199.6</v>
          </cell>
          <cell r="N4706" t="str">
            <v>D</v>
          </cell>
          <cell r="O4706">
            <v>2174</v>
          </cell>
          <cell r="P4706">
            <v>2174</v>
          </cell>
        </row>
        <row r="4707">
          <cell r="D4707">
            <v>63233</v>
          </cell>
          <cell r="E4707" t="str">
            <v>CONSERV.REP.MAT. NAO TECNICO</v>
          </cell>
          <cell r="F4707" t="str">
            <v>P</v>
          </cell>
          <cell r="G4707">
            <v>0</v>
          </cell>
          <cell r="I4707">
            <v>1905794.2</v>
          </cell>
          <cell r="J4707">
            <v>5071</v>
          </cell>
          <cell r="K4707">
            <v>1900723.2</v>
          </cell>
          <cell r="L4707" t="str">
            <v>D</v>
          </cell>
          <cell r="M4707">
            <v>1900723.2</v>
          </cell>
          <cell r="N4707" t="str">
            <v>D</v>
          </cell>
          <cell r="O4707">
            <v>1901</v>
          </cell>
          <cell r="P4707">
            <v>1901</v>
          </cell>
        </row>
        <row r="4708">
          <cell r="D4708">
            <v>63234</v>
          </cell>
          <cell r="E4708" t="str">
            <v>CONSEV.EDIFICIOS E INSTALACOES</v>
          </cell>
          <cell r="F4708" t="str">
            <v>P</v>
          </cell>
          <cell r="G4708">
            <v>0</v>
          </cell>
          <cell r="I4708">
            <v>17443906.300000001</v>
          </cell>
          <cell r="J4708">
            <v>957915.8</v>
          </cell>
          <cell r="K4708">
            <v>16485990.5</v>
          </cell>
          <cell r="L4708" t="str">
            <v>D</v>
          </cell>
          <cell r="M4708">
            <v>16485990.5</v>
          </cell>
          <cell r="N4708" t="str">
            <v>D</v>
          </cell>
          <cell r="O4708">
            <v>16486</v>
          </cell>
          <cell r="P4708">
            <v>16486</v>
          </cell>
        </row>
        <row r="4709">
          <cell r="D4709">
            <v>63235</v>
          </cell>
          <cell r="E4709" t="str">
            <v>CONSERV.REP.GRANDES REPARACOES</v>
          </cell>
          <cell r="F4709" t="str">
            <v>P</v>
          </cell>
          <cell r="G4709">
            <v>0</v>
          </cell>
          <cell r="I4709">
            <v>1236675599.3</v>
          </cell>
          <cell r="J4709">
            <v>960581995.70000005</v>
          </cell>
          <cell r="K4709">
            <v>276093603.60000002</v>
          </cell>
          <cell r="L4709" t="str">
            <v>D</v>
          </cell>
          <cell r="M4709">
            <v>276093603.60000002</v>
          </cell>
          <cell r="N4709" t="str">
            <v>D</v>
          </cell>
          <cell r="O4709">
            <v>276094</v>
          </cell>
          <cell r="P4709">
            <v>276094</v>
          </cell>
        </row>
        <row r="4710">
          <cell r="D4710">
            <v>63241</v>
          </cell>
          <cell r="E4710" t="str">
            <v>DESPESAS POSTAIS</v>
          </cell>
          <cell r="F4710" t="str">
            <v>P</v>
          </cell>
          <cell r="G4710">
            <v>0</v>
          </cell>
          <cell r="I4710">
            <v>1910318.9</v>
          </cell>
          <cell r="J4710">
            <v>163715.4</v>
          </cell>
          <cell r="K4710">
            <v>1746603.5</v>
          </cell>
          <cell r="L4710" t="str">
            <v>D</v>
          </cell>
          <cell r="M4710">
            <v>1746603.5</v>
          </cell>
          <cell r="N4710" t="str">
            <v>D</v>
          </cell>
          <cell r="O4710">
            <v>1747</v>
          </cell>
          <cell r="P4710">
            <v>1747</v>
          </cell>
        </row>
        <row r="4711">
          <cell r="D4711">
            <v>632421</v>
          </cell>
          <cell r="E4711" t="str">
            <v>TELEFONES</v>
          </cell>
          <cell r="F4711" t="str">
            <v>P</v>
          </cell>
          <cell r="G4711">
            <v>0</v>
          </cell>
          <cell r="I4711">
            <v>30523155.600000001</v>
          </cell>
          <cell r="J4711">
            <v>3602980.8</v>
          </cell>
          <cell r="K4711">
            <v>26920174.800000001</v>
          </cell>
          <cell r="L4711" t="str">
            <v>D</v>
          </cell>
          <cell r="M4711">
            <v>26920174.800000001</v>
          </cell>
          <cell r="N4711" t="str">
            <v>D</v>
          </cell>
          <cell r="O4711">
            <v>26920</v>
          </cell>
          <cell r="P4711">
            <v>26920</v>
          </cell>
        </row>
        <row r="4712">
          <cell r="D4712">
            <v>632422</v>
          </cell>
          <cell r="E4712" t="str">
            <v>FAX</v>
          </cell>
          <cell r="F4712" t="str">
            <v>P</v>
          </cell>
          <cell r="G4712">
            <v>0</v>
          </cell>
          <cell r="I4712">
            <v>881575.7</v>
          </cell>
          <cell r="J4712">
            <v>41590.800000000003</v>
          </cell>
          <cell r="K4712">
            <v>839984.9</v>
          </cell>
          <cell r="L4712" t="str">
            <v>D</v>
          </cell>
          <cell r="M4712">
            <v>839984.9</v>
          </cell>
          <cell r="N4712" t="str">
            <v>D</v>
          </cell>
          <cell r="O4712">
            <v>840</v>
          </cell>
          <cell r="P4712">
            <v>840</v>
          </cell>
        </row>
        <row r="4713">
          <cell r="D4713">
            <v>632423</v>
          </cell>
          <cell r="E4713" t="str">
            <v>TELEMOVEL</v>
          </cell>
          <cell r="F4713" t="str">
            <v>P</v>
          </cell>
          <cell r="G4713">
            <v>0</v>
          </cell>
          <cell r="I4713">
            <v>16693242.4</v>
          </cell>
          <cell r="J4713">
            <v>2292827.2000000002</v>
          </cell>
          <cell r="K4713">
            <v>14400415.199999999</v>
          </cell>
          <cell r="L4713" t="str">
            <v>D</v>
          </cell>
          <cell r="M4713">
            <v>14400415.199999999</v>
          </cell>
          <cell r="N4713" t="str">
            <v>D</v>
          </cell>
          <cell r="O4713">
            <v>14400</v>
          </cell>
          <cell r="P4713">
            <v>14400</v>
          </cell>
        </row>
        <row r="4714">
          <cell r="D4714">
            <v>63243</v>
          </cell>
          <cell r="E4714" t="str">
            <v>INTERNET</v>
          </cell>
          <cell r="F4714" t="str">
            <v>P</v>
          </cell>
          <cell r="G4714">
            <v>0</v>
          </cell>
          <cell r="I4714">
            <v>591731.5</v>
          </cell>
          <cell r="J4714">
            <v>73946</v>
          </cell>
          <cell r="K4714">
            <v>517785.5</v>
          </cell>
          <cell r="L4714" t="str">
            <v>D</v>
          </cell>
          <cell r="M4714">
            <v>517785.5</v>
          </cell>
          <cell r="N4714" t="str">
            <v>D</v>
          </cell>
          <cell r="O4714">
            <v>518</v>
          </cell>
          <cell r="P4714">
            <v>518</v>
          </cell>
        </row>
        <row r="4715">
          <cell r="D4715">
            <v>6324411</v>
          </cell>
          <cell r="E4715" t="str">
            <v>SITA/MANAGED DATA NETWORK SERV</v>
          </cell>
          <cell r="F4715" t="str">
            <v>P</v>
          </cell>
          <cell r="G4715">
            <v>0</v>
          </cell>
          <cell r="I4715">
            <v>77018165.599999994</v>
          </cell>
          <cell r="J4715">
            <v>14824045.9</v>
          </cell>
          <cell r="K4715">
            <v>62194119.700000003</v>
          </cell>
          <cell r="L4715" t="str">
            <v>D</v>
          </cell>
          <cell r="M4715">
            <v>62194119.700000003</v>
          </cell>
          <cell r="N4715" t="str">
            <v>D</v>
          </cell>
          <cell r="O4715">
            <v>62194</v>
          </cell>
          <cell r="P4715">
            <v>62194</v>
          </cell>
        </row>
        <row r="4716">
          <cell r="D4716">
            <v>6324412</v>
          </cell>
          <cell r="E4716" t="str">
            <v>SITA/SITAMAIL MESSAGING</v>
          </cell>
          <cell r="F4716" t="str">
            <v>P</v>
          </cell>
          <cell r="G4716">
            <v>0</v>
          </cell>
          <cell r="I4716">
            <v>11360885.9</v>
          </cell>
          <cell r="J4716">
            <v>2172076.9</v>
          </cell>
          <cell r="K4716">
            <v>9188809</v>
          </cell>
          <cell r="L4716" t="str">
            <v>D</v>
          </cell>
          <cell r="M4716">
            <v>9188809</v>
          </cell>
          <cell r="N4716" t="str">
            <v>D</v>
          </cell>
          <cell r="O4716">
            <v>9189</v>
          </cell>
          <cell r="P4716">
            <v>9189</v>
          </cell>
        </row>
        <row r="4717">
          <cell r="D4717">
            <v>6324414</v>
          </cell>
          <cell r="E4717" t="str">
            <v>SITA/CIRCUITS</v>
          </cell>
          <cell r="F4717" t="str">
            <v>P</v>
          </cell>
          <cell r="G4717">
            <v>0</v>
          </cell>
          <cell r="I4717">
            <v>15780871.800000001</v>
          </cell>
          <cell r="J4717">
            <v>1912733.4</v>
          </cell>
          <cell r="K4717">
            <v>13868138.4</v>
          </cell>
          <cell r="L4717" t="str">
            <v>D</v>
          </cell>
          <cell r="M4717">
            <v>13868138.4</v>
          </cell>
          <cell r="N4717" t="str">
            <v>D</v>
          </cell>
          <cell r="O4717">
            <v>13868</v>
          </cell>
          <cell r="P4717">
            <v>13868</v>
          </cell>
        </row>
        <row r="4718">
          <cell r="D4718">
            <v>6324421</v>
          </cell>
          <cell r="E4718" t="str">
            <v>REDE SITA/AIR TARIFF PUBLICAT.</v>
          </cell>
          <cell r="F4718" t="str">
            <v>P</v>
          </cell>
          <cell r="G4718">
            <v>0</v>
          </cell>
          <cell r="I4718">
            <v>587592.1</v>
          </cell>
          <cell r="J4718">
            <v>219903.3</v>
          </cell>
          <cell r="K4718">
            <v>367688.8</v>
          </cell>
          <cell r="L4718" t="str">
            <v>D</v>
          </cell>
          <cell r="M4718">
            <v>367688.8</v>
          </cell>
          <cell r="N4718" t="str">
            <v>D</v>
          </cell>
          <cell r="O4718">
            <v>368</v>
          </cell>
          <cell r="P4718">
            <v>368</v>
          </cell>
        </row>
        <row r="4719">
          <cell r="D4719">
            <v>6324422</v>
          </cell>
          <cell r="E4719" t="str">
            <v>REDE SITA/FLIGHT PLANNING</v>
          </cell>
          <cell r="F4719" t="str">
            <v>P</v>
          </cell>
          <cell r="G4719">
            <v>0</v>
          </cell>
          <cell r="I4719">
            <v>7123542.2000000002</v>
          </cell>
          <cell r="J4719">
            <v>707897.6</v>
          </cell>
          <cell r="K4719">
            <v>6415644.5999999996</v>
          </cell>
          <cell r="L4719" t="str">
            <v>D</v>
          </cell>
          <cell r="M4719">
            <v>6415644.5999999996</v>
          </cell>
          <cell r="N4719" t="str">
            <v>D</v>
          </cell>
          <cell r="O4719">
            <v>6416</v>
          </cell>
          <cell r="P4719">
            <v>6416</v>
          </cell>
        </row>
        <row r="4720">
          <cell r="D4720">
            <v>6324423</v>
          </cell>
          <cell r="E4720" t="str">
            <v>REDE SITA/GABRIEL (CRS)</v>
          </cell>
          <cell r="F4720" t="str">
            <v>P</v>
          </cell>
          <cell r="G4720">
            <v>0</v>
          </cell>
          <cell r="I4720">
            <v>58047640.399999999</v>
          </cell>
          <cell r="J4720">
            <v>11414560.199999999</v>
          </cell>
          <cell r="K4720">
            <v>46633080.200000003</v>
          </cell>
          <cell r="L4720" t="str">
            <v>D</v>
          </cell>
          <cell r="M4720">
            <v>46633080.200000003</v>
          </cell>
          <cell r="N4720" t="str">
            <v>D</v>
          </cell>
          <cell r="O4720">
            <v>46633</v>
          </cell>
          <cell r="P4720">
            <v>46633</v>
          </cell>
        </row>
        <row r="4721">
          <cell r="D4721">
            <v>6324424</v>
          </cell>
          <cell r="E4721" t="str">
            <v>REDE SITA/TICKETING</v>
          </cell>
          <cell r="F4721" t="str">
            <v>P</v>
          </cell>
          <cell r="G4721">
            <v>0</v>
          </cell>
          <cell r="I4721">
            <v>2882848.9</v>
          </cell>
          <cell r="J4721">
            <v>588835.9</v>
          </cell>
          <cell r="K4721">
            <v>2294013</v>
          </cell>
          <cell r="L4721" t="str">
            <v>D</v>
          </cell>
          <cell r="M4721">
            <v>2294013</v>
          </cell>
          <cell r="N4721" t="str">
            <v>D</v>
          </cell>
          <cell r="O4721">
            <v>2294</v>
          </cell>
          <cell r="P4721">
            <v>2294</v>
          </cell>
        </row>
        <row r="4722">
          <cell r="D4722">
            <v>6324425</v>
          </cell>
          <cell r="E4722" t="str">
            <v>REDE SITA/WORLDTRACER</v>
          </cell>
          <cell r="F4722" t="str">
            <v>P</v>
          </cell>
          <cell r="G4722">
            <v>0</v>
          </cell>
          <cell r="I4722">
            <v>1348653.4</v>
          </cell>
          <cell r="J4722">
            <v>259214.6</v>
          </cell>
          <cell r="K4722">
            <v>1089438.8</v>
          </cell>
          <cell r="L4722" t="str">
            <v>D</v>
          </cell>
          <cell r="M4722">
            <v>1089438.8</v>
          </cell>
          <cell r="N4722" t="str">
            <v>D</v>
          </cell>
          <cell r="O4722">
            <v>1089</v>
          </cell>
          <cell r="P4722">
            <v>1089</v>
          </cell>
        </row>
        <row r="4723">
          <cell r="D4723">
            <v>632443</v>
          </cell>
          <cell r="E4723" t="str">
            <v>REDE SITA/ADMINISTRACAO</v>
          </cell>
          <cell r="F4723" t="str">
            <v>P</v>
          </cell>
          <cell r="G4723">
            <v>0</v>
          </cell>
          <cell r="I4723">
            <v>611381.19999999995</v>
          </cell>
          <cell r="J4723">
            <v>122406.9</v>
          </cell>
          <cell r="K4723">
            <v>488974.3</v>
          </cell>
          <cell r="L4723" t="str">
            <v>D</v>
          </cell>
          <cell r="M4723">
            <v>488974.3</v>
          </cell>
          <cell r="N4723" t="str">
            <v>D</v>
          </cell>
          <cell r="O4723">
            <v>489</v>
          </cell>
          <cell r="P4723">
            <v>489</v>
          </cell>
        </row>
        <row r="4724">
          <cell r="D4724">
            <v>63247</v>
          </cell>
          <cell r="E4724" t="str">
            <v>UP-GRADE SYSTEMS INFORMATICOS</v>
          </cell>
          <cell r="F4724" t="str">
            <v>P</v>
          </cell>
          <cell r="G4724">
            <v>0</v>
          </cell>
          <cell r="I4724">
            <v>12477494.6</v>
          </cell>
          <cell r="J4724">
            <v>4108156.4</v>
          </cell>
          <cell r="K4724">
            <v>8369338.2000000002</v>
          </cell>
          <cell r="L4724" t="str">
            <v>D</v>
          </cell>
          <cell r="M4724">
            <v>8369338.2000000002</v>
          </cell>
          <cell r="N4724" t="str">
            <v>D</v>
          </cell>
          <cell r="O4724">
            <v>8369</v>
          </cell>
          <cell r="P4724">
            <v>8369</v>
          </cell>
        </row>
        <row r="4725">
          <cell r="D4725">
            <v>63249</v>
          </cell>
          <cell r="E4725" t="str">
            <v>OUTRAS DESPESAS C/COMUNICACOES</v>
          </cell>
          <cell r="F4725" t="str">
            <v>P</v>
          </cell>
          <cell r="G4725">
            <v>0</v>
          </cell>
          <cell r="I4725">
            <v>2637531.2999999998</v>
          </cell>
          <cell r="J4725">
            <v>855010.8</v>
          </cell>
          <cell r="K4725">
            <v>1782520.5</v>
          </cell>
          <cell r="L4725" t="str">
            <v>D</v>
          </cell>
          <cell r="M4725">
            <v>1782520.5</v>
          </cell>
          <cell r="N4725" t="str">
            <v>D</v>
          </cell>
          <cell r="O4725">
            <v>1783</v>
          </cell>
          <cell r="P4725">
            <v>1783</v>
          </cell>
        </row>
        <row r="4726">
          <cell r="D4726">
            <v>63251</v>
          </cell>
          <cell r="E4726" t="str">
            <v>SEGURO DE MAT.DE VOO-CASCOS</v>
          </cell>
          <cell r="F4726" t="str">
            <v>P</v>
          </cell>
          <cell r="G4726">
            <v>0</v>
          </cell>
          <cell r="I4726">
            <v>75884721.799999997</v>
          </cell>
          <cell r="J4726">
            <v>15915066.1</v>
          </cell>
          <cell r="K4726">
            <v>59969655.700000003</v>
          </cell>
          <cell r="L4726" t="str">
            <v>D</v>
          </cell>
          <cell r="M4726">
            <v>59969655.700000003</v>
          </cell>
          <cell r="N4726" t="str">
            <v>D</v>
          </cell>
          <cell r="O4726">
            <v>59970</v>
          </cell>
          <cell r="P4726">
            <v>59970</v>
          </cell>
        </row>
        <row r="4727">
          <cell r="D4727">
            <v>632521</v>
          </cell>
          <cell r="E4727" t="str">
            <v>SEGUR.RESPONS.CIVIL TERCEIROS</v>
          </cell>
          <cell r="F4727" t="str">
            <v>P</v>
          </cell>
          <cell r="G4727">
            <v>0</v>
          </cell>
          <cell r="I4727">
            <v>21071173.5</v>
          </cell>
          <cell r="J4727">
            <v>0</v>
          </cell>
          <cell r="K4727">
            <v>21071173.5</v>
          </cell>
          <cell r="L4727" t="str">
            <v>D</v>
          </cell>
          <cell r="M4727">
            <v>21071173.5</v>
          </cell>
          <cell r="N4727" t="str">
            <v>D</v>
          </cell>
          <cell r="O4727">
            <v>21071</v>
          </cell>
          <cell r="P4727">
            <v>21071</v>
          </cell>
        </row>
        <row r="4728">
          <cell r="D4728">
            <v>632522</v>
          </cell>
          <cell r="E4728" t="str">
            <v>SEGUR.RESPONS.CIVIL PASSAGEIRO</v>
          </cell>
          <cell r="F4728" t="str">
            <v>P</v>
          </cell>
          <cell r="G4728">
            <v>0</v>
          </cell>
          <cell r="I4728">
            <v>38080504.200000003</v>
          </cell>
          <cell r="K4728">
            <v>38080504.200000003</v>
          </cell>
          <cell r="L4728" t="str">
            <v>D</v>
          </cell>
          <cell r="M4728">
            <v>38080504.200000003</v>
          </cell>
          <cell r="N4728" t="str">
            <v>D</v>
          </cell>
          <cell r="O4728">
            <v>38081</v>
          </cell>
          <cell r="P4728">
            <v>38081</v>
          </cell>
        </row>
        <row r="4729">
          <cell r="D4729">
            <v>63253</v>
          </cell>
          <cell r="E4729" t="str">
            <v>SEGURO DE RISCOS DE GUERRA</v>
          </cell>
          <cell r="F4729" t="str">
            <v>P</v>
          </cell>
          <cell r="G4729">
            <v>0</v>
          </cell>
          <cell r="I4729">
            <v>13661347</v>
          </cell>
          <cell r="K4729">
            <v>13661347</v>
          </cell>
          <cell r="L4729" t="str">
            <v>D</v>
          </cell>
          <cell r="M4729">
            <v>13661347</v>
          </cell>
          <cell r="N4729" t="str">
            <v>D</v>
          </cell>
          <cell r="O4729">
            <v>13661</v>
          </cell>
          <cell r="P4729">
            <v>13661</v>
          </cell>
        </row>
        <row r="4730">
          <cell r="D4730">
            <v>63254</v>
          </cell>
          <cell r="E4730" t="str">
            <v>SEGURO DE VIAGENS</v>
          </cell>
          <cell r="F4730" t="str">
            <v>P</v>
          </cell>
          <cell r="G4730">
            <v>0</v>
          </cell>
          <cell r="I4730">
            <v>166627</v>
          </cell>
          <cell r="J4730">
            <v>0</v>
          </cell>
          <cell r="K4730">
            <v>166627</v>
          </cell>
          <cell r="L4730" t="str">
            <v>D</v>
          </cell>
          <cell r="M4730">
            <v>166627</v>
          </cell>
          <cell r="N4730" t="str">
            <v>D</v>
          </cell>
          <cell r="O4730">
            <v>167</v>
          </cell>
          <cell r="P4730">
            <v>167</v>
          </cell>
        </row>
        <row r="4731">
          <cell r="D4731">
            <v>63255</v>
          </cell>
          <cell r="E4731" t="str">
            <v>SEGURO DE SOBRESSALENTES</v>
          </cell>
          <cell r="F4731" t="str">
            <v>P</v>
          </cell>
          <cell r="G4731">
            <v>0</v>
          </cell>
          <cell r="I4731">
            <v>1074271.3</v>
          </cell>
          <cell r="K4731">
            <v>1074271.3</v>
          </cell>
          <cell r="L4731" t="str">
            <v>D</v>
          </cell>
          <cell r="M4731">
            <v>1074271.3</v>
          </cell>
          <cell r="N4731" t="str">
            <v>D</v>
          </cell>
          <cell r="O4731">
            <v>1074</v>
          </cell>
          <cell r="P4731">
            <v>1074</v>
          </cell>
        </row>
        <row r="4732">
          <cell r="D4732">
            <v>63257</v>
          </cell>
          <cell r="E4732" t="str">
            <v>SEGURO EDIFICIOS E INSTALACOES</v>
          </cell>
          <cell r="F4732" t="str">
            <v>P</v>
          </cell>
          <cell r="G4732">
            <v>0</v>
          </cell>
          <cell r="I4732">
            <v>1820445.2</v>
          </cell>
          <cell r="J4732">
            <v>593032.80000000005</v>
          </cell>
          <cell r="K4732">
            <v>1227412.3999999999</v>
          </cell>
          <cell r="L4732" t="str">
            <v>D</v>
          </cell>
          <cell r="M4732">
            <v>1227412.3999999999</v>
          </cell>
          <cell r="N4732" t="str">
            <v>D</v>
          </cell>
          <cell r="O4732">
            <v>1227</v>
          </cell>
          <cell r="P4732">
            <v>1227</v>
          </cell>
        </row>
        <row r="4733">
          <cell r="D4733">
            <v>63258</v>
          </cell>
          <cell r="E4733" t="str">
            <v>SEGURO VEICULOS MOTORIZADOS</v>
          </cell>
          <cell r="F4733" t="str">
            <v>P</v>
          </cell>
          <cell r="G4733">
            <v>0</v>
          </cell>
          <cell r="I4733">
            <v>3374980.6</v>
          </cell>
          <cell r="J4733">
            <v>48874.3</v>
          </cell>
          <cell r="K4733">
            <v>3326106.3</v>
          </cell>
          <cell r="L4733" t="str">
            <v>D</v>
          </cell>
          <cell r="M4733">
            <v>3326106.3</v>
          </cell>
          <cell r="N4733" t="str">
            <v>D</v>
          </cell>
          <cell r="O4733">
            <v>3326</v>
          </cell>
          <cell r="P4733">
            <v>3326</v>
          </cell>
        </row>
        <row r="4734">
          <cell r="D4734">
            <v>63259</v>
          </cell>
          <cell r="E4734" t="str">
            <v>SEGUROS DIVERSOS</v>
          </cell>
          <cell r="F4734" t="str">
            <v>P</v>
          </cell>
          <cell r="G4734">
            <v>0</v>
          </cell>
          <cell r="I4734">
            <v>1597594.3</v>
          </cell>
          <cell r="K4734">
            <v>1597594.3</v>
          </cell>
          <cell r="L4734" t="str">
            <v>D</v>
          </cell>
          <cell r="M4734">
            <v>1597594.3</v>
          </cell>
          <cell r="N4734" t="str">
            <v>D</v>
          </cell>
          <cell r="O4734">
            <v>1598</v>
          </cell>
          <cell r="P4734">
            <v>1598</v>
          </cell>
        </row>
        <row r="4735">
          <cell r="D4735">
            <v>632611</v>
          </cell>
          <cell r="E4735" t="str">
            <v>PRODUCAO-REVISTA FRAGATA</v>
          </cell>
          <cell r="F4735" t="str">
            <v>P</v>
          </cell>
          <cell r="G4735">
            <v>0</v>
          </cell>
          <cell r="I4735">
            <v>314106</v>
          </cell>
          <cell r="K4735">
            <v>314106</v>
          </cell>
          <cell r="L4735" t="str">
            <v>D</v>
          </cell>
          <cell r="M4735">
            <v>314106</v>
          </cell>
          <cell r="N4735" t="str">
            <v>D</v>
          </cell>
          <cell r="O4735">
            <v>314</v>
          </cell>
          <cell r="P4735">
            <v>314</v>
          </cell>
        </row>
        <row r="4736">
          <cell r="D4736">
            <v>632612</v>
          </cell>
          <cell r="E4736" t="str">
            <v>PROD. BOLETIM INTERNO DIMENSAO</v>
          </cell>
          <cell r="F4736" t="str">
            <v>P</v>
          </cell>
          <cell r="G4736">
            <v>0</v>
          </cell>
          <cell r="I4736">
            <v>331613</v>
          </cell>
          <cell r="K4736">
            <v>331613</v>
          </cell>
          <cell r="L4736" t="str">
            <v>D</v>
          </cell>
          <cell r="M4736">
            <v>331613</v>
          </cell>
          <cell r="N4736" t="str">
            <v>D</v>
          </cell>
          <cell r="O4736">
            <v>332</v>
          </cell>
          <cell r="P4736">
            <v>332</v>
          </cell>
        </row>
        <row r="4737">
          <cell r="D4737">
            <v>632613</v>
          </cell>
          <cell r="E4737" t="str">
            <v>OUTRAS PUBLICACOES</v>
          </cell>
          <cell r="F4737" t="str">
            <v>P</v>
          </cell>
          <cell r="G4737">
            <v>0</v>
          </cell>
          <cell r="I4737">
            <v>61886.6</v>
          </cell>
          <cell r="K4737">
            <v>61886.6</v>
          </cell>
          <cell r="L4737" t="str">
            <v>D</v>
          </cell>
          <cell r="M4737">
            <v>61886.6</v>
          </cell>
          <cell r="N4737" t="str">
            <v>D</v>
          </cell>
          <cell r="O4737">
            <v>62</v>
          </cell>
          <cell r="P4737">
            <v>62</v>
          </cell>
        </row>
        <row r="4738">
          <cell r="D4738">
            <v>632619</v>
          </cell>
          <cell r="E4738" t="str">
            <v>OUTRAS PUBLICACOES</v>
          </cell>
          <cell r="F4738" t="str">
            <v>P</v>
          </cell>
          <cell r="G4738">
            <v>0</v>
          </cell>
          <cell r="I4738">
            <v>1600</v>
          </cell>
          <cell r="K4738">
            <v>1600</v>
          </cell>
          <cell r="L4738" t="str">
            <v>D</v>
          </cell>
          <cell r="M4738">
            <v>1600</v>
          </cell>
          <cell r="N4738" t="str">
            <v>D</v>
          </cell>
          <cell r="O4738">
            <v>2</v>
          </cell>
          <cell r="P4738">
            <v>2</v>
          </cell>
        </row>
        <row r="4739">
          <cell r="D4739">
            <v>632621</v>
          </cell>
          <cell r="E4739" t="str">
            <v>PUBLIC. PROPAGANDA - RADIO</v>
          </cell>
          <cell r="F4739" t="str">
            <v>P</v>
          </cell>
          <cell r="G4739">
            <v>0</v>
          </cell>
          <cell r="I4739">
            <v>1586454.2</v>
          </cell>
          <cell r="K4739">
            <v>1586454.2</v>
          </cell>
          <cell r="L4739" t="str">
            <v>D</v>
          </cell>
          <cell r="M4739">
            <v>1586454.2</v>
          </cell>
          <cell r="N4739" t="str">
            <v>D</v>
          </cell>
          <cell r="O4739">
            <v>1586</v>
          </cell>
          <cell r="P4739">
            <v>1586</v>
          </cell>
        </row>
        <row r="4740">
          <cell r="D4740">
            <v>632622</v>
          </cell>
          <cell r="E4740" t="str">
            <v>PUBLIC.PROPAG-TELEVISAO VIDEO</v>
          </cell>
          <cell r="F4740" t="str">
            <v>P</v>
          </cell>
          <cell r="G4740">
            <v>0</v>
          </cell>
          <cell r="I4740">
            <v>440204</v>
          </cell>
          <cell r="J4740">
            <v>0</v>
          </cell>
          <cell r="K4740">
            <v>440204</v>
          </cell>
          <cell r="L4740" t="str">
            <v>D</v>
          </cell>
          <cell r="M4740">
            <v>440204</v>
          </cell>
          <cell r="N4740" t="str">
            <v>D</v>
          </cell>
          <cell r="O4740">
            <v>440</v>
          </cell>
          <cell r="P4740">
            <v>440</v>
          </cell>
        </row>
        <row r="4741">
          <cell r="D4741">
            <v>632623</v>
          </cell>
          <cell r="E4741" t="str">
            <v>PUBLIC.JORNAIS, REVIST.MANUAIS</v>
          </cell>
          <cell r="F4741" t="str">
            <v>P</v>
          </cell>
          <cell r="G4741">
            <v>0</v>
          </cell>
          <cell r="I4741">
            <v>6317116.2000000002</v>
          </cell>
          <cell r="J4741">
            <v>103476</v>
          </cell>
          <cell r="K4741">
            <v>6213640.2000000002</v>
          </cell>
          <cell r="L4741" t="str">
            <v>D</v>
          </cell>
          <cell r="M4741">
            <v>6213640.2000000002</v>
          </cell>
          <cell r="N4741" t="str">
            <v>D</v>
          </cell>
          <cell r="O4741">
            <v>6214</v>
          </cell>
          <cell r="P4741">
            <v>6214</v>
          </cell>
        </row>
        <row r="4742">
          <cell r="D4742">
            <v>63263</v>
          </cell>
          <cell r="E4742" t="str">
            <v>PUBLIC.PROPAG.PATROCINIO/SPONS</v>
          </cell>
          <cell r="F4742" t="str">
            <v>P</v>
          </cell>
          <cell r="G4742">
            <v>0</v>
          </cell>
          <cell r="I4742">
            <v>357714.6</v>
          </cell>
          <cell r="K4742">
            <v>357714.6</v>
          </cell>
          <cell r="L4742" t="str">
            <v>D</v>
          </cell>
          <cell r="M4742">
            <v>357714.6</v>
          </cell>
          <cell r="N4742" t="str">
            <v>D</v>
          </cell>
          <cell r="O4742">
            <v>358</v>
          </cell>
          <cell r="P4742">
            <v>358</v>
          </cell>
        </row>
        <row r="4743">
          <cell r="D4743">
            <v>63264</v>
          </cell>
          <cell r="E4743" t="str">
            <v>PUBLIC.PROPAG.FEIRAS INTERNAC.</v>
          </cell>
          <cell r="F4743" t="str">
            <v>P</v>
          </cell>
          <cell r="G4743">
            <v>0</v>
          </cell>
          <cell r="I4743">
            <v>1934157.6</v>
          </cell>
          <cell r="J4743">
            <v>120726.9</v>
          </cell>
          <cell r="K4743">
            <v>1813430.7</v>
          </cell>
          <cell r="L4743" t="str">
            <v>D</v>
          </cell>
          <cell r="M4743">
            <v>1813430.7</v>
          </cell>
          <cell r="N4743" t="str">
            <v>D</v>
          </cell>
          <cell r="O4743">
            <v>1813</v>
          </cell>
          <cell r="P4743">
            <v>1813</v>
          </cell>
        </row>
        <row r="4744">
          <cell r="D4744">
            <v>63265</v>
          </cell>
          <cell r="E4744" t="str">
            <v>PUBLIC.PROPAGANDA - FAM TRIP</v>
          </cell>
          <cell r="F4744" t="str">
            <v>P</v>
          </cell>
          <cell r="G4744">
            <v>0</v>
          </cell>
          <cell r="I4744">
            <v>711292.8</v>
          </cell>
          <cell r="K4744">
            <v>711292.8</v>
          </cell>
          <cell r="L4744" t="str">
            <v>D</v>
          </cell>
          <cell r="M4744">
            <v>711292.8</v>
          </cell>
          <cell r="N4744" t="str">
            <v>D</v>
          </cell>
          <cell r="O4744">
            <v>711</v>
          </cell>
          <cell r="P4744">
            <v>711</v>
          </cell>
        </row>
        <row r="4745">
          <cell r="D4745">
            <v>63266</v>
          </cell>
          <cell r="E4745" t="str">
            <v>PUBL.CAMPANHA APROXIM.CLIENTES</v>
          </cell>
          <cell r="F4745" t="str">
            <v>P</v>
          </cell>
          <cell r="G4745">
            <v>0</v>
          </cell>
          <cell r="I4745">
            <v>28660230.199999999</v>
          </cell>
          <cell r="J4745">
            <v>9993982.4000000004</v>
          </cell>
          <cell r="K4745">
            <v>18666247.800000001</v>
          </cell>
          <cell r="L4745" t="str">
            <v>D</v>
          </cell>
          <cell r="M4745">
            <v>18666247.800000001</v>
          </cell>
          <cell r="N4745" t="str">
            <v>D</v>
          </cell>
          <cell r="O4745">
            <v>18666</v>
          </cell>
          <cell r="P4745">
            <v>18666</v>
          </cell>
        </row>
        <row r="4746">
          <cell r="D4746">
            <v>63267</v>
          </cell>
          <cell r="E4746" t="str">
            <v>PUBLIC.PROPAG.PROMOCAO INTERNA</v>
          </cell>
          <cell r="F4746" t="str">
            <v>P</v>
          </cell>
          <cell r="G4746">
            <v>0</v>
          </cell>
          <cell r="I4746">
            <v>241454</v>
          </cell>
          <cell r="J4746">
            <v>0</v>
          </cell>
          <cell r="K4746">
            <v>241454</v>
          </cell>
          <cell r="L4746" t="str">
            <v>D</v>
          </cell>
          <cell r="M4746">
            <v>241454</v>
          </cell>
          <cell r="N4746" t="str">
            <v>D</v>
          </cell>
          <cell r="O4746">
            <v>241</v>
          </cell>
          <cell r="P4746">
            <v>241</v>
          </cell>
        </row>
        <row r="4747">
          <cell r="D4747">
            <v>63268</v>
          </cell>
          <cell r="E4747" t="str">
            <v>PUBLIC.PROPAG.DESCONTOS CONCED</v>
          </cell>
          <cell r="F4747" t="str">
            <v>P</v>
          </cell>
          <cell r="G4747">
            <v>0</v>
          </cell>
          <cell r="I4747">
            <v>12600</v>
          </cell>
          <cell r="K4747">
            <v>12600</v>
          </cell>
          <cell r="L4747" t="str">
            <v>D</v>
          </cell>
          <cell r="M4747">
            <v>12600</v>
          </cell>
          <cell r="N4747" t="str">
            <v>D</v>
          </cell>
          <cell r="O4747">
            <v>13</v>
          </cell>
          <cell r="P4747">
            <v>13</v>
          </cell>
        </row>
        <row r="4748">
          <cell r="D4748">
            <v>63269</v>
          </cell>
          <cell r="E4748" t="str">
            <v>PUBLICIDADE E PROPAG.DIVERSOS</v>
          </cell>
          <cell r="F4748" t="str">
            <v>P</v>
          </cell>
          <cell r="G4748">
            <v>0</v>
          </cell>
          <cell r="I4748">
            <v>4076864.1</v>
          </cell>
          <cell r="J4748">
            <v>177788.7</v>
          </cell>
          <cell r="K4748">
            <v>3899075.4</v>
          </cell>
          <cell r="L4748" t="str">
            <v>D</v>
          </cell>
          <cell r="M4748">
            <v>3899075.4</v>
          </cell>
          <cell r="N4748" t="str">
            <v>D</v>
          </cell>
          <cell r="O4748">
            <v>3899</v>
          </cell>
          <cell r="P4748">
            <v>3899</v>
          </cell>
        </row>
        <row r="4749">
          <cell r="D4749">
            <v>63271</v>
          </cell>
          <cell r="E4749" t="str">
            <v>TRAB.ESPECIAL.ENCARGOS C/DGAC</v>
          </cell>
          <cell r="F4749" t="str">
            <v>P</v>
          </cell>
          <cell r="G4749">
            <v>0</v>
          </cell>
          <cell r="I4749">
            <v>3879263</v>
          </cell>
          <cell r="J4749">
            <v>2062881.7</v>
          </cell>
          <cell r="K4749">
            <v>1816381.3</v>
          </cell>
          <cell r="L4749" t="str">
            <v>D</v>
          </cell>
          <cell r="M4749">
            <v>1816381.3</v>
          </cell>
          <cell r="N4749" t="str">
            <v>D</v>
          </cell>
          <cell r="O4749">
            <v>1816</v>
          </cell>
          <cell r="P4749">
            <v>1816</v>
          </cell>
        </row>
        <row r="4750">
          <cell r="D4750">
            <v>63272</v>
          </cell>
          <cell r="E4750" t="str">
            <v>ENCARGOS COM BSP/ARC/CASS</v>
          </cell>
          <cell r="F4750" t="str">
            <v>P</v>
          </cell>
          <cell r="G4750">
            <v>0</v>
          </cell>
          <cell r="I4750">
            <v>24334697.100000001</v>
          </cell>
          <cell r="J4750">
            <v>2858572</v>
          </cell>
          <cell r="K4750">
            <v>21476125.100000001</v>
          </cell>
          <cell r="L4750" t="str">
            <v>D</v>
          </cell>
          <cell r="M4750">
            <v>21476125.100000001</v>
          </cell>
          <cell r="N4750" t="str">
            <v>D</v>
          </cell>
          <cell r="O4750">
            <v>21476</v>
          </cell>
          <cell r="P4750">
            <v>21476</v>
          </cell>
        </row>
        <row r="4751">
          <cell r="D4751">
            <v>63273</v>
          </cell>
          <cell r="E4751" t="str">
            <v>ENCARGO C/UTIL SIST. RESERVAS</v>
          </cell>
          <cell r="F4751" t="str">
            <v>P</v>
          </cell>
          <cell r="G4751">
            <v>0</v>
          </cell>
          <cell r="I4751">
            <v>250135942.30000001</v>
          </cell>
          <cell r="J4751">
            <v>39378928.600000001</v>
          </cell>
          <cell r="K4751">
            <v>210757013.69999999</v>
          </cell>
          <cell r="L4751" t="str">
            <v>D</v>
          </cell>
          <cell r="M4751">
            <v>210757013.69999999</v>
          </cell>
          <cell r="N4751" t="str">
            <v>D</v>
          </cell>
          <cell r="O4751">
            <v>210757</v>
          </cell>
          <cell r="P4751">
            <v>210757</v>
          </cell>
        </row>
        <row r="4752">
          <cell r="D4752">
            <v>63275</v>
          </cell>
          <cell r="E4752" t="str">
            <v>ENCARGOS C/AUDITORIA</v>
          </cell>
          <cell r="F4752" t="str">
            <v>P</v>
          </cell>
          <cell r="G4752">
            <v>0</v>
          </cell>
          <cell r="I4752">
            <v>6605465.2000000002</v>
          </cell>
          <cell r="J4752">
            <v>0</v>
          </cell>
          <cell r="K4752">
            <v>6605465.2000000002</v>
          </cell>
          <cell r="L4752" t="str">
            <v>D</v>
          </cell>
          <cell r="M4752">
            <v>6605465.2000000002</v>
          </cell>
          <cell r="N4752" t="str">
            <v>D</v>
          </cell>
          <cell r="O4752">
            <v>6605</v>
          </cell>
          <cell r="P4752">
            <v>6605</v>
          </cell>
        </row>
        <row r="4753">
          <cell r="D4753">
            <v>63276</v>
          </cell>
          <cell r="E4753" t="str">
            <v>CONSULTORIA/ASSESSORIA</v>
          </cell>
          <cell r="F4753" t="str">
            <v>P</v>
          </cell>
          <cell r="G4753">
            <v>0</v>
          </cell>
          <cell r="I4753">
            <v>1351937.5</v>
          </cell>
          <cell r="J4753">
            <v>321022.2</v>
          </cell>
          <cell r="K4753">
            <v>1030915.3</v>
          </cell>
          <cell r="L4753" t="str">
            <v>D</v>
          </cell>
          <cell r="M4753">
            <v>1030915.3</v>
          </cell>
          <cell r="N4753" t="str">
            <v>D</v>
          </cell>
          <cell r="O4753">
            <v>1031</v>
          </cell>
          <cell r="P4753">
            <v>1031</v>
          </cell>
        </row>
        <row r="4754">
          <cell r="D4754">
            <v>63279</v>
          </cell>
          <cell r="E4754" t="str">
            <v>TRAB.ESPECIALIZADO DIVERSOS</v>
          </cell>
          <cell r="F4754" t="str">
            <v>P</v>
          </cell>
          <cell r="G4754">
            <v>0</v>
          </cell>
          <cell r="I4754">
            <v>56526013.799999997</v>
          </cell>
          <cell r="J4754">
            <v>21985856.399999999</v>
          </cell>
          <cell r="K4754">
            <v>34540157.399999999</v>
          </cell>
          <cell r="L4754" t="str">
            <v>D</v>
          </cell>
          <cell r="M4754">
            <v>34540157.399999999</v>
          </cell>
          <cell r="N4754" t="str">
            <v>D</v>
          </cell>
          <cell r="O4754">
            <v>34540</v>
          </cell>
          <cell r="P4754">
            <v>34540</v>
          </cell>
        </row>
        <row r="4755">
          <cell r="D4755" t="str">
            <v>Total  632</v>
          </cell>
          <cell r="G4755">
            <v>0</v>
          </cell>
          <cell r="I4755">
            <v>0</v>
          </cell>
          <cell r="J4755">
            <v>1299862849.5999999</v>
          </cell>
          <cell r="K4755">
            <v>0</v>
          </cell>
          <cell r="M4755">
            <v>2079449647.5999999</v>
          </cell>
          <cell r="N4755" t="str">
            <v>D</v>
          </cell>
          <cell r="O4755">
            <v>2079450</v>
          </cell>
          <cell r="P4755">
            <v>2079450</v>
          </cell>
        </row>
        <row r="4756">
          <cell r="D4756">
            <v>6332</v>
          </cell>
          <cell r="E4756" t="str">
            <v>TRANSPORTE DE PESSOAL</v>
          </cell>
          <cell r="F4756" t="str">
            <v>P</v>
          </cell>
          <cell r="G4756">
            <v>0</v>
          </cell>
          <cell r="I4756">
            <v>28815931.5</v>
          </cell>
          <cell r="J4756">
            <v>35178.9</v>
          </cell>
          <cell r="K4756">
            <v>28780752.600000001</v>
          </cell>
          <cell r="L4756" t="str">
            <v>D</v>
          </cell>
          <cell r="M4756">
            <v>28780752.600000001</v>
          </cell>
          <cell r="N4756" t="str">
            <v>D</v>
          </cell>
          <cell r="O4756">
            <v>28781</v>
          </cell>
          <cell r="P4756">
            <v>28781</v>
          </cell>
        </row>
        <row r="4757">
          <cell r="D4757">
            <v>6333</v>
          </cell>
          <cell r="E4757" t="str">
            <v>DESLOCACOES E ESTADIAS</v>
          </cell>
          <cell r="F4757" t="str">
            <v>P</v>
          </cell>
          <cell r="G4757">
            <v>0</v>
          </cell>
          <cell r="I4757">
            <v>54439299</v>
          </cell>
          <cell r="J4757">
            <v>1130314.5</v>
          </cell>
          <cell r="K4757">
            <v>53308984.5</v>
          </cell>
          <cell r="L4757" t="str">
            <v>D</v>
          </cell>
          <cell r="M4757">
            <v>53308984.5</v>
          </cell>
          <cell r="N4757" t="str">
            <v>D</v>
          </cell>
          <cell r="O4757">
            <v>53309</v>
          </cell>
          <cell r="P4757">
            <v>53309</v>
          </cell>
        </row>
        <row r="4758">
          <cell r="D4758">
            <v>63341</v>
          </cell>
          <cell r="E4758" t="str">
            <v>COMISSOES INTERLINE-PASSAGEM</v>
          </cell>
          <cell r="F4758" t="str">
            <v>P</v>
          </cell>
          <cell r="G4758">
            <v>0</v>
          </cell>
          <cell r="I4758">
            <v>116450941.90000001</v>
          </cell>
          <cell r="J4758">
            <v>61311907.700000003</v>
          </cell>
          <cell r="K4758">
            <v>55139034.200000003</v>
          </cell>
          <cell r="L4758" t="str">
            <v>D</v>
          </cell>
          <cell r="M4758">
            <v>55139034.200000003</v>
          </cell>
          <cell r="N4758" t="str">
            <v>D</v>
          </cell>
          <cell r="O4758">
            <v>55139</v>
          </cell>
          <cell r="P4758">
            <v>55139</v>
          </cell>
        </row>
        <row r="4759">
          <cell r="D4759">
            <v>63342</v>
          </cell>
          <cell r="E4759" t="str">
            <v>COMISSOES INTERLINE - CARGA</v>
          </cell>
          <cell r="F4759" t="str">
            <v>P</v>
          </cell>
          <cell r="G4759">
            <v>0</v>
          </cell>
          <cell r="I4759">
            <v>249300.9</v>
          </cell>
          <cell r="J4759">
            <v>14426.4</v>
          </cell>
          <cell r="K4759">
            <v>234874.5</v>
          </cell>
          <cell r="L4759" t="str">
            <v>D</v>
          </cell>
          <cell r="M4759">
            <v>234874.5</v>
          </cell>
          <cell r="N4759" t="str">
            <v>D</v>
          </cell>
          <cell r="O4759">
            <v>235</v>
          </cell>
          <cell r="P4759">
            <v>235</v>
          </cell>
        </row>
        <row r="4760">
          <cell r="D4760">
            <v>63343</v>
          </cell>
          <cell r="E4760" t="str">
            <v>COMISSOES AGENTES - PASSAGEM</v>
          </cell>
          <cell r="F4760" t="str">
            <v>P</v>
          </cell>
          <cell r="G4760">
            <v>0</v>
          </cell>
          <cell r="I4760">
            <v>130323032.2</v>
          </cell>
          <cell r="J4760">
            <v>7316227.9000000004</v>
          </cell>
          <cell r="K4760">
            <v>123006804.3</v>
          </cell>
          <cell r="L4760" t="str">
            <v>D</v>
          </cell>
          <cell r="M4760">
            <v>123006804.3</v>
          </cell>
          <cell r="N4760" t="str">
            <v>D</v>
          </cell>
          <cell r="O4760">
            <v>123007</v>
          </cell>
          <cell r="P4760">
            <v>123007</v>
          </cell>
        </row>
        <row r="4761">
          <cell r="D4761">
            <v>63344</v>
          </cell>
          <cell r="E4761" t="str">
            <v>COMISSOES AGENTES - CARGA</v>
          </cell>
          <cell r="F4761" t="str">
            <v>P</v>
          </cell>
          <cell r="G4761">
            <v>0</v>
          </cell>
          <cell r="I4761">
            <v>5254976.7</v>
          </cell>
          <cell r="K4761">
            <v>5254976.7</v>
          </cell>
          <cell r="L4761" t="str">
            <v>D</v>
          </cell>
          <cell r="M4761">
            <v>5254976.7</v>
          </cell>
          <cell r="N4761" t="str">
            <v>D</v>
          </cell>
          <cell r="O4761">
            <v>5255</v>
          </cell>
          <cell r="P4761">
            <v>5255</v>
          </cell>
        </row>
        <row r="4762">
          <cell r="D4762">
            <v>63345</v>
          </cell>
          <cell r="E4762" t="str">
            <v>COMISSOES AGENTES GERAIS</v>
          </cell>
          <cell r="F4762" t="str">
            <v>P</v>
          </cell>
          <cell r="G4762">
            <v>0</v>
          </cell>
          <cell r="I4762">
            <v>11613716.199999999</v>
          </cell>
          <cell r="J4762">
            <v>38592.800000000003</v>
          </cell>
          <cell r="K4762">
            <v>11575123.4</v>
          </cell>
          <cell r="L4762" t="str">
            <v>D</v>
          </cell>
          <cell r="M4762">
            <v>11575123.4</v>
          </cell>
          <cell r="N4762" t="str">
            <v>D</v>
          </cell>
          <cell r="O4762">
            <v>11575</v>
          </cell>
          <cell r="P4762">
            <v>11575</v>
          </cell>
        </row>
        <row r="4763">
          <cell r="D4763">
            <v>63346</v>
          </cell>
          <cell r="E4763" t="str">
            <v>COMISSOES CODE SHARE</v>
          </cell>
          <cell r="F4763" t="str">
            <v>P</v>
          </cell>
          <cell r="G4763">
            <v>0</v>
          </cell>
          <cell r="I4763">
            <v>35788156.700000003</v>
          </cell>
          <cell r="J4763">
            <v>12262498.9</v>
          </cell>
          <cell r="K4763">
            <v>23525657.800000001</v>
          </cell>
          <cell r="L4763" t="str">
            <v>D</v>
          </cell>
          <cell r="M4763">
            <v>23525657.800000001</v>
          </cell>
          <cell r="N4763" t="str">
            <v>D</v>
          </cell>
          <cell r="O4763">
            <v>23526</v>
          </cell>
          <cell r="P4763">
            <v>23526</v>
          </cell>
        </row>
        <row r="4764">
          <cell r="D4764">
            <v>63347</v>
          </cell>
          <cell r="E4764" t="str">
            <v>COMISSOES ESPECIAIS</v>
          </cell>
          <cell r="F4764" t="str">
            <v>P</v>
          </cell>
          <cell r="G4764">
            <v>0</v>
          </cell>
          <cell r="I4764">
            <v>936787.2</v>
          </cell>
          <cell r="J4764">
            <v>0</v>
          </cell>
          <cell r="K4764">
            <v>936787.2</v>
          </cell>
          <cell r="L4764" t="str">
            <v>D</v>
          </cell>
          <cell r="M4764">
            <v>936787.2</v>
          </cell>
          <cell r="N4764" t="str">
            <v>D</v>
          </cell>
          <cell r="O4764">
            <v>937</v>
          </cell>
          <cell r="P4764">
            <v>937</v>
          </cell>
        </row>
        <row r="4765">
          <cell r="D4765">
            <v>63348</v>
          </cell>
          <cell r="E4765" t="str">
            <v>COMISSOES ANGARIADORES</v>
          </cell>
          <cell r="F4765" t="str">
            <v>P</v>
          </cell>
          <cell r="G4765">
            <v>0</v>
          </cell>
          <cell r="I4765">
            <v>1036538</v>
          </cell>
          <cell r="J4765">
            <v>0</v>
          </cell>
          <cell r="K4765">
            <v>1036538</v>
          </cell>
          <cell r="L4765" t="str">
            <v>D</v>
          </cell>
          <cell r="M4765">
            <v>1036538</v>
          </cell>
          <cell r="N4765" t="str">
            <v>D</v>
          </cell>
          <cell r="O4765">
            <v>1037</v>
          </cell>
          <cell r="P4765">
            <v>1037</v>
          </cell>
        </row>
        <row r="4766">
          <cell r="D4766">
            <v>63349</v>
          </cell>
          <cell r="E4766" t="str">
            <v>COMISSOES DIVERSAS-INCENTIVOS</v>
          </cell>
          <cell r="F4766" t="str">
            <v>P</v>
          </cell>
          <cell r="G4766">
            <v>0</v>
          </cell>
          <cell r="I4766">
            <v>68217428</v>
          </cell>
          <cell r="J4766">
            <v>30499988</v>
          </cell>
          <cell r="K4766">
            <v>37717440</v>
          </cell>
          <cell r="L4766" t="str">
            <v>D</v>
          </cell>
          <cell r="M4766">
            <v>37717440</v>
          </cell>
          <cell r="N4766" t="str">
            <v>D</v>
          </cell>
          <cell r="O4766">
            <v>37717</v>
          </cell>
          <cell r="P4766">
            <v>37717</v>
          </cell>
        </row>
        <row r="4767">
          <cell r="D4767">
            <v>6335</v>
          </cell>
          <cell r="E4767" t="str">
            <v>HONORARIOS</v>
          </cell>
          <cell r="F4767" t="str">
            <v>P</v>
          </cell>
          <cell r="G4767">
            <v>0</v>
          </cell>
          <cell r="I4767">
            <v>16788482.800000001</v>
          </cell>
          <cell r="J4767">
            <v>2426545.1</v>
          </cell>
          <cell r="K4767">
            <v>14361937.699999999</v>
          </cell>
          <cell r="L4767" t="str">
            <v>D</v>
          </cell>
          <cell r="M4767">
            <v>14361937.699999999</v>
          </cell>
          <cell r="N4767" t="str">
            <v>D</v>
          </cell>
          <cell r="O4767">
            <v>14362</v>
          </cell>
          <cell r="P4767">
            <v>14362</v>
          </cell>
        </row>
        <row r="4768">
          <cell r="D4768">
            <v>6336</v>
          </cell>
          <cell r="E4768" t="str">
            <v>CONTENCIOSO E NOTARIADO</v>
          </cell>
          <cell r="F4768" t="str">
            <v>P</v>
          </cell>
          <cell r="G4768">
            <v>0</v>
          </cell>
          <cell r="I4768">
            <v>2801800.7</v>
          </cell>
          <cell r="K4768">
            <v>2801800.7</v>
          </cell>
          <cell r="L4768" t="str">
            <v>D</v>
          </cell>
          <cell r="M4768">
            <v>2801800.7</v>
          </cell>
          <cell r="N4768" t="str">
            <v>D</v>
          </cell>
          <cell r="O4768">
            <v>2802</v>
          </cell>
          <cell r="P4768">
            <v>2802</v>
          </cell>
        </row>
        <row r="4769">
          <cell r="D4769">
            <v>63381</v>
          </cell>
          <cell r="E4769" t="str">
            <v>DESPACHO DE AVIOES</v>
          </cell>
          <cell r="F4769" t="str">
            <v>P</v>
          </cell>
          <cell r="G4769">
            <v>0</v>
          </cell>
          <cell r="I4769">
            <v>33461743.399999999</v>
          </cell>
          <cell r="J4769">
            <v>983936.1</v>
          </cell>
          <cell r="K4769">
            <v>32477807.300000001</v>
          </cell>
          <cell r="L4769" t="str">
            <v>D</v>
          </cell>
          <cell r="M4769">
            <v>32477807.300000001</v>
          </cell>
          <cell r="N4769" t="str">
            <v>D</v>
          </cell>
          <cell r="O4769">
            <v>32478</v>
          </cell>
          <cell r="P4769">
            <v>32478</v>
          </cell>
        </row>
        <row r="4770">
          <cell r="D4770">
            <v>63382</v>
          </cell>
          <cell r="E4770" t="str">
            <v>TAXAS AEROPORTUARIAS</v>
          </cell>
          <cell r="F4770" t="str">
            <v>P</v>
          </cell>
          <cell r="G4770">
            <v>0</v>
          </cell>
          <cell r="I4770">
            <v>396408781.89999998</v>
          </cell>
          <cell r="J4770">
            <v>10005721.300000001</v>
          </cell>
          <cell r="K4770">
            <v>386403060.60000002</v>
          </cell>
          <cell r="L4770" t="str">
            <v>D</v>
          </cell>
          <cell r="M4770">
            <v>386403060.60000002</v>
          </cell>
          <cell r="N4770" t="str">
            <v>D</v>
          </cell>
          <cell r="O4770">
            <v>386403</v>
          </cell>
          <cell r="P4770">
            <v>386403</v>
          </cell>
        </row>
        <row r="4771">
          <cell r="D4771">
            <v>63383</v>
          </cell>
          <cell r="E4771" t="str">
            <v>TAXAS DE ROTA</v>
          </cell>
          <cell r="F4771" t="str">
            <v>P</v>
          </cell>
          <cell r="G4771">
            <v>0</v>
          </cell>
          <cell r="I4771">
            <v>468284845.10000002</v>
          </cell>
          <cell r="J4771">
            <v>8783658.8000000007</v>
          </cell>
          <cell r="K4771">
            <v>459501186.30000001</v>
          </cell>
          <cell r="L4771" t="str">
            <v>D</v>
          </cell>
          <cell r="M4771">
            <v>459501186.30000001</v>
          </cell>
          <cell r="N4771" t="str">
            <v>D</v>
          </cell>
          <cell r="O4771">
            <v>459501</v>
          </cell>
          <cell r="P4771">
            <v>459501</v>
          </cell>
        </row>
        <row r="4772">
          <cell r="D4772">
            <v>63384</v>
          </cell>
          <cell r="E4772" t="str">
            <v>ASSIST. TERCEIROS - HANDLING</v>
          </cell>
          <cell r="F4772" t="str">
            <v>P</v>
          </cell>
          <cell r="G4772">
            <v>0</v>
          </cell>
          <cell r="I4772">
            <v>283629924.80000001</v>
          </cell>
          <cell r="J4772">
            <v>24600250.300000001</v>
          </cell>
          <cell r="K4772">
            <v>259029674.5</v>
          </cell>
          <cell r="L4772" t="str">
            <v>D</v>
          </cell>
          <cell r="M4772">
            <v>259029674.5</v>
          </cell>
          <cell r="N4772" t="str">
            <v>D</v>
          </cell>
          <cell r="O4772">
            <v>259030</v>
          </cell>
          <cell r="P4772">
            <v>259030</v>
          </cell>
        </row>
        <row r="4773">
          <cell r="D4773">
            <v>633851</v>
          </cell>
          <cell r="E4773" t="str">
            <v>ENCARGOS C/ PAX EM TRANSITO</v>
          </cell>
          <cell r="F4773" t="str">
            <v>P</v>
          </cell>
          <cell r="G4773">
            <v>0</v>
          </cell>
          <cell r="I4773">
            <v>1021782.3</v>
          </cell>
          <cell r="K4773">
            <v>1021782.3</v>
          </cell>
          <cell r="L4773" t="str">
            <v>D</v>
          </cell>
          <cell r="M4773">
            <v>1021782.3</v>
          </cell>
          <cell r="N4773" t="str">
            <v>D</v>
          </cell>
          <cell r="O4773">
            <v>1022</v>
          </cell>
          <cell r="P4773">
            <v>1022</v>
          </cell>
        </row>
        <row r="4774">
          <cell r="D4774">
            <v>633852</v>
          </cell>
          <cell r="E4774" t="str">
            <v>IRREGULARIDADES C/ PASSAGEIROS</v>
          </cell>
          <cell r="F4774" t="str">
            <v>P</v>
          </cell>
          <cell r="G4774">
            <v>0</v>
          </cell>
          <cell r="I4774">
            <v>88368327</v>
          </cell>
          <cell r="J4774">
            <v>1079257.3999999999</v>
          </cell>
          <cell r="K4774">
            <v>87289069.599999994</v>
          </cell>
          <cell r="L4774" t="str">
            <v>D</v>
          </cell>
          <cell r="M4774">
            <v>87289069.599999994</v>
          </cell>
          <cell r="N4774" t="str">
            <v>D</v>
          </cell>
          <cell r="O4774">
            <v>87289</v>
          </cell>
          <cell r="P4774">
            <v>87289</v>
          </cell>
        </row>
        <row r="4775">
          <cell r="D4775">
            <v>633861</v>
          </cell>
          <cell r="E4775" t="str">
            <v>IRREGULARIDADES COM BAGAGENS</v>
          </cell>
          <cell r="F4775" t="str">
            <v>P</v>
          </cell>
          <cell r="G4775">
            <v>0</v>
          </cell>
          <cell r="I4775">
            <v>12012721.4</v>
          </cell>
          <cell r="J4775">
            <v>47970.6</v>
          </cell>
          <cell r="K4775">
            <v>11964750.800000001</v>
          </cell>
          <cell r="L4775" t="str">
            <v>D</v>
          </cell>
          <cell r="M4775">
            <v>11964750.800000001</v>
          </cell>
          <cell r="N4775" t="str">
            <v>D</v>
          </cell>
          <cell r="O4775">
            <v>11965</v>
          </cell>
          <cell r="P4775">
            <v>11965</v>
          </cell>
        </row>
        <row r="4776">
          <cell r="D4776">
            <v>633862</v>
          </cell>
          <cell r="E4776" t="str">
            <v>IRREGULARID.C/CARGA E CORREIO</v>
          </cell>
          <cell r="F4776" t="str">
            <v>P</v>
          </cell>
          <cell r="G4776">
            <v>0</v>
          </cell>
          <cell r="I4776">
            <v>3681945.7</v>
          </cell>
          <cell r="J4776">
            <v>169838.7</v>
          </cell>
          <cell r="K4776">
            <v>3512107</v>
          </cell>
          <cell r="L4776" t="str">
            <v>D</v>
          </cell>
          <cell r="M4776">
            <v>3512107</v>
          </cell>
          <cell r="N4776" t="str">
            <v>D</v>
          </cell>
          <cell r="O4776">
            <v>3512</v>
          </cell>
          <cell r="P4776">
            <v>3512</v>
          </cell>
        </row>
        <row r="4777">
          <cell r="D4777">
            <v>633871</v>
          </cell>
          <cell r="E4777" t="str">
            <v>ENCARGOS C/ PNT EM SERVICO VOO</v>
          </cell>
          <cell r="F4777" t="str">
            <v>P</v>
          </cell>
          <cell r="G4777">
            <v>0</v>
          </cell>
          <cell r="I4777">
            <v>98571450</v>
          </cell>
          <cell r="J4777">
            <v>3487760.2</v>
          </cell>
          <cell r="K4777">
            <v>95083689.799999997</v>
          </cell>
          <cell r="L4777" t="str">
            <v>D</v>
          </cell>
          <cell r="M4777">
            <v>95083689.799999997</v>
          </cell>
          <cell r="N4777" t="str">
            <v>D</v>
          </cell>
          <cell r="O4777">
            <v>95084</v>
          </cell>
          <cell r="P4777">
            <v>95084</v>
          </cell>
        </row>
        <row r="4778">
          <cell r="D4778">
            <v>633872</v>
          </cell>
          <cell r="E4778" t="str">
            <v>ENCARGOS C/ PNC EM SERVICO VOO</v>
          </cell>
          <cell r="F4778" t="str">
            <v>P</v>
          </cell>
          <cell r="G4778">
            <v>0</v>
          </cell>
          <cell r="I4778">
            <v>153623837.59999999</v>
          </cell>
          <cell r="J4778">
            <v>7417732.4000000004</v>
          </cell>
          <cell r="K4778">
            <v>146206105.19999999</v>
          </cell>
          <cell r="L4778" t="str">
            <v>D</v>
          </cell>
          <cell r="M4778">
            <v>146206105.19999999</v>
          </cell>
          <cell r="N4778" t="str">
            <v>D</v>
          </cell>
          <cell r="O4778">
            <v>146206</v>
          </cell>
          <cell r="P4778">
            <v>146206</v>
          </cell>
        </row>
        <row r="4779">
          <cell r="D4779">
            <v>633873</v>
          </cell>
          <cell r="E4779" t="str">
            <v>ENCARGOS C/ TMA EM SERVICO VOO</v>
          </cell>
          <cell r="F4779" t="str">
            <v>P</v>
          </cell>
          <cell r="G4779">
            <v>0</v>
          </cell>
          <cell r="I4779">
            <v>4925058.9000000004</v>
          </cell>
          <cell r="J4779">
            <v>0</v>
          </cell>
          <cell r="K4779">
            <v>4925058.9000000004</v>
          </cell>
          <cell r="L4779" t="str">
            <v>D</v>
          </cell>
          <cell r="M4779">
            <v>4925058.9000000004</v>
          </cell>
          <cell r="N4779" t="str">
            <v>D</v>
          </cell>
          <cell r="O4779">
            <v>4925</v>
          </cell>
          <cell r="P4779">
            <v>4925</v>
          </cell>
        </row>
        <row r="4780">
          <cell r="D4780">
            <v>633881</v>
          </cell>
          <cell r="E4780" t="str">
            <v>CHARTERS(ACMI+FUEL+CATERING..)</v>
          </cell>
          <cell r="F4780" t="str">
            <v>P</v>
          </cell>
          <cell r="G4780">
            <v>0</v>
          </cell>
          <cell r="I4780">
            <v>306312080.89999998</v>
          </cell>
          <cell r="J4780">
            <v>44221615.799999997</v>
          </cell>
          <cell r="K4780">
            <v>262090465.09999999</v>
          </cell>
          <cell r="L4780" t="str">
            <v>D</v>
          </cell>
          <cell r="M4780">
            <v>262090465.09999999</v>
          </cell>
          <cell r="N4780" t="str">
            <v>D</v>
          </cell>
          <cell r="O4780">
            <v>262090</v>
          </cell>
          <cell r="P4780">
            <v>262090</v>
          </cell>
        </row>
        <row r="4781">
          <cell r="D4781">
            <v>63389</v>
          </cell>
          <cell r="E4781" t="str">
            <v>OUTR. SERV.TRAFEG/OPERAC-DIVER</v>
          </cell>
          <cell r="F4781" t="str">
            <v>P</v>
          </cell>
          <cell r="G4781">
            <v>0</v>
          </cell>
          <cell r="I4781">
            <v>1387129.2</v>
          </cell>
          <cell r="J4781">
            <v>13430.3</v>
          </cell>
          <cell r="K4781">
            <v>1373698.9</v>
          </cell>
          <cell r="L4781" t="str">
            <v>D</v>
          </cell>
          <cell r="M4781">
            <v>1373698.9</v>
          </cell>
          <cell r="N4781" t="str">
            <v>D</v>
          </cell>
          <cell r="O4781">
            <v>1374</v>
          </cell>
          <cell r="P4781">
            <v>1374</v>
          </cell>
        </row>
        <row r="4782">
          <cell r="D4782">
            <v>63391</v>
          </cell>
          <cell r="E4782" t="str">
            <v>VIGILANCIA E PROTECCAO</v>
          </cell>
          <cell r="F4782" t="str">
            <v>P</v>
          </cell>
          <cell r="G4782">
            <v>0</v>
          </cell>
          <cell r="I4782">
            <v>8625454.1999999993</v>
          </cell>
          <cell r="J4782">
            <v>470894.1</v>
          </cell>
          <cell r="K4782">
            <v>8154560.0999999996</v>
          </cell>
          <cell r="L4782" t="str">
            <v>D</v>
          </cell>
          <cell r="M4782">
            <v>8154560.0999999996</v>
          </cell>
          <cell r="N4782" t="str">
            <v>D</v>
          </cell>
          <cell r="O4782">
            <v>8155</v>
          </cell>
          <cell r="P4782">
            <v>8155</v>
          </cell>
        </row>
        <row r="4783">
          <cell r="D4783">
            <v>63393</v>
          </cell>
          <cell r="E4783" t="str">
            <v>SERV.PREST.P/TRABALH.EVENTUAIS</v>
          </cell>
          <cell r="F4783" t="str">
            <v>P</v>
          </cell>
          <cell r="G4783">
            <v>0</v>
          </cell>
          <cell r="I4783">
            <v>12712630.199999999</v>
          </cell>
          <cell r="J4783">
            <v>200980.4</v>
          </cell>
          <cell r="K4783">
            <v>12511649.800000001</v>
          </cell>
          <cell r="L4783" t="str">
            <v>D</v>
          </cell>
          <cell r="M4783">
            <v>12511649.800000001</v>
          </cell>
          <cell r="N4783" t="str">
            <v>D</v>
          </cell>
          <cell r="O4783">
            <v>12512</v>
          </cell>
          <cell r="P4783">
            <v>12512</v>
          </cell>
        </row>
        <row r="4784">
          <cell r="D4784">
            <v>63399</v>
          </cell>
          <cell r="E4784" t="str">
            <v>OUTROS SERVICOS DIVERSOS</v>
          </cell>
          <cell r="F4784" t="str">
            <v>P</v>
          </cell>
          <cell r="G4784">
            <v>0</v>
          </cell>
          <cell r="I4784">
            <v>9248455.6999999993</v>
          </cell>
          <cell r="J4784">
            <v>2708</v>
          </cell>
          <cell r="K4784">
            <v>9245747.6999999993</v>
          </cell>
          <cell r="L4784" t="str">
            <v>D</v>
          </cell>
          <cell r="M4784">
            <v>9245747.6999999993</v>
          </cell>
          <cell r="N4784" t="str">
            <v>D</v>
          </cell>
          <cell r="O4784">
            <v>9246</v>
          </cell>
          <cell r="P4784">
            <v>9246</v>
          </cell>
        </row>
        <row r="4785">
          <cell r="D4785" t="str">
            <v>Total  633</v>
          </cell>
          <cell r="G4785">
            <v>0</v>
          </cell>
          <cell r="I4785">
            <v>0</v>
          </cell>
          <cell r="J4785">
            <v>216521434.59999999</v>
          </cell>
          <cell r="K4785">
            <v>0</v>
          </cell>
          <cell r="M4785">
            <v>2138471125.5</v>
          </cell>
          <cell r="N4785" t="str">
            <v>D</v>
          </cell>
          <cell r="O4785">
            <v>2138471</v>
          </cell>
          <cell r="P4785">
            <v>2138471</v>
          </cell>
        </row>
        <row r="4786">
          <cell r="D4786">
            <v>6413</v>
          </cell>
          <cell r="E4786" t="str">
            <v>IMPOSTO DE SELO</v>
          </cell>
          <cell r="F4786" t="str">
            <v>P</v>
          </cell>
          <cell r="G4786">
            <v>0</v>
          </cell>
          <cell r="I4786">
            <v>7135884.7999999998</v>
          </cell>
          <cell r="J4786">
            <v>0</v>
          </cell>
          <cell r="K4786">
            <v>7135884.7999999998</v>
          </cell>
          <cell r="L4786" t="str">
            <v>D</v>
          </cell>
          <cell r="M4786">
            <v>7135884.7999999998</v>
          </cell>
          <cell r="N4786" t="str">
            <v>D</v>
          </cell>
          <cell r="O4786">
            <v>7136</v>
          </cell>
          <cell r="P4786">
            <v>7136</v>
          </cell>
        </row>
        <row r="4787">
          <cell r="D4787">
            <v>6417</v>
          </cell>
          <cell r="E4787" t="str">
            <v>TAXAS</v>
          </cell>
          <cell r="F4787" t="str">
            <v>P</v>
          </cell>
          <cell r="G4787">
            <v>0</v>
          </cell>
          <cell r="I4787">
            <v>430172.4</v>
          </cell>
          <cell r="J4787">
            <v>430172.4</v>
          </cell>
          <cell r="K4787">
            <v>0</v>
          </cell>
          <cell r="M4787">
            <v>0</v>
          </cell>
          <cell r="O4787">
            <v>0</v>
          </cell>
          <cell r="P4787">
            <v>0</v>
          </cell>
        </row>
        <row r="4788">
          <cell r="D4788">
            <v>64171</v>
          </cell>
          <cell r="E4788" t="str">
            <v>TAXA DE REGULACAO  (IAC)</v>
          </cell>
          <cell r="F4788" t="str">
            <v>P</v>
          </cell>
          <cell r="G4788">
            <v>0</v>
          </cell>
          <cell r="I4788">
            <v>60162287</v>
          </cell>
          <cell r="J4788">
            <v>0</v>
          </cell>
          <cell r="K4788">
            <v>60162287</v>
          </cell>
          <cell r="L4788" t="str">
            <v>D</v>
          </cell>
          <cell r="M4788">
            <v>60162287</v>
          </cell>
          <cell r="N4788" t="str">
            <v>D</v>
          </cell>
          <cell r="O4788">
            <v>60162</v>
          </cell>
          <cell r="P4788">
            <v>60162</v>
          </cell>
        </row>
        <row r="4789">
          <cell r="D4789">
            <v>64172</v>
          </cell>
          <cell r="E4789" t="str">
            <v>OUTRAS TAXAS</v>
          </cell>
          <cell r="F4789" t="str">
            <v>P</v>
          </cell>
          <cell r="G4789">
            <v>0</v>
          </cell>
          <cell r="I4789">
            <v>1364106.4</v>
          </cell>
          <cell r="J4789">
            <v>562633.30000000005</v>
          </cell>
          <cell r="K4789">
            <v>801473.1</v>
          </cell>
          <cell r="L4789" t="str">
            <v>D</v>
          </cell>
          <cell r="M4789">
            <v>801473.1</v>
          </cell>
          <cell r="N4789" t="str">
            <v>D</v>
          </cell>
          <cell r="O4789">
            <v>801</v>
          </cell>
          <cell r="P4789">
            <v>801</v>
          </cell>
        </row>
        <row r="4790">
          <cell r="D4790">
            <v>6418</v>
          </cell>
          <cell r="E4790" t="str">
            <v>OUTROS IMPOSTOS INDIRECTOS</v>
          </cell>
          <cell r="F4790" t="str">
            <v>P</v>
          </cell>
          <cell r="G4790">
            <v>0</v>
          </cell>
          <cell r="I4790">
            <v>37484916.899999999</v>
          </cell>
          <cell r="J4790">
            <v>0</v>
          </cell>
          <cell r="K4790">
            <v>37484916.899999999</v>
          </cell>
          <cell r="L4790" t="str">
            <v>D</v>
          </cell>
          <cell r="M4790">
            <v>37484916.899999999</v>
          </cell>
          <cell r="N4790" t="str">
            <v>D</v>
          </cell>
          <cell r="O4790">
            <v>37485</v>
          </cell>
          <cell r="P4790">
            <v>37485</v>
          </cell>
        </row>
        <row r="4791">
          <cell r="D4791" t="str">
            <v>Total  641</v>
          </cell>
          <cell r="G4791">
            <v>0</v>
          </cell>
          <cell r="I4791">
            <v>0</v>
          </cell>
          <cell r="J4791">
            <v>992805.7</v>
          </cell>
          <cell r="K4791">
            <v>0</v>
          </cell>
          <cell r="M4791">
            <v>105584561.8</v>
          </cell>
          <cell r="N4791" t="str">
            <v>D</v>
          </cell>
          <cell r="O4791">
            <v>105585</v>
          </cell>
          <cell r="P4791">
            <v>105585</v>
          </cell>
        </row>
        <row r="4792">
          <cell r="D4792">
            <v>6421</v>
          </cell>
          <cell r="E4792" t="str">
            <v>IMPOSTOS DE CAPITAIS</v>
          </cell>
          <cell r="F4792" t="str">
            <v>P</v>
          </cell>
          <cell r="G4792">
            <v>0</v>
          </cell>
          <cell r="I4792">
            <v>454958</v>
          </cell>
          <cell r="J4792">
            <v>0</v>
          </cell>
          <cell r="K4792">
            <v>454958</v>
          </cell>
          <cell r="L4792" t="str">
            <v>D</v>
          </cell>
          <cell r="M4792">
            <v>454958</v>
          </cell>
          <cell r="N4792" t="str">
            <v>D</v>
          </cell>
          <cell r="O4792">
            <v>455</v>
          </cell>
          <cell r="P4792">
            <v>455</v>
          </cell>
        </row>
        <row r="4793">
          <cell r="D4793">
            <v>6422</v>
          </cell>
          <cell r="E4793" t="str">
            <v>CONTRIBUICAO PREDIAL</v>
          </cell>
          <cell r="F4793" t="str">
            <v>P</v>
          </cell>
          <cell r="G4793">
            <v>0</v>
          </cell>
          <cell r="I4793">
            <v>2055618.8</v>
          </cell>
          <cell r="J4793">
            <v>77423.7</v>
          </cell>
          <cell r="K4793">
            <v>1978195.1</v>
          </cell>
          <cell r="L4793" t="str">
            <v>D</v>
          </cell>
          <cell r="M4793">
            <v>1978195.1</v>
          </cell>
          <cell r="N4793" t="str">
            <v>D</v>
          </cell>
          <cell r="O4793">
            <v>1978</v>
          </cell>
          <cell r="P4793">
            <v>1978</v>
          </cell>
        </row>
        <row r="4794">
          <cell r="D4794">
            <v>6423</v>
          </cell>
          <cell r="E4794" t="str">
            <v>IMPOSTO CIRC. VEICULOS AUTO.</v>
          </cell>
          <cell r="F4794" t="str">
            <v>P</v>
          </cell>
          <cell r="G4794">
            <v>0</v>
          </cell>
          <cell r="I4794">
            <v>173675</v>
          </cell>
          <cell r="J4794">
            <v>2101.3000000000002</v>
          </cell>
          <cell r="K4794">
            <v>171573.7</v>
          </cell>
          <cell r="L4794" t="str">
            <v>D</v>
          </cell>
          <cell r="M4794">
            <v>171573.7</v>
          </cell>
          <cell r="N4794" t="str">
            <v>D</v>
          </cell>
          <cell r="O4794">
            <v>172</v>
          </cell>
          <cell r="P4794">
            <v>172</v>
          </cell>
        </row>
        <row r="4795">
          <cell r="D4795" t="str">
            <v>Total  642</v>
          </cell>
          <cell r="G4795">
            <v>0</v>
          </cell>
          <cell r="I4795">
            <v>0</v>
          </cell>
          <cell r="J4795">
            <v>79525</v>
          </cell>
          <cell r="K4795">
            <v>0</v>
          </cell>
          <cell r="M4795">
            <v>2604726.7999999998</v>
          </cell>
          <cell r="N4795" t="str">
            <v>D</v>
          </cell>
          <cell r="O4795">
            <v>2605</v>
          </cell>
          <cell r="P4795">
            <v>2605</v>
          </cell>
        </row>
        <row r="4796">
          <cell r="D4796">
            <v>648</v>
          </cell>
          <cell r="E4796" t="str">
            <v>IMPOSTOS DIVERSOS</v>
          </cell>
          <cell r="F4796" t="str">
            <v>P</v>
          </cell>
          <cell r="G4796">
            <v>0</v>
          </cell>
          <cell r="I4796">
            <v>104741.5</v>
          </cell>
          <cell r="J4796">
            <v>0</v>
          </cell>
          <cell r="K4796">
            <v>104741.5</v>
          </cell>
          <cell r="L4796" t="str">
            <v>D</v>
          </cell>
          <cell r="M4796">
            <v>104741.5</v>
          </cell>
          <cell r="N4796" t="str">
            <v>D</v>
          </cell>
          <cell r="O4796">
            <v>105</v>
          </cell>
          <cell r="P4796">
            <v>105</v>
          </cell>
        </row>
        <row r="4797">
          <cell r="D4797" t="str">
            <v>Total  648</v>
          </cell>
          <cell r="G4797">
            <v>0</v>
          </cell>
          <cell r="I4797">
            <v>0</v>
          </cell>
          <cell r="J4797">
            <v>0</v>
          </cell>
          <cell r="K4797">
            <v>0</v>
          </cell>
          <cell r="M4797">
            <v>104741.5</v>
          </cell>
          <cell r="N4797" t="str">
            <v>D</v>
          </cell>
          <cell r="O4797">
            <v>105</v>
          </cell>
          <cell r="P4797">
            <v>105</v>
          </cell>
        </row>
        <row r="4798">
          <cell r="D4798">
            <v>6521</v>
          </cell>
          <cell r="E4798" t="str">
            <v>VENCIMENTO BASE</v>
          </cell>
          <cell r="F4798" t="str">
            <v>P</v>
          </cell>
          <cell r="G4798">
            <v>0</v>
          </cell>
          <cell r="I4798">
            <v>934533363.60000002</v>
          </cell>
          <cell r="J4798">
            <v>52539681.700000003</v>
          </cell>
          <cell r="K4798">
            <v>881993681.89999998</v>
          </cell>
          <cell r="L4798" t="str">
            <v>D</v>
          </cell>
          <cell r="M4798">
            <v>881993681.89999998</v>
          </cell>
          <cell r="N4798" t="str">
            <v>D</v>
          </cell>
          <cell r="O4798">
            <v>881994</v>
          </cell>
          <cell r="P4798">
            <v>881994</v>
          </cell>
        </row>
        <row r="4799">
          <cell r="D4799">
            <v>6522</v>
          </cell>
          <cell r="E4799" t="str">
            <v>PREMIO PRODT./13 MES</v>
          </cell>
          <cell r="F4799" t="str">
            <v>P</v>
          </cell>
          <cell r="G4799">
            <v>0</v>
          </cell>
          <cell r="I4799">
            <v>6211352.7999999998</v>
          </cell>
          <cell r="J4799">
            <v>125103.6</v>
          </cell>
          <cell r="K4799">
            <v>6086249.2000000002</v>
          </cell>
          <cell r="L4799" t="str">
            <v>D</v>
          </cell>
          <cell r="M4799">
            <v>6086249.2000000002</v>
          </cell>
          <cell r="N4799" t="str">
            <v>D</v>
          </cell>
          <cell r="O4799">
            <v>6086</v>
          </cell>
          <cell r="P4799">
            <v>6086</v>
          </cell>
        </row>
        <row r="4800">
          <cell r="D4800">
            <v>6523</v>
          </cell>
          <cell r="E4800" t="str">
            <v>ANUIDADES E ANTIGUIDADE</v>
          </cell>
          <cell r="F4800" t="str">
            <v>P</v>
          </cell>
          <cell r="G4800">
            <v>0</v>
          </cell>
          <cell r="I4800">
            <v>37828564.799999997</v>
          </cell>
          <cell r="J4800">
            <v>178263.6</v>
          </cell>
          <cell r="K4800">
            <v>37650301.200000003</v>
          </cell>
          <cell r="L4800" t="str">
            <v>D</v>
          </cell>
          <cell r="M4800">
            <v>37650301.200000003</v>
          </cell>
          <cell r="N4800" t="str">
            <v>D</v>
          </cell>
          <cell r="O4800">
            <v>37650</v>
          </cell>
          <cell r="P4800">
            <v>37650</v>
          </cell>
        </row>
        <row r="4801">
          <cell r="D4801">
            <v>6524</v>
          </cell>
          <cell r="E4801" t="str">
            <v>SUBSIDIO DE TURNO</v>
          </cell>
          <cell r="F4801" t="str">
            <v>P</v>
          </cell>
          <cell r="G4801">
            <v>0</v>
          </cell>
          <cell r="I4801">
            <v>23768034</v>
          </cell>
          <cell r="J4801">
            <v>49602</v>
          </cell>
          <cell r="K4801">
            <v>23718432</v>
          </cell>
          <cell r="L4801" t="str">
            <v>D</v>
          </cell>
          <cell r="M4801">
            <v>23718432</v>
          </cell>
          <cell r="N4801" t="str">
            <v>D</v>
          </cell>
          <cell r="O4801">
            <v>23718</v>
          </cell>
          <cell r="P4801">
            <v>23718</v>
          </cell>
        </row>
        <row r="4802">
          <cell r="D4802">
            <v>65251</v>
          </cell>
          <cell r="E4802" t="str">
            <v>SUBSIDIO CHEFIA- OUTR. AREAS</v>
          </cell>
          <cell r="F4802" t="str">
            <v>P</v>
          </cell>
          <cell r="G4802">
            <v>0</v>
          </cell>
          <cell r="I4802">
            <v>9043817</v>
          </cell>
          <cell r="J4802">
            <v>586820</v>
          </cell>
          <cell r="K4802">
            <v>8456997</v>
          </cell>
          <cell r="L4802" t="str">
            <v>D</v>
          </cell>
          <cell r="M4802">
            <v>8456997</v>
          </cell>
          <cell r="N4802" t="str">
            <v>D</v>
          </cell>
          <cell r="O4802">
            <v>8457</v>
          </cell>
          <cell r="P4802">
            <v>8457</v>
          </cell>
        </row>
        <row r="4803">
          <cell r="D4803">
            <v>6526</v>
          </cell>
          <cell r="E4803" t="str">
            <v>ISENCAO DE HORARIO</v>
          </cell>
          <cell r="F4803" t="str">
            <v>P</v>
          </cell>
          <cell r="G4803">
            <v>0</v>
          </cell>
          <cell r="I4803">
            <v>5298484.5999999996</v>
          </cell>
          <cell r="J4803">
            <v>128520</v>
          </cell>
          <cell r="K4803">
            <v>5169964.5999999996</v>
          </cell>
          <cell r="L4803" t="str">
            <v>D</v>
          </cell>
          <cell r="M4803">
            <v>5169964.5999999996</v>
          </cell>
          <cell r="N4803" t="str">
            <v>D</v>
          </cell>
          <cell r="O4803">
            <v>5170</v>
          </cell>
          <cell r="P4803">
            <v>5170</v>
          </cell>
        </row>
        <row r="4804">
          <cell r="D4804">
            <v>6527</v>
          </cell>
          <cell r="E4804" t="str">
            <v>ABONO PARA FALHAS</v>
          </cell>
          <cell r="F4804" t="str">
            <v>P</v>
          </cell>
          <cell r="G4804">
            <v>0</v>
          </cell>
          <cell r="I4804">
            <v>669370</v>
          </cell>
          <cell r="J4804">
            <v>0</v>
          </cell>
          <cell r="K4804">
            <v>669370</v>
          </cell>
          <cell r="L4804" t="str">
            <v>D</v>
          </cell>
          <cell r="M4804">
            <v>669370</v>
          </cell>
          <cell r="N4804" t="str">
            <v>D</v>
          </cell>
          <cell r="O4804">
            <v>669</v>
          </cell>
          <cell r="P4804">
            <v>669</v>
          </cell>
        </row>
        <row r="4805">
          <cell r="D4805">
            <v>6529</v>
          </cell>
          <cell r="E4805" t="str">
            <v>OUTRAS REMUNERACOES FIXAS</v>
          </cell>
          <cell r="F4805" t="str">
            <v>P</v>
          </cell>
          <cell r="G4805">
            <v>0</v>
          </cell>
          <cell r="I4805">
            <v>4552856.5999999996</v>
          </cell>
          <cell r="J4805">
            <v>271255</v>
          </cell>
          <cell r="K4805">
            <v>4281601.5999999996</v>
          </cell>
          <cell r="L4805" t="str">
            <v>D</v>
          </cell>
          <cell r="M4805">
            <v>4281601.5999999996</v>
          </cell>
          <cell r="N4805" t="str">
            <v>D</v>
          </cell>
          <cell r="O4805">
            <v>4282</v>
          </cell>
          <cell r="P4805">
            <v>4282</v>
          </cell>
        </row>
        <row r="4806">
          <cell r="D4806" t="str">
            <v>Total  652</v>
          </cell>
          <cell r="G4806">
            <v>0</v>
          </cell>
          <cell r="I4806">
            <v>0</v>
          </cell>
          <cell r="J4806">
            <v>53879245.899999999</v>
          </cell>
          <cell r="K4806">
            <v>0</v>
          </cell>
          <cell r="M4806">
            <v>968026597.5</v>
          </cell>
          <cell r="N4806" t="str">
            <v>D</v>
          </cell>
          <cell r="O4806">
            <v>968027</v>
          </cell>
          <cell r="P4806">
            <v>968027</v>
          </cell>
        </row>
        <row r="4807">
          <cell r="D4807">
            <v>6531</v>
          </cell>
          <cell r="E4807" t="str">
            <v>COMPLEMENTO SUBSIDIO DOENCA</v>
          </cell>
          <cell r="F4807" t="str">
            <v>P</v>
          </cell>
          <cell r="G4807">
            <v>0</v>
          </cell>
          <cell r="I4807">
            <v>158504</v>
          </cell>
          <cell r="J4807">
            <v>1557</v>
          </cell>
          <cell r="K4807">
            <v>156947</v>
          </cell>
          <cell r="L4807" t="str">
            <v>D</v>
          </cell>
          <cell r="M4807">
            <v>156947</v>
          </cell>
          <cell r="N4807" t="str">
            <v>D</v>
          </cell>
          <cell r="O4807">
            <v>157</v>
          </cell>
          <cell r="P4807">
            <v>157</v>
          </cell>
        </row>
        <row r="4808">
          <cell r="D4808">
            <v>6532</v>
          </cell>
          <cell r="E4808" t="str">
            <v>SUBSIDIO DE REFEICAO</v>
          </cell>
          <cell r="F4808" t="str">
            <v>P</v>
          </cell>
          <cell r="G4808">
            <v>0</v>
          </cell>
          <cell r="I4808">
            <v>24163609.800000001</v>
          </cell>
          <cell r="J4808">
            <v>295125.40000000002</v>
          </cell>
          <cell r="K4808">
            <v>23868484.399999999</v>
          </cell>
          <cell r="L4808" t="str">
            <v>D</v>
          </cell>
          <cell r="M4808">
            <v>23868484.399999999</v>
          </cell>
          <cell r="N4808" t="str">
            <v>D</v>
          </cell>
          <cell r="O4808">
            <v>23868</v>
          </cell>
          <cell r="P4808">
            <v>23868</v>
          </cell>
        </row>
        <row r="4809">
          <cell r="D4809">
            <v>6533</v>
          </cell>
          <cell r="E4809" t="str">
            <v>HORAS EXTRAORDINARIAS</v>
          </cell>
          <cell r="F4809" t="str">
            <v>P</v>
          </cell>
          <cell r="G4809">
            <v>0</v>
          </cell>
          <cell r="I4809">
            <v>22220083.100000001</v>
          </cell>
          <cell r="J4809">
            <v>560820</v>
          </cell>
          <cell r="K4809">
            <v>21659263.100000001</v>
          </cell>
          <cell r="L4809" t="str">
            <v>D</v>
          </cell>
          <cell r="M4809">
            <v>21659263.100000001</v>
          </cell>
          <cell r="N4809" t="str">
            <v>D</v>
          </cell>
          <cell r="O4809">
            <v>21659</v>
          </cell>
          <cell r="P4809">
            <v>21659</v>
          </cell>
        </row>
        <row r="4810">
          <cell r="D4810">
            <v>6534</v>
          </cell>
          <cell r="E4810" t="str">
            <v>REMUNERACAO VARIAVEL DO PN</v>
          </cell>
          <cell r="F4810" t="str">
            <v>P</v>
          </cell>
          <cell r="G4810">
            <v>0</v>
          </cell>
          <cell r="I4810">
            <v>9502558.0999999996</v>
          </cell>
          <cell r="J4810">
            <v>0</v>
          </cell>
          <cell r="K4810">
            <v>9502558.0999999996</v>
          </cell>
          <cell r="L4810" t="str">
            <v>D</v>
          </cell>
          <cell r="M4810">
            <v>9502558.0999999996</v>
          </cell>
          <cell r="N4810" t="str">
            <v>D</v>
          </cell>
          <cell r="O4810">
            <v>9503</v>
          </cell>
          <cell r="P4810">
            <v>9503</v>
          </cell>
        </row>
        <row r="4811">
          <cell r="D4811">
            <v>6535</v>
          </cell>
          <cell r="E4811" t="str">
            <v>SUBSIDIO DE FERIAS</v>
          </cell>
          <cell r="F4811" t="str">
            <v>P</v>
          </cell>
          <cell r="G4811">
            <v>0</v>
          </cell>
          <cell r="I4811">
            <v>4807883.5999999996</v>
          </cell>
          <cell r="J4811">
            <v>58506.6</v>
          </cell>
          <cell r="K4811">
            <v>4749377</v>
          </cell>
          <cell r="L4811" t="str">
            <v>D</v>
          </cell>
          <cell r="M4811">
            <v>4749377</v>
          </cell>
          <cell r="N4811" t="str">
            <v>D</v>
          </cell>
          <cell r="O4811">
            <v>4749</v>
          </cell>
          <cell r="P4811">
            <v>4749</v>
          </cell>
        </row>
        <row r="4812">
          <cell r="D4812">
            <v>65361</v>
          </cell>
          <cell r="E4812" t="str">
            <v>SUBS.-PESSOAL COLOCADO NO EXT.</v>
          </cell>
          <cell r="F4812" t="str">
            <v>P</v>
          </cell>
          <cell r="G4812">
            <v>0</v>
          </cell>
          <cell r="I4812">
            <v>23414781.600000001</v>
          </cell>
          <cell r="J4812">
            <v>1938019.4</v>
          </cell>
          <cell r="K4812">
            <v>21476762.199999999</v>
          </cell>
          <cell r="L4812" t="str">
            <v>D</v>
          </cell>
          <cell r="M4812">
            <v>21476762.199999999</v>
          </cell>
          <cell r="N4812" t="str">
            <v>D</v>
          </cell>
          <cell r="O4812">
            <v>21477</v>
          </cell>
          <cell r="P4812">
            <v>21477</v>
          </cell>
        </row>
        <row r="4813">
          <cell r="D4813">
            <v>65362</v>
          </cell>
          <cell r="E4813" t="str">
            <v>SUBSIDIO PNT EM SERVICO DE VOO</v>
          </cell>
          <cell r="F4813" t="str">
            <v>P</v>
          </cell>
          <cell r="G4813">
            <v>0</v>
          </cell>
          <cell r="I4813">
            <v>25445978.600000001</v>
          </cell>
          <cell r="J4813">
            <v>907623.3</v>
          </cell>
          <cell r="K4813">
            <v>24538355.300000001</v>
          </cell>
          <cell r="L4813" t="str">
            <v>D</v>
          </cell>
          <cell r="M4813">
            <v>24538355.300000001</v>
          </cell>
          <cell r="N4813" t="str">
            <v>D</v>
          </cell>
          <cell r="O4813">
            <v>24538</v>
          </cell>
          <cell r="P4813">
            <v>24538</v>
          </cell>
        </row>
        <row r="4814">
          <cell r="D4814">
            <v>65363</v>
          </cell>
          <cell r="E4814" t="str">
            <v>SUBSID. PNC EM SERVICO DE VOO</v>
          </cell>
          <cell r="F4814" t="str">
            <v>P</v>
          </cell>
          <cell r="G4814">
            <v>0</v>
          </cell>
          <cell r="I4814">
            <v>59313146.5</v>
          </cell>
          <cell r="J4814">
            <v>1692815.1</v>
          </cell>
          <cell r="K4814">
            <v>57620331.399999999</v>
          </cell>
          <cell r="L4814" t="str">
            <v>D</v>
          </cell>
          <cell r="M4814">
            <v>57620331.399999999</v>
          </cell>
          <cell r="N4814" t="str">
            <v>D</v>
          </cell>
          <cell r="O4814">
            <v>57620</v>
          </cell>
          <cell r="P4814">
            <v>57620</v>
          </cell>
        </row>
        <row r="4815">
          <cell r="D4815">
            <v>65364</v>
          </cell>
          <cell r="E4815" t="str">
            <v>SUBS.TECNICOS MANUTEC-ESCALAS</v>
          </cell>
          <cell r="F4815" t="str">
            <v>P</v>
          </cell>
          <cell r="G4815">
            <v>0</v>
          </cell>
          <cell r="I4815">
            <v>2686937.4</v>
          </cell>
          <cell r="K4815">
            <v>2686937.4</v>
          </cell>
          <cell r="L4815" t="str">
            <v>D</v>
          </cell>
          <cell r="M4815">
            <v>2686937.4</v>
          </cell>
          <cell r="N4815" t="str">
            <v>D</v>
          </cell>
          <cell r="O4815">
            <v>2687</v>
          </cell>
          <cell r="P4815">
            <v>2687</v>
          </cell>
        </row>
        <row r="4816">
          <cell r="D4816">
            <v>6537</v>
          </cell>
          <cell r="E4816" t="str">
            <v>AJUDA DE CUSTO</v>
          </cell>
          <cell r="F4816" t="str">
            <v>P</v>
          </cell>
          <cell r="G4816">
            <v>0</v>
          </cell>
          <cell r="I4816">
            <v>16016486.800000001</v>
          </cell>
          <cell r="J4816">
            <v>380843.9</v>
          </cell>
          <cell r="K4816">
            <v>15635642.9</v>
          </cell>
          <cell r="L4816" t="str">
            <v>D</v>
          </cell>
          <cell r="M4816">
            <v>15635642.9</v>
          </cell>
          <cell r="N4816" t="str">
            <v>D</v>
          </cell>
          <cell r="O4816">
            <v>15636</v>
          </cell>
          <cell r="P4816">
            <v>15636</v>
          </cell>
        </row>
        <row r="4817">
          <cell r="D4817">
            <v>653911</v>
          </cell>
          <cell r="E4817" t="str">
            <v>PREMIO QUALIFICACAO 1</v>
          </cell>
          <cell r="F4817" t="str">
            <v>P</v>
          </cell>
          <cell r="G4817">
            <v>0</v>
          </cell>
          <cell r="I4817">
            <v>5179700</v>
          </cell>
          <cell r="K4817">
            <v>5179700</v>
          </cell>
          <cell r="L4817" t="str">
            <v>D</v>
          </cell>
          <cell r="M4817">
            <v>5179700</v>
          </cell>
          <cell r="N4817" t="str">
            <v>D</v>
          </cell>
          <cell r="O4817">
            <v>5180</v>
          </cell>
          <cell r="P4817">
            <v>5180</v>
          </cell>
        </row>
        <row r="4818">
          <cell r="D4818">
            <v>653921</v>
          </cell>
          <cell r="E4818" t="str">
            <v>PREMIO QUALIF. AERONAUTICO 1</v>
          </cell>
          <cell r="F4818" t="str">
            <v>P</v>
          </cell>
          <cell r="G4818">
            <v>0</v>
          </cell>
          <cell r="I4818">
            <v>2789667</v>
          </cell>
          <cell r="K4818">
            <v>2789667</v>
          </cell>
          <cell r="L4818" t="str">
            <v>D</v>
          </cell>
          <cell r="M4818">
            <v>2789667</v>
          </cell>
          <cell r="N4818" t="str">
            <v>D</v>
          </cell>
          <cell r="O4818">
            <v>2790</v>
          </cell>
          <cell r="P4818">
            <v>2790</v>
          </cell>
        </row>
        <row r="4819">
          <cell r="D4819">
            <v>65393</v>
          </cell>
          <cell r="E4819" t="str">
            <v>REMUNERACOES DIVERSAS</v>
          </cell>
          <cell r="F4819" t="str">
            <v>P</v>
          </cell>
          <cell r="G4819">
            <v>0</v>
          </cell>
          <cell r="I4819">
            <v>13584313.6</v>
          </cell>
          <cell r="K4819">
            <v>13584313.6</v>
          </cell>
          <cell r="L4819" t="str">
            <v>D</v>
          </cell>
          <cell r="M4819">
            <v>13584313.6</v>
          </cell>
          <cell r="N4819" t="str">
            <v>D</v>
          </cell>
          <cell r="O4819">
            <v>13584</v>
          </cell>
          <cell r="P4819">
            <v>13584</v>
          </cell>
        </row>
        <row r="4820">
          <cell r="D4820" t="str">
            <v>Total  653</v>
          </cell>
          <cell r="G4820">
            <v>0</v>
          </cell>
          <cell r="I4820">
            <v>0</v>
          </cell>
          <cell r="J4820">
            <v>5835310.7000000002</v>
          </cell>
          <cell r="K4820">
            <v>0</v>
          </cell>
          <cell r="M4820">
            <v>203448339.40000001</v>
          </cell>
          <cell r="N4820" t="str">
            <v>D</v>
          </cell>
          <cell r="O4820">
            <v>203448</v>
          </cell>
          <cell r="P4820">
            <v>203448</v>
          </cell>
        </row>
        <row r="4821">
          <cell r="D4821">
            <v>6541</v>
          </cell>
          <cell r="E4821" t="str">
            <v>SEGUR.SOC.INPS-CAX.PREVIDENCIA</v>
          </cell>
          <cell r="F4821" t="str">
            <v>P</v>
          </cell>
          <cell r="G4821">
            <v>0</v>
          </cell>
          <cell r="I4821">
            <v>138603288.80000001</v>
          </cell>
          <cell r="J4821">
            <v>4118178</v>
          </cell>
          <cell r="K4821">
            <v>134485110.80000001</v>
          </cell>
          <cell r="L4821" t="str">
            <v>D</v>
          </cell>
          <cell r="M4821">
            <v>134485110.80000001</v>
          </cell>
          <cell r="N4821" t="str">
            <v>D</v>
          </cell>
          <cell r="O4821">
            <v>134485</v>
          </cell>
          <cell r="P4821">
            <v>134485</v>
          </cell>
        </row>
        <row r="4822">
          <cell r="D4822">
            <v>6542</v>
          </cell>
          <cell r="E4822" t="str">
            <v>SEG.SOCIAL- PESSOAL DESLOCADO</v>
          </cell>
          <cell r="F4822" t="str">
            <v>P</v>
          </cell>
          <cell r="G4822">
            <v>0</v>
          </cell>
          <cell r="I4822">
            <v>1041779.4</v>
          </cell>
          <cell r="J4822">
            <v>120852.5</v>
          </cell>
          <cell r="K4822">
            <v>920926.9</v>
          </cell>
          <cell r="L4822" t="str">
            <v>D</v>
          </cell>
          <cell r="M4822">
            <v>920926.9</v>
          </cell>
          <cell r="N4822" t="str">
            <v>D</v>
          </cell>
          <cell r="O4822">
            <v>921</v>
          </cell>
          <cell r="P4822">
            <v>921</v>
          </cell>
        </row>
        <row r="4823">
          <cell r="D4823">
            <v>6543</v>
          </cell>
          <cell r="E4823" t="str">
            <v>SEG.SOCIA.PESS.CONTRAT.NO EXT.</v>
          </cell>
          <cell r="F4823" t="str">
            <v>P</v>
          </cell>
          <cell r="G4823">
            <v>0</v>
          </cell>
          <cell r="I4823">
            <v>19418074.399999999</v>
          </cell>
          <cell r="J4823">
            <v>1549005.2</v>
          </cell>
          <cell r="K4823">
            <v>17869069.199999999</v>
          </cell>
          <cell r="L4823" t="str">
            <v>D</v>
          </cell>
          <cell r="M4823">
            <v>17869069.199999999</v>
          </cell>
          <cell r="N4823" t="str">
            <v>D</v>
          </cell>
          <cell r="O4823">
            <v>17869</v>
          </cell>
          <cell r="P4823">
            <v>17869</v>
          </cell>
        </row>
        <row r="4824">
          <cell r="D4824" t="str">
            <v>Total  654</v>
          </cell>
          <cell r="G4824">
            <v>0</v>
          </cell>
          <cell r="I4824">
            <v>0</v>
          </cell>
          <cell r="J4824">
            <v>5788035.7000000002</v>
          </cell>
          <cell r="K4824">
            <v>0</v>
          </cell>
          <cell r="M4824">
            <v>153275106.90000001</v>
          </cell>
          <cell r="N4824" t="str">
            <v>D</v>
          </cell>
          <cell r="O4824">
            <v>153275</v>
          </cell>
          <cell r="P4824">
            <v>153275</v>
          </cell>
        </row>
        <row r="4825">
          <cell r="D4825">
            <v>655</v>
          </cell>
          <cell r="E4825" t="str">
            <v>ASSISTENC.FACULTIVA NA DOENCA</v>
          </cell>
          <cell r="F4825" t="str">
            <v>P</v>
          </cell>
          <cell r="G4825">
            <v>0</v>
          </cell>
          <cell r="I4825">
            <v>428916.8</v>
          </cell>
          <cell r="J4825">
            <v>218117</v>
          </cell>
          <cell r="K4825">
            <v>210799.8</v>
          </cell>
          <cell r="L4825" t="str">
            <v>D</v>
          </cell>
          <cell r="M4825">
            <v>210799.8</v>
          </cell>
          <cell r="N4825" t="str">
            <v>D</v>
          </cell>
          <cell r="O4825">
            <v>211</v>
          </cell>
          <cell r="P4825">
            <v>211</v>
          </cell>
        </row>
        <row r="4826">
          <cell r="D4826" t="str">
            <v>Total  655</v>
          </cell>
          <cell r="G4826">
            <v>0</v>
          </cell>
          <cell r="I4826">
            <v>0</v>
          </cell>
          <cell r="J4826">
            <v>218117</v>
          </cell>
          <cell r="K4826">
            <v>0</v>
          </cell>
          <cell r="M4826">
            <v>210799.8</v>
          </cell>
          <cell r="N4826" t="str">
            <v>D</v>
          </cell>
          <cell r="O4826">
            <v>211</v>
          </cell>
          <cell r="P4826">
            <v>211</v>
          </cell>
        </row>
        <row r="4827">
          <cell r="D4827">
            <v>656</v>
          </cell>
          <cell r="E4827" t="str">
            <v>FORMACAO DE PESSOAL</v>
          </cell>
          <cell r="F4827" t="str">
            <v>P</v>
          </cell>
          <cell r="G4827">
            <v>0</v>
          </cell>
          <cell r="I4827">
            <v>81443253.400000006</v>
          </cell>
          <cell r="J4827">
            <v>176535.9</v>
          </cell>
          <cell r="K4827">
            <v>81266717.5</v>
          </cell>
          <cell r="L4827" t="str">
            <v>D</v>
          </cell>
          <cell r="M4827">
            <v>81266717.5</v>
          </cell>
          <cell r="N4827" t="str">
            <v>D</v>
          </cell>
          <cell r="O4827">
            <v>81267</v>
          </cell>
          <cell r="P4827">
            <v>81267</v>
          </cell>
        </row>
        <row r="4828">
          <cell r="D4828" t="str">
            <v>Total  656</v>
          </cell>
          <cell r="G4828">
            <v>0</v>
          </cell>
          <cell r="I4828">
            <v>0</v>
          </cell>
          <cell r="J4828">
            <v>176535.9</v>
          </cell>
          <cell r="K4828">
            <v>0</v>
          </cell>
          <cell r="M4828">
            <v>81266717.5</v>
          </cell>
          <cell r="N4828" t="str">
            <v>D</v>
          </cell>
          <cell r="O4828">
            <v>81267</v>
          </cell>
          <cell r="P4828">
            <v>81267</v>
          </cell>
        </row>
        <row r="4829">
          <cell r="D4829">
            <v>6571</v>
          </cell>
          <cell r="E4829" t="str">
            <v>SEG.ACID.TRAB.PESSOAL NAVEGANT</v>
          </cell>
          <cell r="F4829" t="str">
            <v>P</v>
          </cell>
          <cell r="G4829">
            <v>0</v>
          </cell>
          <cell r="I4829">
            <v>9048289.9000000004</v>
          </cell>
          <cell r="J4829">
            <v>0</v>
          </cell>
          <cell r="K4829">
            <v>9048289.9000000004</v>
          </cell>
          <cell r="L4829" t="str">
            <v>D</v>
          </cell>
          <cell r="M4829">
            <v>9048289.9000000004</v>
          </cell>
          <cell r="N4829" t="str">
            <v>D</v>
          </cell>
          <cell r="O4829">
            <v>9048</v>
          </cell>
          <cell r="P4829">
            <v>9048</v>
          </cell>
        </row>
        <row r="4830">
          <cell r="D4830">
            <v>6572</v>
          </cell>
          <cell r="E4830" t="str">
            <v>SEG.ACID.TRAB.PESSOAL DIVERSOS</v>
          </cell>
          <cell r="F4830" t="str">
            <v>P</v>
          </cell>
          <cell r="G4830">
            <v>0</v>
          </cell>
          <cell r="I4830">
            <v>7105209</v>
          </cell>
          <cell r="J4830">
            <v>1112578.3</v>
          </cell>
          <cell r="K4830">
            <v>5992630.7000000002</v>
          </cell>
          <cell r="L4830" t="str">
            <v>D</v>
          </cell>
          <cell r="M4830">
            <v>5992630.7000000002</v>
          </cell>
          <cell r="N4830" t="str">
            <v>D</v>
          </cell>
          <cell r="O4830">
            <v>5993</v>
          </cell>
          <cell r="P4830">
            <v>5993</v>
          </cell>
        </row>
        <row r="4831">
          <cell r="D4831">
            <v>6573</v>
          </cell>
          <cell r="E4831" t="str">
            <v>SEG.ACID.TRAB.-PESS.MANUTENCAO</v>
          </cell>
          <cell r="F4831" t="str">
            <v>P</v>
          </cell>
          <cell r="G4831">
            <v>0</v>
          </cell>
          <cell r="I4831">
            <v>516803.3</v>
          </cell>
          <cell r="J4831">
            <v>0</v>
          </cell>
          <cell r="K4831">
            <v>516803.3</v>
          </cell>
          <cell r="L4831" t="str">
            <v>D</v>
          </cell>
          <cell r="M4831">
            <v>516803.3</v>
          </cell>
          <cell r="N4831" t="str">
            <v>D</v>
          </cell>
          <cell r="O4831">
            <v>517</v>
          </cell>
          <cell r="P4831">
            <v>517</v>
          </cell>
        </row>
        <row r="4832">
          <cell r="D4832" t="str">
            <v>Total  657</v>
          </cell>
          <cell r="G4832">
            <v>0</v>
          </cell>
          <cell r="I4832">
            <v>0</v>
          </cell>
          <cell r="J4832">
            <v>1112578.3</v>
          </cell>
          <cell r="K4832">
            <v>0</v>
          </cell>
          <cell r="M4832">
            <v>15557723.9</v>
          </cell>
          <cell r="N4832" t="str">
            <v>D</v>
          </cell>
          <cell r="O4832">
            <v>15558</v>
          </cell>
          <cell r="P4832">
            <v>15558</v>
          </cell>
        </row>
        <row r="4833">
          <cell r="D4833">
            <v>6581</v>
          </cell>
          <cell r="E4833" t="str">
            <v>RENDAS, TELEF.TRANSP. COMBUST</v>
          </cell>
          <cell r="F4833" t="str">
            <v>P</v>
          </cell>
          <cell r="G4833">
            <v>0</v>
          </cell>
          <cell r="I4833">
            <v>39000</v>
          </cell>
          <cell r="J4833">
            <v>39000</v>
          </cell>
          <cell r="K4833">
            <v>0</v>
          </cell>
          <cell r="M4833">
            <v>0</v>
          </cell>
          <cell r="O4833">
            <v>0</v>
          </cell>
          <cell r="P4833">
            <v>0</v>
          </cell>
        </row>
        <row r="4834">
          <cell r="D4834">
            <v>65811</v>
          </cell>
          <cell r="E4834" t="str">
            <v>ENCARGOS C/ RENDAS E TELEFONE</v>
          </cell>
          <cell r="F4834" t="str">
            <v>P</v>
          </cell>
          <cell r="G4834">
            <v>0</v>
          </cell>
          <cell r="I4834">
            <v>10003195.6</v>
          </cell>
          <cell r="J4834">
            <v>2303006.9</v>
          </cell>
          <cell r="K4834">
            <v>7700188.7000000002</v>
          </cell>
          <cell r="L4834" t="str">
            <v>D</v>
          </cell>
          <cell r="M4834">
            <v>7700188.7000000002</v>
          </cell>
          <cell r="N4834" t="str">
            <v>D</v>
          </cell>
          <cell r="O4834">
            <v>7700</v>
          </cell>
          <cell r="P4834">
            <v>7700</v>
          </cell>
        </row>
        <row r="4835">
          <cell r="D4835">
            <v>65812</v>
          </cell>
          <cell r="E4835" t="str">
            <v>SUBSIDIOS TRANSP. COMBUSTIVEL</v>
          </cell>
          <cell r="F4835" t="str">
            <v>P</v>
          </cell>
          <cell r="G4835">
            <v>0</v>
          </cell>
          <cell r="I4835">
            <v>10422812.300000001</v>
          </cell>
          <cell r="J4835">
            <v>278936.40000000002</v>
          </cell>
          <cell r="K4835">
            <v>10143875.9</v>
          </cell>
          <cell r="L4835" t="str">
            <v>D</v>
          </cell>
          <cell r="M4835">
            <v>10143875.9</v>
          </cell>
          <cell r="N4835" t="str">
            <v>D</v>
          </cell>
          <cell r="O4835">
            <v>10144</v>
          </cell>
          <cell r="P4835">
            <v>10144</v>
          </cell>
        </row>
        <row r="4836">
          <cell r="D4836">
            <v>6582</v>
          </cell>
          <cell r="E4836" t="str">
            <v>SEGURO ACIDENTE PESSOAIS</v>
          </cell>
          <cell r="F4836" t="str">
            <v>P</v>
          </cell>
          <cell r="G4836">
            <v>0</v>
          </cell>
          <cell r="I4836">
            <v>8555431.6999999993</v>
          </cell>
          <cell r="J4836">
            <v>0</v>
          </cell>
          <cell r="K4836">
            <v>8555431.6999999993</v>
          </cell>
          <cell r="L4836" t="str">
            <v>D</v>
          </cell>
          <cell r="M4836">
            <v>8555431.6999999993</v>
          </cell>
          <cell r="N4836" t="str">
            <v>D</v>
          </cell>
          <cell r="O4836">
            <v>8555</v>
          </cell>
          <cell r="P4836">
            <v>8555</v>
          </cell>
        </row>
        <row r="4837">
          <cell r="D4837">
            <v>6583</v>
          </cell>
          <cell r="E4837" t="str">
            <v>OUT.DESP.PESS.-FARDAMENTO</v>
          </cell>
          <cell r="F4837" t="str">
            <v>P</v>
          </cell>
          <cell r="G4837">
            <v>0</v>
          </cell>
          <cell r="I4837">
            <v>117459.4</v>
          </cell>
          <cell r="J4837">
            <v>13853.4</v>
          </cell>
          <cell r="K4837">
            <v>103606</v>
          </cell>
          <cell r="L4837" t="str">
            <v>D</v>
          </cell>
          <cell r="M4837">
            <v>103606</v>
          </cell>
          <cell r="N4837" t="str">
            <v>D</v>
          </cell>
          <cell r="O4837">
            <v>104</v>
          </cell>
          <cell r="P4837">
            <v>104</v>
          </cell>
        </row>
        <row r="4838">
          <cell r="D4838">
            <v>65841</v>
          </cell>
          <cell r="E4838" t="str">
            <v>CANTINAS, CLUBS E FUNDO SOCIAL</v>
          </cell>
          <cell r="F4838" t="str">
            <v>P</v>
          </cell>
          <cell r="G4838">
            <v>0</v>
          </cell>
          <cell r="I4838">
            <v>3213429.5</v>
          </cell>
          <cell r="J4838">
            <v>0</v>
          </cell>
          <cell r="K4838">
            <v>3213429.5</v>
          </cell>
          <cell r="L4838" t="str">
            <v>D</v>
          </cell>
          <cell r="M4838">
            <v>3213429.5</v>
          </cell>
          <cell r="N4838" t="str">
            <v>D</v>
          </cell>
          <cell r="O4838">
            <v>3213</v>
          </cell>
          <cell r="P4838">
            <v>3213</v>
          </cell>
        </row>
        <row r="4839">
          <cell r="D4839">
            <v>65842</v>
          </cell>
          <cell r="E4839" t="str">
            <v>CONFRATERNIZACOES</v>
          </cell>
          <cell r="F4839" t="str">
            <v>P</v>
          </cell>
          <cell r="G4839">
            <v>0</v>
          </cell>
          <cell r="I4839">
            <v>178768.8</v>
          </cell>
          <cell r="J4839">
            <v>0</v>
          </cell>
          <cell r="K4839">
            <v>178768.8</v>
          </cell>
          <cell r="L4839" t="str">
            <v>D</v>
          </cell>
          <cell r="M4839">
            <v>178768.8</v>
          </cell>
          <cell r="N4839" t="str">
            <v>D</v>
          </cell>
          <cell r="O4839">
            <v>179</v>
          </cell>
          <cell r="P4839">
            <v>179</v>
          </cell>
        </row>
        <row r="4840">
          <cell r="D4840">
            <v>65843</v>
          </cell>
          <cell r="E4840" t="str">
            <v>ACTIVIDADES DESPORTIVAS</v>
          </cell>
          <cell r="F4840" t="str">
            <v>P</v>
          </cell>
          <cell r="G4840">
            <v>0</v>
          </cell>
          <cell r="I4840">
            <v>78000</v>
          </cell>
          <cell r="J4840">
            <v>0</v>
          </cell>
          <cell r="K4840">
            <v>78000</v>
          </cell>
          <cell r="L4840" t="str">
            <v>D</v>
          </cell>
          <cell r="M4840">
            <v>78000</v>
          </cell>
          <cell r="N4840" t="str">
            <v>D</v>
          </cell>
          <cell r="O4840">
            <v>78</v>
          </cell>
          <cell r="P4840">
            <v>78</v>
          </cell>
        </row>
        <row r="4841">
          <cell r="D4841">
            <v>65844</v>
          </cell>
          <cell r="E4841" t="str">
            <v>BRINDES(Inclui natal criancas)</v>
          </cell>
          <cell r="F4841" t="str">
            <v>P</v>
          </cell>
          <cell r="G4841">
            <v>0</v>
          </cell>
          <cell r="I4841">
            <v>96583.1</v>
          </cell>
          <cell r="J4841">
            <v>12000</v>
          </cell>
          <cell r="K4841">
            <v>84583.1</v>
          </cell>
          <cell r="L4841" t="str">
            <v>D</v>
          </cell>
          <cell r="M4841">
            <v>84583.1</v>
          </cell>
          <cell r="N4841" t="str">
            <v>D</v>
          </cell>
          <cell r="O4841">
            <v>85</v>
          </cell>
          <cell r="P4841">
            <v>85</v>
          </cell>
        </row>
        <row r="4842">
          <cell r="D4842">
            <v>6585</v>
          </cell>
          <cell r="E4842" t="str">
            <v>ENC.C/PNT-TAX.A DGAC/INSP.MED.</v>
          </cell>
          <cell r="F4842" t="str">
            <v>P</v>
          </cell>
          <cell r="G4842">
            <v>0</v>
          </cell>
          <cell r="I4842">
            <v>5193722.9000000004</v>
          </cell>
          <cell r="J4842">
            <v>38003.9</v>
          </cell>
          <cell r="K4842">
            <v>5155719</v>
          </cell>
          <cell r="L4842" t="str">
            <v>D</v>
          </cell>
          <cell r="M4842">
            <v>5155719</v>
          </cell>
          <cell r="N4842" t="str">
            <v>D</v>
          </cell>
          <cell r="O4842">
            <v>5156</v>
          </cell>
          <cell r="P4842">
            <v>5156</v>
          </cell>
        </row>
        <row r="4843">
          <cell r="D4843">
            <v>6586</v>
          </cell>
          <cell r="E4843" t="str">
            <v>INDEMNIZACOES POR DESPEDIMENTO</v>
          </cell>
          <cell r="F4843" t="str">
            <v>P</v>
          </cell>
          <cell r="G4843">
            <v>0</v>
          </cell>
          <cell r="I4843">
            <v>65515514</v>
          </cell>
          <cell r="J4843">
            <v>692000</v>
          </cell>
          <cell r="K4843">
            <v>64823514</v>
          </cell>
          <cell r="L4843" t="str">
            <v>D</v>
          </cell>
          <cell r="M4843">
            <v>64823514</v>
          </cell>
          <cell r="N4843" t="str">
            <v>D</v>
          </cell>
          <cell r="O4843">
            <v>64824</v>
          </cell>
          <cell r="P4843">
            <v>64824</v>
          </cell>
        </row>
        <row r="4844">
          <cell r="D4844">
            <v>6588</v>
          </cell>
          <cell r="E4844" t="str">
            <v>COMPARTICIPACAO DE APOSENTACAO</v>
          </cell>
          <cell r="F4844" t="str">
            <v>P</v>
          </cell>
          <cell r="G4844">
            <v>0</v>
          </cell>
          <cell r="I4844">
            <v>4927538</v>
          </cell>
          <cell r="J4844">
            <v>4169193</v>
          </cell>
          <cell r="K4844">
            <v>758345</v>
          </cell>
          <cell r="L4844" t="str">
            <v>D</v>
          </cell>
          <cell r="M4844">
            <v>758345</v>
          </cell>
          <cell r="N4844" t="str">
            <v>D</v>
          </cell>
          <cell r="O4844">
            <v>758</v>
          </cell>
          <cell r="P4844">
            <v>758</v>
          </cell>
        </row>
        <row r="4845">
          <cell r="D4845">
            <v>6589</v>
          </cell>
          <cell r="E4845" t="str">
            <v>OUTR.DESP. C/PESSOAL-DIVERSOS</v>
          </cell>
          <cell r="F4845" t="str">
            <v>P</v>
          </cell>
          <cell r="G4845">
            <v>0</v>
          </cell>
          <cell r="I4845">
            <v>4992085.7</v>
          </cell>
          <cell r="J4845">
            <v>162598.1</v>
          </cell>
          <cell r="K4845">
            <v>4829487.5999999996</v>
          </cell>
          <cell r="L4845" t="str">
            <v>D</v>
          </cell>
          <cell r="M4845">
            <v>4829487.5999999996</v>
          </cell>
          <cell r="N4845" t="str">
            <v>D</v>
          </cell>
          <cell r="O4845">
            <v>4829</v>
          </cell>
          <cell r="P4845">
            <v>4829</v>
          </cell>
        </row>
        <row r="4846">
          <cell r="D4846" t="str">
            <v>Total  658</v>
          </cell>
          <cell r="G4846">
            <v>0</v>
          </cell>
          <cell r="I4846">
            <v>0</v>
          </cell>
          <cell r="J4846">
            <v>7708591.7000000002</v>
          </cell>
          <cell r="K4846">
            <v>0</v>
          </cell>
          <cell r="M4846">
            <v>105624949.3</v>
          </cell>
          <cell r="N4846" t="str">
            <v>D</v>
          </cell>
          <cell r="O4846">
            <v>105625</v>
          </cell>
          <cell r="P4846">
            <v>105625</v>
          </cell>
        </row>
        <row r="4847">
          <cell r="D4847">
            <v>6591</v>
          </cell>
          <cell r="E4847" t="str">
            <v>ENC.C/PESS.FERIAS-REMUNERACOES</v>
          </cell>
          <cell r="F4847" t="str">
            <v>P</v>
          </cell>
          <cell r="G4847">
            <v>0</v>
          </cell>
          <cell r="I4847">
            <v>1483757</v>
          </cell>
          <cell r="J4847">
            <v>0</v>
          </cell>
          <cell r="K4847">
            <v>1483757</v>
          </cell>
          <cell r="L4847" t="str">
            <v>D</v>
          </cell>
          <cell r="M4847">
            <v>1483757</v>
          </cell>
          <cell r="N4847" t="str">
            <v>D</v>
          </cell>
          <cell r="O4847">
            <v>1484</v>
          </cell>
          <cell r="P4847">
            <v>1484</v>
          </cell>
        </row>
        <row r="4848">
          <cell r="D4848">
            <v>6592</v>
          </cell>
          <cell r="E4848" t="str">
            <v>ENC.C/FERIAS- SEGURANCA SOCIAL</v>
          </cell>
          <cell r="F4848" t="str">
            <v>P</v>
          </cell>
          <cell r="G4848">
            <v>0</v>
          </cell>
          <cell r="I4848">
            <v>1842382</v>
          </cell>
          <cell r="J4848">
            <v>921191</v>
          </cell>
          <cell r="K4848">
            <v>921191</v>
          </cell>
          <cell r="L4848" t="str">
            <v>D</v>
          </cell>
          <cell r="M4848">
            <v>921191</v>
          </cell>
          <cell r="N4848" t="str">
            <v>D</v>
          </cell>
          <cell r="O4848">
            <v>921</v>
          </cell>
          <cell r="P4848">
            <v>921</v>
          </cell>
        </row>
        <row r="4849">
          <cell r="D4849" t="str">
            <v>Total  659</v>
          </cell>
          <cell r="G4849">
            <v>0</v>
          </cell>
          <cell r="I4849">
            <v>0</v>
          </cell>
          <cell r="J4849">
            <v>921191</v>
          </cell>
          <cell r="K4849">
            <v>0</v>
          </cell>
          <cell r="M4849">
            <v>2404948</v>
          </cell>
          <cell r="N4849" t="str">
            <v>D</v>
          </cell>
          <cell r="O4849">
            <v>2405</v>
          </cell>
          <cell r="P4849">
            <v>2405</v>
          </cell>
        </row>
        <row r="4850">
          <cell r="D4850">
            <v>6612</v>
          </cell>
          <cell r="E4850" t="str">
            <v>JUROS FINANCIAMENTO AVIOES</v>
          </cell>
          <cell r="F4850" t="str">
            <v>P</v>
          </cell>
          <cell r="G4850">
            <v>0</v>
          </cell>
          <cell r="I4850">
            <v>224260119.69999999</v>
          </cell>
          <cell r="J4850">
            <v>125478413.09999999</v>
          </cell>
          <cell r="K4850">
            <v>98781706.599999994</v>
          </cell>
          <cell r="L4850" t="str">
            <v>D</v>
          </cell>
          <cell r="M4850">
            <v>98781706.599999994</v>
          </cell>
          <cell r="N4850" t="str">
            <v>D</v>
          </cell>
          <cell r="O4850">
            <v>98782</v>
          </cell>
          <cell r="P4850">
            <v>98782</v>
          </cell>
        </row>
        <row r="4851">
          <cell r="D4851">
            <v>6619</v>
          </cell>
          <cell r="E4851" t="str">
            <v>JUROS FINANCIAMENTO DIVERSOS</v>
          </cell>
          <cell r="F4851" t="str">
            <v>P</v>
          </cell>
          <cell r="G4851">
            <v>0</v>
          </cell>
          <cell r="I4851">
            <v>48730106.399999999</v>
          </cell>
          <cell r="J4851">
            <v>18991783.399999999</v>
          </cell>
          <cell r="K4851">
            <v>29738323</v>
          </cell>
          <cell r="L4851" t="str">
            <v>D</v>
          </cell>
          <cell r="M4851">
            <v>29738323</v>
          </cell>
          <cell r="N4851" t="str">
            <v>D</v>
          </cell>
          <cell r="O4851">
            <v>29738</v>
          </cell>
          <cell r="P4851">
            <v>29738</v>
          </cell>
        </row>
        <row r="4852">
          <cell r="D4852" t="str">
            <v>Total  661</v>
          </cell>
          <cell r="G4852">
            <v>0</v>
          </cell>
          <cell r="I4852">
            <v>0</v>
          </cell>
          <cell r="J4852">
            <v>144470196.5</v>
          </cell>
          <cell r="K4852">
            <v>0</v>
          </cell>
          <cell r="M4852">
            <v>128520029.59999999</v>
          </cell>
          <cell r="N4852" t="str">
            <v>D</v>
          </cell>
          <cell r="O4852">
            <v>128520</v>
          </cell>
          <cell r="P4852">
            <v>128520</v>
          </cell>
        </row>
        <row r="4853">
          <cell r="D4853">
            <v>664</v>
          </cell>
          <cell r="E4853" t="str">
            <v>DESPESAS C/SERVICOS BANCARIOS</v>
          </cell>
          <cell r="F4853" t="str">
            <v>P</v>
          </cell>
          <cell r="G4853">
            <v>0</v>
          </cell>
          <cell r="I4853">
            <v>33156375.100000001</v>
          </cell>
          <cell r="J4853">
            <v>15945903.699999999</v>
          </cell>
          <cell r="K4853">
            <v>17210471.399999999</v>
          </cell>
          <cell r="L4853" t="str">
            <v>D</v>
          </cell>
          <cell r="M4853">
            <v>17210471.399999999</v>
          </cell>
          <cell r="N4853" t="str">
            <v>D</v>
          </cell>
          <cell r="O4853">
            <v>17210</v>
          </cell>
          <cell r="P4853">
            <v>17210</v>
          </cell>
        </row>
        <row r="4854">
          <cell r="D4854" t="str">
            <v>Total  664</v>
          </cell>
          <cell r="G4854">
            <v>0</v>
          </cell>
          <cell r="I4854">
            <v>0</v>
          </cell>
          <cell r="J4854">
            <v>15945903.699999999</v>
          </cell>
          <cell r="K4854">
            <v>0</v>
          </cell>
          <cell r="M4854">
            <v>17210471.399999999</v>
          </cell>
          <cell r="N4854" t="str">
            <v>D</v>
          </cell>
          <cell r="O4854">
            <v>17210</v>
          </cell>
          <cell r="P4854">
            <v>17210</v>
          </cell>
        </row>
        <row r="4855">
          <cell r="D4855">
            <v>665</v>
          </cell>
          <cell r="E4855" t="str">
            <v>OUTROS ENCARGOS CONTRATUAIS</v>
          </cell>
          <cell r="F4855" t="str">
            <v>P</v>
          </cell>
          <cell r="G4855">
            <v>0</v>
          </cell>
          <cell r="I4855">
            <v>27757418.300000001</v>
          </cell>
          <cell r="J4855">
            <v>7086221.4000000004</v>
          </cell>
          <cell r="K4855">
            <v>20671196.899999999</v>
          </cell>
          <cell r="L4855" t="str">
            <v>D</v>
          </cell>
          <cell r="M4855">
            <v>20671196.899999999</v>
          </cell>
          <cell r="N4855" t="str">
            <v>D</v>
          </cell>
          <cell r="O4855">
            <v>20671</v>
          </cell>
          <cell r="P4855">
            <v>20671</v>
          </cell>
        </row>
        <row r="4856">
          <cell r="D4856" t="str">
            <v>Total  665</v>
          </cell>
          <cell r="G4856">
            <v>0</v>
          </cell>
          <cell r="I4856">
            <v>0</v>
          </cell>
          <cell r="J4856">
            <v>7086221.4000000004</v>
          </cell>
          <cell r="K4856">
            <v>0</v>
          </cell>
          <cell r="M4856">
            <v>20671196.899999999</v>
          </cell>
          <cell r="N4856" t="str">
            <v>D</v>
          </cell>
          <cell r="O4856">
            <v>20671</v>
          </cell>
          <cell r="P4856">
            <v>20671</v>
          </cell>
        </row>
        <row r="4857">
          <cell r="D4857">
            <v>668</v>
          </cell>
          <cell r="E4857" t="str">
            <v>ENC.C/MANUTENC.CONTA BANCARIA</v>
          </cell>
          <cell r="F4857" t="str">
            <v>P</v>
          </cell>
          <cell r="G4857">
            <v>0</v>
          </cell>
          <cell r="I4857">
            <v>5627.2</v>
          </cell>
          <cell r="J4857">
            <v>0</v>
          </cell>
          <cell r="K4857">
            <v>5627.2</v>
          </cell>
          <cell r="L4857" t="str">
            <v>D</v>
          </cell>
          <cell r="M4857">
            <v>5627.2</v>
          </cell>
          <cell r="N4857" t="str">
            <v>D</v>
          </cell>
          <cell r="O4857">
            <v>6</v>
          </cell>
          <cell r="P4857">
            <v>6</v>
          </cell>
        </row>
        <row r="4858">
          <cell r="D4858" t="str">
            <v>Total  668</v>
          </cell>
          <cell r="G4858">
            <v>0</v>
          </cell>
          <cell r="I4858">
            <v>0</v>
          </cell>
          <cell r="J4858">
            <v>0</v>
          </cell>
          <cell r="K4858">
            <v>0</v>
          </cell>
          <cell r="M4858">
            <v>5627.2</v>
          </cell>
          <cell r="N4858" t="str">
            <v>D</v>
          </cell>
          <cell r="O4858">
            <v>6</v>
          </cell>
          <cell r="P4858">
            <v>6</v>
          </cell>
        </row>
        <row r="4859">
          <cell r="D4859">
            <v>674</v>
          </cell>
          <cell r="E4859" t="str">
            <v>LIVROS E DOCUMENTACAO TECNICA</v>
          </cell>
          <cell r="F4859" t="str">
            <v>P</v>
          </cell>
          <cell r="G4859">
            <v>0</v>
          </cell>
          <cell r="I4859">
            <v>36656701.600000001</v>
          </cell>
          <cell r="J4859">
            <v>3381400.8</v>
          </cell>
          <cell r="K4859">
            <v>33275300.800000001</v>
          </cell>
          <cell r="L4859" t="str">
            <v>D</v>
          </cell>
          <cell r="M4859">
            <v>33275300.800000001</v>
          </cell>
          <cell r="N4859" t="str">
            <v>D</v>
          </cell>
          <cell r="O4859">
            <v>33275</v>
          </cell>
          <cell r="P4859">
            <v>33275</v>
          </cell>
        </row>
        <row r="4860">
          <cell r="D4860" t="str">
            <v>Total  674</v>
          </cell>
          <cell r="G4860">
            <v>0</v>
          </cell>
          <cell r="I4860">
            <v>0</v>
          </cell>
          <cell r="J4860">
            <v>3381400.8</v>
          </cell>
          <cell r="K4860">
            <v>0</v>
          </cell>
          <cell r="M4860">
            <v>33275300.800000001</v>
          </cell>
          <cell r="N4860" t="str">
            <v>D</v>
          </cell>
          <cell r="O4860">
            <v>33275</v>
          </cell>
          <cell r="P4860">
            <v>33275</v>
          </cell>
        </row>
        <row r="4861">
          <cell r="D4861">
            <v>675</v>
          </cell>
          <cell r="E4861" t="str">
            <v>QUOTIZACOES OBRIGATORIAS</v>
          </cell>
          <cell r="F4861" t="str">
            <v>P</v>
          </cell>
          <cell r="G4861">
            <v>0</v>
          </cell>
          <cell r="I4861">
            <v>3818302.7</v>
          </cell>
          <cell r="J4861">
            <v>83638.100000000006</v>
          </cell>
          <cell r="K4861">
            <v>3734664.6</v>
          </cell>
          <cell r="L4861" t="str">
            <v>D</v>
          </cell>
          <cell r="M4861">
            <v>3734664.6</v>
          </cell>
          <cell r="N4861" t="str">
            <v>D</v>
          </cell>
          <cell r="O4861">
            <v>3735</v>
          </cell>
          <cell r="P4861">
            <v>3735</v>
          </cell>
        </row>
        <row r="4862">
          <cell r="D4862" t="str">
            <v>Total  675</v>
          </cell>
          <cell r="G4862">
            <v>0</v>
          </cell>
          <cell r="I4862">
            <v>0</v>
          </cell>
          <cell r="J4862">
            <v>83638.100000000006</v>
          </cell>
          <cell r="K4862">
            <v>0</v>
          </cell>
          <cell r="M4862">
            <v>3734664.6</v>
          </cell>
          <cell r="N4862" t="str">
            <v>D</v>
          </cell>
          <cell r="O4862">
            <v>3735</v>
          </cell>
          <cell r="P4862">
            <v>3735</v>
          </cell>
        </row>
        <row r="4863">
          <cell r="D4863">
            <v>676</v>
          </cell>
          <cell r="E4863" t="str">
            <v>OFERTAS A CLIENTES</v>
          </cell>
          <cell r="F4863" t="str">
            <v>P</v>
          </cell>
          <cell r="G4863">
            <v>0</v>
          </cell>
          <cell r="I4863">
            <v>9516.7000000000007</v>
          </cell>
          <cell r="J4863">
            <v>0</v>
          </cell>
          <cell r="K4863">
            <v>9516.7000000000007</v>
          </cell>
          <cell r="L4863" t="str">
            <v>D</v>
          </cell>
          <cell r="M4863">
            <v>9516.7000000000007</v>
          </cell>
          <cell r="N4863" t="str">
            <v>D</v>
          </cell>
          <cell r="O4863">
            <v>10</v>
          </cell>
          <cell r="P4863">
            <v>10</v>
          </cell>
        </row>
        <row r="4864">
          <cell r="D4864" t="str">
            <v>Total  676</v>
          </cell>
          <cell r="G4864">
            <v>0</v>
          </cell>
          <cell r="I4864">
            <v>0</v>
          </cell>
          <cell r="J4864">
            <v>0</v>
          </cell>
          <cell r="K4864">
            <v>0</v>
          </cell>
          <cell r="M4864">
            <v>9516.7000000000007</v>
          </cell>
          <cell r="N4864" t="str">
            <v>D</v>
          </cell>
          <cell r="O4864">
            <v>10</v>
          </cell>
          <cell r="P4864">
            <v>10</v>
          </cell>
        </row>
        <row r="4865">
          <cell r="D4865">
            <v>68221</v>
          </cell>
          <cell r="E4865" t="str">
            <v>AMORT.REINT.-EDIFICIOS</v>
          </cell>
          <cell r="F4865" t="str">
            <v>P</v>
          </cell>
          <cell r="G4865">
            <v>0</v>
          </cell>
          <cell r="I4865">
            <v>30512197.5</v>
          </cell>
          <cell r="J4865">
            <v>21808029.300000001</v>
          </cell>
          <cell r="K4865">
            <v>8704168.1999999993</v>
          </cell>
          <cell r="L4865" t="str">
            <v>D</v>
          </cell>
          <cell r="M4865">
            <v>8704168.1999999993</v>
          </cell>
          <cell r="N4865" t="str">
            <v>D</v>
          </cell>
          <cell r="O4865">
            <v>8704</v>
          </cell>
          <cell r="P4865">
            <v>8704</v>
          </cell>
        </row>
        <row r="4866">
          <cell r="D4866">
            <v>68231</v>
          </cell>
          <cell r="E4866" t="str">
            <v>AMOR.MOTOR HELICE RESERVA AVIO</v>
          </cell>
          <cell r="F4866" t="str">
            <v>P</v>
          </cell>
          <cell r="G4866">
            <v>0</v>
          </cell>
          <cell r="I4866">
            <v>21563872.699999999</v>
          </cell>
          <cell r="J4866">
            <v>15402766.199999999</v>
          </cell>
          <cell r="K4866">
            <v>6161106.5</v>
          </cell>
          <cell r="L4866" t="str">
            <v>D</v>
          </cell>
          <cell r="M4866">
            <v>6161106.5</v>
          </cell>
          <cell r="N4866" t="str">
            <v>D</v>
          </cell>
          <cell r="O4866">
            <v>6161</v>
          </cell>
          <cell r="P4866">
            <v>6161</v>
          </cell>
        </row>
        <row r="4867">
          <cell r="D4867">
            <v>68232</v>
          </cell>
          <cell r="E4867" t="str">
            <v>AMORT.SOBRESSALENTES ROTAVEIS</v>
          </cell>
          <cell r="F4867" t="str">
            <v>P</v>
          </cell>
          <cell r="G4867">
            <v>0</v>
          </cell>
          <cell r="I4867">
            <v>177715778.5</v>
          </cell>
          <cell r="J4867">
            <v>126158603.7</v>
          </cell>
          <cell r="K4867">
            <v>51557174.799999997</v>
          </cell>
          <cell r="L4867" t="str">
            <v>D</v>
          </cell>
          <cell r="M4867">
            <v>51557174.799999997</v>
          </cell>
          <cell r="N4867" t="str">
            <v>D</v>
          </cell>
          <cell r="O4867">
            <v>51557</v>
          </cell>
          <cell r="P4867">
            <v>51557</v>
          </cell>
        </row>
        <row r="4868">
          <cell r="D4868">
            <v>682331</v>
          </cell>
          <cell r="E4868" t="str">
            <v>AMORT.REINTEG.TRACTORES</v>
          </cell>
          <cell r="F4868" t="str">
            <v>P</v>
          </cell>
          <cell r="G4868">
            <v>0</v>
          </cell>
          <cell r="I4868">
            <v>1190506.3999999999</v>
          </cell>
          <cell r="J4868">
            <v>892879.8</v>
          </cell>
          <cell r="K4868">
            <v>297626.59999999998</v>
          </cell>
          <cell r="L4868" t="str">
            <v>D</v>
          </cell>
          <cell r="M4868">
            <v>297626.59999999998</v>
          </cell>
          <cell r="N4868" t="str">
            <v>D</v>
          </cell>
          <cell r="O4868">
            <v>298</v>
          </cell>
          <cell r="P4868">
            <v>298</v>
          </cell>
        </row>
        <row r="4869">
          <cell r="D4869">
            <v>682332</v>
          </cell>
          <cell r="E4869" t="str">
            <v>AMORT.EQUIP.PLACA(EXCEP.TRATOR</v>
          </cell>
          <cell r="F4869" t="str">
            <v>P</v>
          </cell>
          <cell r="G4869">
            <v>0</v>
          </cell>
          <cell r="I4869">
            <v>83869475.400000006</v>
          </cell>
          <cell r="J4869">
            <v>60291614.100000001</v>
          </cell>
          <cell r="K4869">
            <v>23577861.300000001</v>
          </cell>
          <cell r="L4869" t="str">
            <v>D</v>
          </cell>
          <cell r="M4869">
            <v>23577861.300000001</v>
          </cell>
          <cell r="N4869" t="str">
            <v>D</v>
          </cell>
          <cell r="O4869">
            <v>23578</v>
          </cell>
          <cell r="P4869">
            <v>23578</v>
          </cell>
        </row>
        <row r="4870">
          <cell r="D4870">
            <v>682333</v>
          </cell>
          <cell r="E4870" t="str">
            <v>AMORT.REINTEG.OUTRAS MAQUINAS</v>
          </cell>
          <cell r="F4870" t="str">
            <v>P</v>
          </cell>
          <cell r="G4870">
            <v>0</v>
          </cell>
          <cell r="I4870">
            <v>3724048.7</v>
          </cell>
          <cell r="J4870">
            <v>2654425.5</v>
          </cell>
          <cell r="K4870">
            <v>1069623.2</v>
          </cell>
          <cell r="L4870" t="str">
            <v>D</v>
          </cell>
          <cell r="M4870">
            <v>1069623.2</v>
          </cell>
          <cell r="N4870" t="str">
            <v>D</v>
          </cell>
          <cell r="O4870">
            <v>1070</v>
          </cell>
          <cell r="P4870">
            <v>1070</v>
          </cell>
        </row>
        <row r="4871">
          <cell r="D4871">
            <v>682334</v>
          </cell>
          <cell r="E4871" t="str">
            <v>AMORT.ESTAB.TRANSF.CAR.ENERGIA</v>
          </cell>
          <cell r="F4871" t="str">
            <v>P</v>
          </cell>
          <cell r="G4871">
            <v>0</v>
          </cell>
          <cell r="I4871">
            <v>4338229.2</v>
          </cell>
          <cell r="J4871">
            <v>3095251.5</v>
          </cell>
          <cell r="K4871">
            <v>1242977.7</v>
          </cell>
          <cell r="L4871" t="str">
            <v>D</v>
          </cell>
          <cell r="M4871">
            <v>1242977.7</v>
          </cell>
          <cell r="N4871" t="str">
            <v>D</v>
          </cell>
          <cell r="O4871">
            <v>1243</v>
          </cell>
          <cell r="P4871">
            <v>1243</v>
          </cell>
        </row>
        <row r="4872">
          <cell r="D4872">
            <v>682335</v>
          </cell>
          <cell r="E4872" t="str">
            <v>AMORT.GERADOR/EQ.CENTRAL ELECT</v>
          </cell>
          <cell r="F4872" t="str">
            <v>P</v>
          </cell>
          <cell r="G4872">
            <v>0</v>
          </cell>
          <cell r="I4872">
            <v>13003114.199999999</v>
          </cell>
          <cell r="J4872">
            <v>9276102.9000000004</v>
          </cell>
          <cell r="K4872">
            <v>3727011.3</v>
          </cell>
          <cell r="L4872" t="str">
            <v>D</v>
          </cell>
          <cell r="M4872">
            <v>3727011.3</v>
          </cell>
          <cell r="N4872" t="str">
            <v>D</v>
          </cell>
          <cell r="O4872">
            <v>3727</v>
          </cell>
          <cell r="P4872">
            <v>3727</v>
          </cell>
        </row>
        <row r="4873">
          <cell r="D4873">
            <v>682339</v>
          </cell>
          <cell r="E4873" t="str">
            <v>AMORT.REINTEG.OUTRAS MAQUINAS</v>
          </cell>
          <cell r="F4873" t="str">
            <v>P</v>
          </cell>
          <cell r="G4873">
            <v>0</v>
          </cell>
          <cell r="I4873">
            <v>187176</v>
          </cell>
          <cell r="J4873">
            <v>135281</v>
          </cell>
          <cell r="K4873">
            <v>51895</v>
          </cell>
          <cell r="L4873" t="str">
            <v>D</v>
          </cell>
          <cell r="M4873">
            <v>51895</v>
          </cell>
          <cell r="N4873" t="str">
            <v>D</v>
          </cell>
          <cell r="O4873">
            <v>52</v>
          </cell>
          <cell r="P4873">
            <v>52</v>
          </cell>
        </row>
        <row r="4874">
          <cell r="D4874">
            <v>68234</v>
          </cell>
          <cell r="E4874" t="str">
            <v>AMORT.REINTEG.FROTA AEREA</v>
          </cell>
          <cell r="F4874" t="str">
            <v>P</v>
          </cell>
          <cell r="G4874">
            <v>0</v>
          </cell>
          <cell r="I4874">
            <v>913445574.5</v>
          </cell>
          <cell r="J4874">
            <v>629478966.5</v>
          </cell>
          <cell r="K4874">
            <v>283966608</v>
          </cell>
          <cell r="L4874" t="str">
            <v>D</v>
          </cell>
          <cell r="M4874">
            <v>283966608</v>
          </cell>
          <cell r="N4874" t="str">
            <v>D</v>
          </cell>
          <cell r="O4874">
            <v>283967</v>
          </cell>
          <cell r="P4874">
            <v>283967</v>
          </cell>
        </row>
        <row r="4875">
          <cell r="D4875">
            <v>68235</v>
          </cell>
          <cell r="E4875" t="str">
            <v>AMORT.REINT.EQUIP. DE CATERING</v>
          </cell>
          <cell r="F4875" t="str">
            <v>P</v>
          </cell>
          <cell r="G4875">
            <v>0</v>
          </cell>
          <cell r="I4875">
            <v>1188537.7</v>
          </cell>
          <cell r="J4875">
            <v>848955.5</v>
          </cell>
          <cell r="K4875">
            <v>339582.2</v>
          </cell>
          <cell r="L4875" t="str">
            <v>D</v>
          </cell>
          <cell r="M4875">
            <v>339582.2</v>
          </cell>
          <cell r="N4875" t="str">
            <v>D</v>
          </cell>
          <cell r="O4875">
            <v>340</v>
          </cell>
          <cell r="P4875">
            <v>340</v>
          </cell>
        </row>
        <row r="4876">
          <cell r="D4876">
            <v>6824</v>
          </cell>
          <cell r="E4876" t="str">
            <v>AMORT.FERRAMENTAS E UTENSILIOS</v>
          </cell>
          <cell r="F4876" t="str">
            <v>P</v>
          </cell>
          <cell r="G4876">
            <v>0</v>
          </cell>
          <cell r="I4876">
            <v>28025469.399999999</v>
          </cell>
          <cell r="J4876">
            <v>19874739.5</v>
          </cell>
          <cell r="K4876">
            <v>8150729.9000000004</v>
          </cell>
          <cell r="L4876" t="str">
            <v>D</v>
          </cell>
          <cell r="M4876">
            <v>8150729.9000000004</v>
          </cell>
          <cell r="N4876" t="str">
            <v>D</v>
          </cell>
          <cell r="O4876">
            <v>8151</v>
          </cell>
          <cell r="P4876">
            <v>8151</v>
          </cell>
        </row>
        <row r="4877">
          <cell r="D4877">
            <v>682511</v>
          </cell>
          <cell r="E4877" t="str">
            <v>AMORT.REINT.VIATURAS LIGEIRAS</v>
          </cell>
          <cell r="F4877" t="str">
            <v>P</v>
          </cell>
          <cell r="G4877">
            <v>0</v>
          </cell>
          <cell r="I4877">
            <v>16271302.6</v>
          </cell>
          <cell r="J4877">
            <v>11622358.9</v>
          </cell>
          <cell r="K4877">
            <v>4648943.7</v>
          </cell>
          <cell r="L4877" t="str">
            <v>D</v>
          </cell>
          <cell r="M4877">
            <v>4648943.7</v>
          </cell>
          <cell r="N4877" t="str">
            <v>D</v>
          </cell>
          <cell r="O4877">
            <v>4649</v>
          </cell>
          <cell r="P4877">
            <v>4649</v>
          </cell>
        </row>
        <row r="4878">
          <cell r="D4878">
            <v>682512</v>
          </cell>
          <cell r="E4878" t="str">
            <v>AMORT.REINT. VIATURAS PESADAS</v>
          </cell>
          <cell r="F4878" t="str">
            <v>P</v>
          </cell>
          <cell r="G4878">
            <v>0</v>
          </cell>
          <cell r="I4878">
            <v>5736960.2000000002</v>
          </cell>
          <cell r="J4878">
            <v>4143543</v>
          </cell>
          <cell r="K4878">
            <v>1593417.2</v>
          </cell>
          <cell r="L4878" t="str">
            <v>D</v>
          </cell>
          <cell r="M4878">
            <v>1593417.2</v>
          </cell>
          <cell r="N4878" t="str">
            <v>D</v>
          </cell>
          <cell r="O4878">
            <v>1593</v>
          </cell>
          <cell r="P4878">
            <v>1593</v>
          </cell>
        </row>
        <row r="4879">
          <cell r="D4879">
            <v>682611</v>
          </cell>
          <cell r="E4879" t="str">
            <v>AMORT.REINT.MOBILIARIO METALIC</v>
          </cell>
          <cell r="F4879" t="str">
            <v>P</v>
          </cell>
          <cell r="G4879">
            <v>0</v>
          </cell>
          <cell r="I4879">
            <v>16196828</v>
          </cell>
          <cell r="J4879">
            <v>11577893.9</v>
          </cell>
          <cell r="K4879">
            <v>4618934.0999999996</v>
          </cell>
          <cell r="L4879" t="str">
            <v>D</v>
          </cell>
          <cell r="M4879">
            <v>4618934.0999999996</v>
          </cell>
          <cell r="N4879" t="str">
            <v>D</v>
          </cell>
          <cell r="O4879">
            <v>4619</v>
          </cell>
          <cell r="P4879">
            <v>4619</v>
          </cell>
        </row>
        <row r="4880">
          <cell r="D4880">
            <v>682612</v>
          </cell>
          <cell r="E4880" t="str">
            <v>AMORT.MOBILIARIO NAO METALICO</v>
          </cell>
          <cell r="F4880" t="str">
            <v>P</v>
          </cell>
          <cell r="G4880">
            <v>0</v>
          </cell>
          <cell r="I4880">
            <v>5149311.5999999996</v>
          </cell>
          <cell r="J4880">
            <v>3673338.6</v>
          </cell>
          <cell r="K4880">
            <v>1475973</v>
          </cell>
          <cell r="L4880" t="str">
            <v>D</v>
          </cell>
          <cell r="M4880">
            <v>1475973</v>
          </cell>
          <cell r="N4880" t="str">
            <v>D</v>
          </cell>
          <cell r="O4880">
            <v>1476</v>
          </cell>
          <cell r="P4880">
            <v>1476</v>
          </cell>
        </row>
        <row r="4881">
          <cell r="D4881">
            <v>682613</v>
          </cell>
          <cell r="E4881" t="str">
            <v>AMORT.MAQ.CALC/ESCREVER/CONTAB</v>
          </cell>
          <cell r="F4881" t="str">
            <v>P</v>
          </cell>
          <cell r="G4881">
            <v>0</v>
          </cell>
          <cell r="I4881">
            <v>162813.29999999999</v>
          </cell>
          <cell r="J4881">
            <v>116771.4</v>
          </cell>
          <cell r="K4881">
            <v>46041.9</v>
          </cell>
          <cell r="L4881" t="str">
            <v>D</v>
          </cell>
          <cell r="M4881">
            <v>46041.9</v>
          </cell>
          <cell r="N4881" t="str">
            <v>D</v>
          </cell>
          <cell r="O4881">
            <v>46</v>
          </cell>
          <cell r="P4881">
            <v>46</v>
          </cell>
        </row>
        <row r="4882">
          <cell r="D4882">
            <v>682614</v>
          </cell>
          <cell r="E4882" t="str">
            <v>AMORT.EQUIP.REPROGRAFIA</v>
          </cell>
          <cell r="F4882" t="str">
            <v>P</v>
          </cell>
          <cell r="G4882">
            <v>0</v>
          </cell>
          <cell r="I4882">
            <v>6953437</v>
          </cell>
          <cell r="J4882">
            <v>4928529</v>
          </cell>
          <cell r="K4882">
            <v>2024908</v>
          </cell>
          <cell r="L4882" t="str">
            <v>D</v>
          </cell>
          <cell r="M4882">
            <v>2024908</v>
          </cell>
          <cell r="N4882" t="str">
            <v>D</v>
          </cell>
          <cell r="O4882">
            <v>2025</v>
          </cell>
          <cell r="P4882">
            <v>2025</v>
          </cell>
        </row>
        <row r="4883">
          <cell r="D4883">
            <v>682615</v>
          </cell>
          <cell r="E4883" t="str">
            <v>AMORT.EQUIP.CLIMATIZACAO</v>
          </cell>
          <cell r="F4883" t="str">
            <v>P</v>
          </cell>
          <cell r="G4883">
            <v>0</v>
          </cell>
          <cell r="I4883">
            <v>11685473.6</v>
          </cell>
          <cell r="J4883">
            <v>8384968.5</v>
          </cell>
          <cell r="K4883">
            <v>3300505.1</v>
          </cell>
          <cell r="L4883" t="str">
            <v>D</v>
          </cell>
          <cell r="M4883">
            <v>3300505.1</v>
          </cell>
          <cell r="N4883" t="str">
            <v>D</v>
          </cell>
          <cell r="O4883">
            <v>3301</v>
          </cell>
          <cell r="P4883">
            <v>3301</v>
          </cell>
        </row>
        <row r="4884">
          <cell r="D4884">
            <v>682616</v>
          </cell>
          <cell r="E4884" t="str">
            <v>AMORT.EQUIP.COMUNICACOES</v>
          </cell>
          <cell r="F4884" t="str">
            <v>P</v>
          </cell>
          <cell r="G4884">
            <v>0</v>
          </cell>
          <cell r="I4884">
            <v>17684573.699999999</v>
          </cell>
          <cell r="J4884">
            <v>12837196.6</v>
          </cell>
          <cell r="K4884">
            <v>4847377.0999999996</v>
          </cell>
          <cell r="L4884" t="str">
            <v>D</v>
          </cell>
          <cell r="M4884">
            <v>4847377.0999999996</v>
          </cell>
          <cell r="N4884" t="str">
            <v>D</v>
          </cell>
          <cell r="O4884">
            <v>4847</v>
          </cell>
          <cell r="P4884">
            <v>4847</v>
          </cell>
        </row>
        <row r="4885">
          <cell r="D4885">
            <v>682617</v>
          </cell>
          <cell r="E4885" t="str">
            <v>AMORT.EQUIP.PROCESSAMNTO DADOS</v>
          </cell>
          <cell r="F4885" t="str">
            <v>P</v>
          </cell>
          <cell r="G4885">
            <v>0</v>
          </cell>
          <cell r="I4885">
            <v>50414154.299999997</v>
          </cell>
          <cell r="J4885">
            <v>35993020</v>
          </cell>
          <cell r="K4885">
            <v>14421134.300000001</v>
          </cell>
          <cell r="L4885" t="str">
            <v>D</v>
          </cell>
          <cell r="M4885">
            <v>14421134.300000001</v>
          </cell>
          <cell r="N4885" t="str">
            <v>D</v>
          </cell>
          <cell r="O4885">
            <v>14421</v>
          </cell>
          <cell r="P4885">
            <v>14421</v>
          </cell>
        </row>
        <row r="4886">
          <cell r="D4886">
            <v>682618</v>
          </cell>
          <cell r="E4886" t="str">
            <v>AMORT.EQUIP.ADIO VISUAL</v>
          </cell>
          <cell r="F4886" t="str">
            <v>P</v>
          </cell>
          <cell r="G4886">
            <v>0</v>
          </cell>
          <cell r="I4886">
            <v>2452948.7999999998</v>
          </cell>
          <cell r="J4886">
            <v>1757240.6</v>
          </cell>
          <cell r="K4886">
            <v>695708.2</v>
          </cell>
          <cell r="L4886" t="str">
            <v>D</v>
          </cell>
          <cell r="M4886">
            <v>695708.2</v>
          </cell>
          <cell r="N4886" t="str">
            <v>D</v>
          </cell>
          <cell r="O4886">
            <v>696</v>
          </cell>
          <cell r="P4886">
            <v>696</v>
          </cell>
        </row>
        <row r="4887">
          <cell r="D4887">
            <v>682619</v>
          </cell>
          <cell r="E4887" t="str">
            <v>AMORT.OUTROS EQUIP.ADMINISTRAT</v>
          </cell>
          <cell r="F4887" t="str">
            <v>P</v>
          </cell>
          <cell r="G4887">
            <v>0</v>
          </cell>
          <cell r="I4887">
            <v>6685991.9000000004</v>
          </cell>
          <cell r="J4887">
            <v>4766697.0999999996</v>
          </cell>
          <cell r="K4887">
            <v>1919294.8</v>
          </cell>
          <cell r="L4887" t="str">
            <v>D</v>
          </cell>
          <cell r="M4887">
            <v>1919294.8</v>
          </cell>
          <cell r="N4887" t="str">
            <v>D</v>
          </cell>
          <cell r="O4887">
            <v>1919</v>
          </cell>
          <cell r="P4887">
            <v>1919</v>
          </cell>
        </row>
        <row r="4888">
          <cell r="D4888">
            <v>682621</v>
          </cell>
          <cell r="E4888" t="str">
            <v>AMORT.EQUIP.RESIDENCIA PESSOAL</v>
          </cell>
          <cell r="F4888" t="str">
            <v>P</v>
          </cell>
          <cell r="G4888">
            <v>0</v>
          </cell>
          <cell r="I4888">
            <v>2718608.1</v>
          </cell>
          <cell r="J4888">
            <v>1941751</v>
          </cell>
          <cell r="K4888">
            <v>776857.1</v>
          </cell>
          <cell r="L4888" t="str">
            <v>D</v>
          </cell>
          <cell r="M4888">
            <v>776857.1</v>
          </cell>
          <cell r="N4888" t="str">
            <v>D</v>
          </cell>
          <cell r="O4888">
            <v>777</v>
          </cell>
          <cell r="P4888">
            <v>777</v>
          </cell>
        </row>
        <row r="4889">
          <cell r="D4889">
            <v>682622</v>
          </cell>
          <cell r="E4889" t="str">
            <v>AMORT.EQUIP.REFEIT.CANTIN.CLUB</v>
          </cell>
          <cell r="F4889" t="str">
            <v>P</v>
          </cell>
          <cell r="G4889">
            <v>0</v>
          </cell>
          <cell r="I4889">
            <v>484516.4</v>
          </cell>
          <cell r="J4889">
            <v>345074.2</v>
          </cell>
          <cell r="K4889">
            <v>139442.20000000001</v>
          </cell>
          <cell r="L4889" t="str">
            <v>D</v>
          </cell>
          <cell r="M4889">
            <v>139442.20000000001</v>
          </cell>
          <cell r="N4889" t="str">
            <v>D</v>
          </cell>
          <cell r="O4889">
            <v>139</v>
          </cell>
          <cell r="P4889">
            <v>139</v>
          </cell>
        </row>
        <row r="4890">
          <cell r="D4890">
            <v>682629</v>
          </cell>
          <cell r="E4890" t="str">
            <v>AMORT.OUTROS EQUIP. SOCIAIS</v>
          </cell>
          <cell r="F4890" t="str">
            <v>P</v>
          </cell>
          <cell r="G4890">
            <v>0</v>
          </cell>
          <cell r="I4890">
            <v>901470.9</v>
          </cell>
          <cell r="J4890">
            <v>645414.30000000005</v>
          </cell>
          <cell r="K4890">
            <v>256056.6</v>
          </cell>
          <cell r="L4890" t="str">
            <v>D</v>
          </cell>
          <cell r="M4890">
            <v>256056.6</v>
          </cell>
          <cell r="N4890" t="str">
            <v>D</v>
          </cell>
          <cell r="O4890">
            <v>256</v>
          </cell>
          <cell r="P4890">
            <v>256</v>
          </cell>
        </row>
        <row r="4891">
          <cell r="D4891">
            <v>68291</v>
          </cell>
          <cell r="E4891" t="str">
            <v>SOFTWARES</v>
          </cell>
          <cell r="F4891" t="str">
            <v>P</v>
          </cell>
          <cell r="G4891">
            <v>0</v>
          </cell>
          <cell r="I4891">
            <v>27047825.5</v>
          </cell>
          <cell r="J4891">
            <v>19322327.699999999</v>
          </cell>
          <cell r="K4891">
            <v>7725497.7999999998</v>
          </cell>
          <cell r="L4891" t="str">
            <v>D</v>
          </cell>
          <cell r="M4891">
            <v>7725497.7999999998</v>
          </cell>
          <cell r="N4891" t="str">
            <v>D</v>
          </cell>
          <cell r="O4891">
            <v>7725</v>
          </cell>
          <cell r="P4891">
            <v>7725</v>
          </cell>
        </row>
        <row r="4892">
          <cell r="D4892" t="str">
            <v>Total  682</v>
          </cell>
          <cell r="G4892">
            <v>0</v>
          </cell>
          <cell r="I4892">
            <v>0</v>
          </cell>
          <cell r="J4892">
            <v>1011973740.3</v>
          </cell>
          <cell r="K4892">
            <v>0</v>
          </cell>
          <cell r="M4892">
            <v>437336455.80000001</v>
          </cell>
          <cell r="N4892" t="str">
            <v>D</v>
          </cell>
          <cell r="O4892">
            <v>437336</v>
          </cell>
          <cell r="P4892">
            <v>437336</v>
          </cell>
        </row>
        <row r="4893">
          <cell r="D4893">
            <v>683</v>
          </cell>
          <cell r="E4893" t="str">
            <v>IMOBILIZACOES INCORPOREAS</v>
          </cell>
          <cell r="F4893" t="str">
            <v>P</v>
          </cell>
          <cell r="G4893">
            <v>0</v>
          </cell>
          <cell r="I4893">
            <v>14625852.199999999</v>
          </cell>
          <cell r="J4893">
            <v>10447037.300000001</v>
          </cell>
          <cell r="K4893">
            <v>4178814.9</v>
          </cell>
          <cell r="L4893" t="str">
            <v>D</v>
          </cell>
          <cell r="M4893">
            <v>4178814.9</v>
          </cell>
          <cell r="N4893" t="str">
            <v>D</v>
          </cell>
          <cell r="O4893">
            <v>4179</v>
          </cell>
          <cell r="P4893">
            <v>4179</v>
          </cell>
        </row>
        <row r="4894">
          <cell r="D4894" t="str">
            <v>Total  683</v>
          </cell>
          <cell r="G4894">
            <v>0</v>
          </cell>
          <cell r="I4894">
            <v>0</v>
          </cell>
          <cell r="J4894">
            <v>10447037.300000001</v>
          </cell>
          <cell r="K4894">
            <v>0</v>
          </cell>
          <cell r="M4894">
            <v>4178814.9</v>
          </cell>
          <cell r="N4894" t="str">
            <v>D</v>
          </cell>
          <cell r="O4894">
            <v>4179</v>
          </cell>
          <cell r="P4894">
            <v>4179</v>
          </cell>
        </row>
        <row r="4895">
          <cell r="D4895">
            <v>68731</v>
          </cell>
          <cell r="E4895" t="str">
            <v>DESP.LANCAMENTO AVIOES</v>
          </cell>
          <cell r="F4895" t="str">
            <v>P</v>
          </cell>
          <cell r="G4895">
            <v>0</v>
          </cell>
          <cell r="I4895">
            <v>6883418</v>
          </cell>
          <cell r="J4895">
            <v>6883418</v>
          </cell>
          <cell r="K4895">
            <v>0</v>
          </cell>
          <cell r="M4895">
            <v>0</v>
          </cell>
          <cell r="O4895">
            <v>0</v>
          </cell>
          <cell r="P4895">
            <v>0</v>
          </cell>
        </row>
        <row r="4896">
          <cell r="D4896" t="str">
            <v>Total  687</v>
          </cell>
          <cell r="G4896">
            <v>0</v>
          </cell>
          <cell r="I4896">
            <v>0</v>
          </cell>
          <cell r="J4896">
            <v>6883418</v>
          </cell>
          <cell r="K4896">
            <v>0</v>
          </cell>
          <cell r="M4896">
            <v>0</v>
          </cell>
          <cell r="O4896">
            <v>0</v>
          </cell>
          <cell r="P4896">
            <v>0</v>
          </cell>
        </row>
        <row r="4897">
          <cell r="D4897">
            <v>6922</v>
          </cell>
          <cell r="E4897" t="str">
            <v>PROVISAO P/PROCESSOS JUDICIAIS</v>
          </cell>
          <cell r="F4897" t="str">
            <v>P</v>
          </cell>
          <cell r="G4897">
            <v>0</v>
          </cell>
          <cell r="I4897">
            <v>62230370</v>
          </cell>
          <cell r="K4897">
            <v>62230370</v>
          </cell>
          <cell r="L4897" t="str">
            <v>D</v>
          </cell>
          <cell r="M4897">
            <v>62230370</v>
          </cell>
          <cell r="N4897" t="str">
            <v>D</v>
          </cell>
          <cell r="O4897">
            <v>62230</v>
          </cell>
          <cell r="P4897">
            <v>62230</v>
          </cell>
        </row>
        <row r="4898">
          <cell r="D4898" t="str">
            <v>Total  692</v>
          </cell>
          <cell r="G4898">
            <v>0</v>
          </cell>
          <cell r="I4898">
            <v>0</v>
          </cell>
          <cell r="J4898">
            <v>0</v>
          </cell>
          <cell r="K4898">
            <v>0</v>
          </cell>
          <cell r="M4898">
            <v>62230370</v>
          </cell>
          <cell r="N4898" t="str">
            <v>D</v>
          </cell>
          <cell r="O4898">
            <v>62230</v>
          </cell>
          <cell r="P4898">
            <v>62230</v>
          </cell>
        </row>
        <row r="4899">
          <cell r="D4899">
            <v>693</v>
          </cell>
          <cell r="E4899" t="str">
            <v>PROV. DEPRECIACAO DE EXISTENCI</v>
          </cell>
          <cell r="F4899" t="str">
            <v>P</v>
          </cell>
          <cell r="G4899">
            <v>0</v>
          </cell>
          <cell r="I4899">
            <v>3702204</v>
          </cell>
          <cell r="J4899">
            <v>3702204</v>
          </cell>
          <cell r="K4899">
            <v>0</v>
          </cell>
          <cell r="M4899">
            <v>0</v>
          </cell>
          <cell r="O4899">
            <v>0</v>
          </cell>
          <cell r="P4899">
            <v>0</v>
          </cell>
        </row>
        <row r="4900">
          <cell r="D4900" t="str">
            <v>Total  693</v>
          </cell>
          <cell r="G4900">
            <v>0</v>
          </cell>
          <cell r="I4900">
            <v>0</v>
          </cell>
          <cell r="J4900">
            <v>3702204</v>
          </cell>
          <cell r="K4900">
            <v>0</v>
          </cell>
          <cell r="M4900">
            <v>0</v>
          </cell>
          <cell r="O4900">
            <v>0</v>
          </cell>
          <cell r="P4900">
            <v>0</v>
          </cell>
        </row>
        <row r="4901">
          <cell r="D4901">
            <v>7111</v>
          </cell>
          <cell r="E4901" t="str">
            <v>VENDAS DE MERCADORIAS A BORDO</v>
          </cell>
          <cell r="F4901" t="str">
            <v>P</v>
          </cell>
          <cell r="G4901">
            <v>0</v>
          </cell>
          <cell r="I4901">
            <v>0</v>
          </cell>
          <cell r="J4901">
            <v>136982.20000000001</v>
          </cell>
          <cell r="K4901">
            <v>136982.20000000001</v>
          </cell>
          <cell r="L4901" t="str">
            <v>C</v>
          </cell>
          <cell r="M4901">
            <v>136982.20000000001</v>
          </cell>
          <cell r="N4901" t="str">
            <v>C</v>
          </cell>
          <cell r="O4901">
            <v>137</v>
          </cell>
          <cell r="P4901">
            <v>-137</v>
          </cell>
        </row>
        <row r="4902">
          <cell r="D4902" t="str">
            <v>Total  711</v>
          </cell>
          <cell r="G4902">
            <v>0</v>
          </cell>
          <cell r="I4902">
            <v>0</v>
          </cell>
          <cell r="J4902">
            <v>136982.20000000001</v>
          </cell>
          <cell r="K4902">
            <v>0</v>
          </cell>
          <cell r="M4902">
            <v>136982.20000000001</v>
          </cell>
          <cell r="N4902" t="str">
            <v>C</v>
          </cell>
          <cell r="O4902">
            <v>137</v>
          </cell>
          <cell r="P4902">
            <v>-137</v>
          </cell>
        </row>
        <row r="4903">
          <cell r="D4903">
            <v>72111</v>
          </cell>
          <cell r="E4903" t="str">
            <v>SERVICOS REGULARES-PASSAGEM</v>
          </cell>
          <cell r="F4903" t="str">
            <v>P</v>
          </cell>
          <cell r="G4903">
            <v>0</v>
          </cell>
          <cell r="I4903">
            <v>829256799.79999995</v>
          </cell>
          <cell r="J4903">
            <v>7435725486.1000004</v>
          </cell>
          <cell r="K4903">
            <v>6606468686.3000002</v>
          </cell>
          <cell r="L4903" t="str">
            <v>C</v>
          </cell>
          <cell r="M4903">
            <v>6606468686.3000002</v>
          </cell>
          <cell r="N4903" t="str">
            <v>C</v>
          </cell>
          <cell r="O4903">
            <v>6606469</v>
          </cell>
          <cell r="P4903">
            <v>-6606469</v>
          </cell>
        </row>
        <row r="4904">
          <cell r="D4904">
            <v>72112</v>
          </cell>
          <cell r="E4904" t="str">
            <v>SERVICOS REG.-EXCESSO BAGAGEM</v>
          </cell>
          <cell r="F4904" t="str">
            <v>P</v>
          </cell>
          <cell r="G4904">
            <v>0</v>
          </cell>
          <cell r="I4904">
            <v>7015065.4000000004</v>
          </cell>
          <cell r="J4904">
            <v>165127237.40000001</v>
          </cell>
          <cell r="K4904">
            <v>158112172</v>
          </cell>
          <cell r="L4904" t="str">
            <v>C</v>
          </cell>
          <cell r="M4904">
            <v>158112172</v>
          </cell>
          <cell r="N4904" t="str">
            <v>C</v>
          </cell>
          <cell r="O4904">
            <v>158112</v>
          </cell>
          <cell r="P4904">
            <v>-158112</v>
          </cell>
        </row>
        <row r="4905">
          <cell r="D4905">
            <v>72113</v>
          </cell>
          <cell r="E4905" t="str">
            <v>SERVICOS REG.-CARGA</v>
          </cell>
          <cell r="F4905" t="str">
            <v>P</v>
          </cell>
          <cell r="G4905">
            <v>0</v>
          </cell>
          <cell r="I4905">
            <v>0</v>
          </cell>
          <cell r="J4905">
            <v>177719627</v>
          </cell>
          <cell r="K4905">
            <v>177719627</v>
          </cell>
          <cell r="L4905" t="str">
            <v>C</v>
          </cell>
          <cell r="M4905">
            <v>177719627</v>
          </cell>
          <cell r="N4905" t="str">
            <v>C</v>
          </cell>
          <cell r="O4905">
            <v>177720</v>
          </cell>
          <cell r="P4905">
            <v>-177720</v>
          </cell>
        </row>
        <row r="4906">
          <cell r="D4906">
            <v>72114</v>
          </cell>
          <cell r="E4906" t="str">
            <v>SERVICOS REG.-CORREIO</v>
          </cell>
          <cell r="F4906" t="str">
            <v>P</v>
          </cell>
          <cell r="G4906">
            <v>0</v>
          </cell>
          <cell r="I4906">
            <v>0</v>
          </cell>
          <cell r="J4906">
            <v>6101432</v>
          </cell>
          <cell r="K4906">
            <v>6101432</v>
          </cell>
          <cell r="L4906" t="str">
            <v>C</v>
          </cell>
          <cell r="M4906">
            <v>6101432</v>
          </cell>
          <cell r="N4906" t="str">
            <v>C</v>
          </cell>
          <cell r="O4906">
            <v>6101</v>
          </cell>
          <cell r="P4906">
            <v>-6101</v>
          </cell>
        </row>
        <row r="4907">
          <cell r="D4907">
            <v>721191</v>
          </cell>
          <cell r="E4907" t="str">
            <v>CORRECCAO DE REC.-PASSAGEM</v>
          </cell>
          <cell r="F4907" t="str">
            <v>P</v>
          </cell>
          <cell r="G4907">
            <v>0</v>
          </cell>
          <cell r="I4907">
            <v>1012812</v>
          </cell>
          <cell r="J4907">
            <v>417118153.19999999</v>
          </cell>
          <cell r="K4907">
            <v>416105341.19999999</v>
          </cell>
          <cell r="L4907" t="str">
            <v>C</v>
          </cell>
          <cell r="M4907">
            <v>416105341.19999999</v>
          </cell>
          <cell r="N4907" t="str">
            <v>C</v>
          </cell>
          <cell r="O4907">
            <v>416105</v>
          </cell>
          <cell r="P4907">
            <v>-416105</v>
          </cell>
        </row>
        <row r="4908">
          <cell r="D4908">
            <v>72131</v>
          </cell>
          <cell r="E4908" t="str">
            <v>SERV.FRETAMENTOS e BLOCK SPACE</v>
          </cell>
          <cell r="F4908" t="str">
            <v>P</v>
          </cell>
          <cell r="G4908">
            <v>0</v>
          </cell>
          <cell r="I4908">
            <v>0</v>
          </cell>
          <cell r="J4908">
            <v>368774281.69999999</v>
          </cell>
          <cell r="K4908">
            <v>368774281.69999999</v>
          </cell>
          <cell r="L4908" t="str">
            <v>C</v>
          </cell>
          <cell r="M4908">
            <v>368774281.69999999</v>
          </cell>
          <cell r="N4908" t="str">
            <v>C</v>
          </cell>
          <cell r="O4908">
            <v>368774</v>
          </cell>
          <cell r="P4908">
            <v>-368774</v>
          </cell>
        </row>
        <row r="4909">
          <cell r="D4909">
            <v>72133</v>
          </cell>
          <cell r="E4909" t="str">
            <v>ALUGUER DE AVIOES - WET LEASE</v>
          </cell>
          <cell r="F4909" t="str">
            <v>P</v>
          </cell>
          <cell r="G4909">
            <v>0</v>
          </cell>
          <cell r="I4909">
            <v>0</v>
          </cell>
          <cell r="J4909">
            <v>2371040</v>
          </cell>
          <cell r="K4909">
            <v>2371040</v>
          </cell>
          <cell r="L4909" t="str">
            <v>C</v>
          </cell>
          <cell r="M4909">
            <v>2371040</v>
          </cell>
          <cell r="N4909" t="str">
            <v>C</v>
          </cell>
          <cell r="O4909">
            <v>2371</v>
          </cell>
          <cell r="P4909">
            <v>-2371</v>
          </cell>
        </row>
        <row r="4910">
          <cell r="D4910" t="str">
            <v>Total  721</v>
          </cell>
          <cell r="G4910">
            <v>0</v>
          </cell>
          <cell r="I4910">
            <v>0</v>
          </cell>
          <cell r="J4910">
            <v>8572937257.3999996</v>
          </cell>
          <cell r="K4910">
            <v>0</v>
          </cell>
          <cell r="M4910">
            <v>7735652580.1999998</v>
          </cell>
          <cell r="N4910" t="str">
            <v>C</v>
          </cell>
          <cell r="O4910">
            <v>7735653</v>
          </cell>
          <cell r="P4910">
            <v>-7735653</v>
          </cell>
        </row>
        <row r="4911">
          <cell r="D4911">
            <v>7221</v>
          </cell>
          <cell r="E4911" t="str">
            <v>COMISSOES DE FRAFEGO-PASSAGEM</v>
          </cell>
          <cell r="F4911" t="str">
            <v>P</v>
          </cell>
          <cell r="G4911">
            <v>0</v>
          </cell>
          <cell r="I4911">
            <v>900889.1</v>
          </cell>
          <cell r="J4911">
            <v>46427484.600000001</v>
          </cell>
          <cell r="K4911">
            <v>45526595.5</v>
          </cell>
          <cell r="L4911" t="str">
            <v>C</v>
          </cell>
          <cell r="M4911">
            <v>45526595.5</v>
          </cell>
          <cell r="N4911" t="str">
            <v>C</v>
          </cell>
          <cell r="O4911">
            <v>45527</v>
          </cell>
          <cell r="P4911">
            <v>-45527</v>
          </cell>
        </row>
        <row r="4912">
          <cell r="D4912">
            <v>7222</v>
          </cell>
          <cell r="E4912" t="str">
            <v>COMISSOES DE TRAFEGO-CARGA</v>
          </cell>
          <cell r="F4912" t="str">
            <v>P</v>
          </cell>
          <cell r="G4912">
            <v>0</v>
          </cell>
          <cell r="I4912">
            <v>331.2</v>
          </cell>
          <cell r="J4912">
            <v>454863.3</v>
          </cell>
          <cell r="K4912">
            <v>454532.1</v>
          </cell>
          <cell r="L4912" t="str">
            <v>C</v>
          </cell>
          <cell r="M4912">
            <v>454532.1</v>
          </cell>
          <cell r="N4912" t="str">
            <v>C</v>
          </cell>
          <cell r="O4912">
            <v>455</v>
          </cell>
          <cell r="P4912">
            <v>-455</v>
          </cell>
        </row>
        <row r="4913">
          <cell r="D4913">
            <v>7223</v>
          </cell>
          <cell r="E4913" t="str">
            <v>COMISSOES TRAFEGO-CODE SHARE</v>
          </cell>
          <cell r="F4913" t="str">
            <v>P</v>
          </cell>
          <cell r="G4913">
            <v>0</v>
          </cell>
          <cell r="I4913">
            <v>24513378</v>
          </cell>
          <cell r="J4913">
            <v>32194085.5</v>
          </cell>
          <cell r="K4913">
            <v>7680707.5</v>
          </cell>
          <cell r="L4913" t="str">
            <v>C</v>
          </cell>
          <cell r="M4913">
            <v>7680707.5</v>
          </cell>
          <cell r="N4913" t="str">
            <v>C</v>
          </cell>
          <cell r="O4913">
            <v>7681</v>
          </cell>
          <cell r="P4913">
            <v>-7681</v>
          </cell>
        </row>
        <row r="4914">
          <cell r="D4914">
            <v>7226</v>
          </cell>
          <cell r="E4914" t="str">
            <v>COMISSOES DE NDC-GALILEO</v>
          </cell>
          <cell r="F4914" t="str">
            <v>P</v>
          </cell>
          <cell r="G4914">
            <v>0</v>
          </cell>
          <cell r="J4914">
            <v>17463427.399999999</v>
          </cell>
          <cell r="K4914">
            <v>17463427.399999999</v>
          </cell>
          <cell r="L4914" t="str">
            <v>C</v>
          </cell>
          <cell r="M4914">
            <v>17463427.399999999</v>
          </cell>
          <cell r="N4914" t="str">
            <v>C</v>
          </cell>
          <cell r="O4914">
            <v>17463</v>
          </cell>
          <cell r="P4914">
            <v>-17463</v>
          </cell>
        </row>
        <row r="4915">
          <cell r="D4915" t="str">
            <v>Total  722</v>
          </cell>
          <cell r="G4915">
            <v>0</v>
          </cell>
          <cell r="I4915">
            <v>0</v>
          </cell>
          <cell r="J4915">
            <v>96539860.799999997</v>
          </cell>
          <cell r="K4915">
            <v>0</v>
          </cell>
          <cell r="M4915">
            <v>71125262.5</v>
          </cell>
          <cell r="N4915" t="str">
            <v>C</v>
          </cell>
          <cell r="O4915">
            <v>71125</v>
          </cell>
          <cell r="P4915">
            <v>-71125</v>
          </cell>
        </row>
        <row r="4916">
          <cell r="D4916">
            <v>72311</v>
          </cell>
          <cell r="E4916" t="str">
            <v>ASSISTENCIA A TERC.-PLACA</v>
          </cell>
          <cell r="F4916" t="str">
            <v>P</v>
          </cell>
          <cell r="G4916">
            <v>0</v>
          </cell>
          <cell r="I4916">
            <v>62179741.399999999</v>
          </cell>
          <cell r="J4916">
            <v>319705434.39999998</v>
          </cell>
          <cell r="K4916">
            <v>257525693</v>
          </cell>
          <cell r="L4916" t="str">
            <v>C</v>
          </cell>
          <cell r="M4916">
            <v>257525693</v>
          </cell>
          <cell r="N4916" t="str">
            <v>C</v>
          </cell>
          <cell r="O4916">
            <v>257526</v>
          </cell>
          <cell r="P4916">
            <v>-257526</v>
          </cell>
        </row>
        <row r="4917">
          <cell r="D4917">
            <v>72312</v>
          </cell>
          <cell r="E4917" t="str">
            <v>ALUGUER DE EQUIP. DE PLACA</v>
          </cell>
          <cell r="F4917" t="str">
            <v>P</v>
          </cell>
          <cell r="G4917">
            <v>0</v>
          </cell>
          <cell r="I4917">
            <v>160499.20000000001</v>
          </cell>
          <cell r="J4917">
            <v>3183651</v>
          </cell>
          <cell r="K4917">
            <v>3023151.8</v>
          </cell>
          <cell r="L4917" t="str">
            <v>C</v>
          </cell>
          <cell r="M4917">
            <v>3023151.8</v>
          </cell>
          <cell r="N4917" t="str">
            <v>C</v>
          </cell>
          <cell r="O4917">
            <v>3023</v>
          </cell>
          <cell r="P4917">
            <v>-3023</v>
          </cell>
        </row>
        <row r="4918">
          <cell r="D4918">
            <v>72321</v>
          </cell>
          <cell r="E4918" t="str">
            <v>REP. DE COMPONENTES DE AVIAO</v>
          </cell>
          <cell r="F4918" t="str">
            <v>P</v>
          </cell>
          <cell r="G4918">
            <v>0</v>
          </cell>
          <cell r="I4918">
            <v>7000000</v>
          </cell>
          <cell r="J4918">
            <v>13000000</v>
          </cell>
          <cell r="K4918">
            <v>6000000</v>
          </cell>
          <cell r="L4918" t="str">
            <v>C</v>
          </cell>
          <cell r="M4918">
            <v>6000000</v>
          </cell>
          <cell r="N4918" t="str">
            <v>C</v>
          </cell>
          <cell r="O4918">
            <v>6000</v>
          </cell>
          <cell r="P4918">
            <v>-6000</v>
          </cell>
        </row>
        <row r="4919">
          <cell r="D4919">
            <v>72331</v>
          </cell>
          <cell r="E4919" t="str">
            <v>TAXA DE EMIS.CARTA PORTE/AWFEE</v>
          </cell>
          <cell r="F4919" t="str">
            <v>P</v>
          </cell>
          <cell r="G4919">
            <v>0</v>
          </cell>
          <cell r="I4919">
            <v>0</v>
          </cell>
          <cell r="J4919">
            <v>19119443</v>
          </cell>
          <cell r="K4919">
            <v>19119443</v>
          </cell>
          <cell r="L4919" t="str">
            <v>C</v>
          </cell>
          <cell r="M4919">
            <v>19119443</v>
          </cell>
          <cell r="N4919" t="str">
            <v>C</v>
          </cell>
          <cell r="O4919">
            <v>19119</v>
          </cell>
          <cell r="P4919">
            <v>-19119</v>
          </cell>
        </row>
        <row r="4920">
          <cell r="D4920">
            <v>72332</v>
          </cell>
          <cell r="E4920" t="str">
            <v>TXA DE COBRANCA NO DEST/CC FEE</v>
          </cell>
          <cell r="F4920" t="str">
            <v>P</v>
          </cell>
          <cell r="G4920">
            <v>0</v>
          </cell>
          <cell r="I4920">
            <v>0</v>
          </cell>
          <cell r="J4920">
            <v>1694300</v>
          </cell>
          <cell r="K4920">
            <v>1694300</v>
          </cell>
          <cell r="L4920" t="str">
            <v>C</v>
          </cell>
          <cell r="M4920">
            <v>1694300</v>
          </cell>
          <cell r="N4920" t="str">
            <v>C</v>
          </cell>
          <cell r="O4920">
            <v>1694</v>
          </cell>
          <cell r="P4920">
            <v>-1694</v>
          </cell>
        </row>
        <row r="4921">
          <cell r="D4921">
            <v>72338</v>
          </cell>
          <cell r="E4921" t="str">
            <v>PERCENTAGEM DE ADMINISTRACAO</v>
          </cell>
          <cell r="F4921" t="str">
            <v>P</v>
          </cell>
          <cell r="G4921">
            <v>0</v>
          </cell>
          <cell r="I4921">
            <v>731582.8</v>
          </cell>
          <cell r="J4921">
            <v>9840790.8000000007</v>
          </cell>
          <cell r="K4921">
            <v>9109208</v>
          </cell>
          <cell r="L4921" t="str">
            <v>C</v>
          </cell>
          <cell r="M4921">
            <v>9109208</v>
          </cell>
          <cell r="N4921" t="str">
            <v>C</v>
          </cell>
          <cell r="O4921">
            <v>9109</v>
          </cell>
          <cell r="P4921">
            <v>-9109</v>
          </cell>
        </row>
        <row r="4922">
          <cell r="D4922">
            <v>72339</v>
          </cell>
          <cell r="E4922" t="str">
            <v>ASSISTENCIA A TERC.-DIVERSOS</v>
          </cell>
          <cell r="F4922" t="str">
            <v>P</v>
          </cell>
          <cell r="G4922">
            <v>0</v>
          </cell>
          <cell r="I4922">
            <v>28117.599999999999</v>
          </cell>
          <cell r="J4922">
            <v>888873.8</v>
          </cell>
          <cell r="K4922">
            <v>860756.2</v>
          </cell>
          <cell r="L4922" t="str">
            <v>C</v>
          </cell>
          <cell r="M4922">
            <v>860756.2</v>
          </cell>
          <cell r="N4922" t="str">
            <v>C</v>
          </cell>
          <cell r="O4922">
            <v>861</v>
          </cell>
          <cell r="P4922">
            <v>-861</v>
          </cell>
        </row>
        <row r="4923">
          <cell r="D4923" t="str">
            <v>Total  723</v>
          </cell>
          <cell r="G4923">
            <v>0</v>
          </cell>
          <cell r="I4923">
            <v>0</v>
          </cell>
          <cell r="J4923">
            <v>367432493</v>
          </cell>
          <cell r="K4923">
            <v>0</v>
          </cell>
          <cell r="M4923">
            <v>297332552</v>
          </cell>
          <cell r="N4923" t="str">
            <v>C</v>
          </cell>
          <cell r="O4923">
            <v>297333</v>
          </cell>
          <cell r="P4923">
            <v>-297333</v>
          </cell>
        </row>
        <row r="4924">
          <cell r="D4924">
            <v>752</v>
          </cell>
          <cell r="E4924" t="str">
            <v>RENDAS PREDIOS URBANOS</v>
          </cell>
          <cell r="F4924" t="str">
            <v>P</v>
          </cell>
          <cell r="G4924">
            <v>0</v>
          </cell>
          <cell r="I4924">
            <v>960000</v>
          </cell>
          <cell r="J4924">
            <v>2390900</v>
          </cell>
          <cell r="K4924">
            <v>1430900</v>
          </cell>
          <cell r="L4924" t="str">
            <v>C</v>
          </cell>
          <cell r="M4924">
            <v>1430900</v>
          </cell>
          <cell r="N4924" t="str">
            <v>C</v>
          </cell>
          <cell r="O4924">
            <v>1431</v>
          </cell>
          <cell r="P4924">
            <v>-1431</v>
          </cell>
        </row>
        <row r="4925">
          <cell r="D4925" t="str">
            <v>Total  752</v>
          </cell>
          <cell r="G4925">
            <v>0</v>
          </cell>
          <cell r="J4925">
            <v>2390900</v>
          </cell>
          <cell r="M4925">
            <v>1430900</v>
          </cell>
          <cell r="N4925" t="str">
            <v>C</v>
          </cell>
          <cell r="O4925">
            <v>1431</v>
          </cell>
          <cell r="P4925">
            <v>-1431</v>
          </cell>
        </row>
        <row r="4926">
          <cell r="D4926">
            <v>7532</v>
          </cell>
          <cell r="E4926" t="str">
            <v>ALUGUER DE AUTOCARROS</v>
          </cell>
          <cell r="F4926" t="str">
            <v>P</v>
          </cell>
          <cell r="G4926">
            <v>0</v>
          </cell>
          <cell r="I4926">
            <v>4144602.3</v>
          </cell>
          <cell r="J4926">
            <v>29641109.100000001</v>
          </cell>
          <cell r="K4926">
            <v>25496506.800000001</v>
          </cell>
          <cell r="L4926" t="str">
            <v>C</v>
          </cell>
          <cell r="M4926">
            <v>25496506.800000001</v>
          </cell>
          <cell r="N4926" t="str">
            <v>C</v>
          </cell>
          <cell r="O4926">
            <v>25497</v>
          </cell>
          <cell r="P4926">
            <v>-25497</v>
          </cell>
        </row>
        <row r="4927">
          <cell r="D4927" t="str">
            <v>Total  753</v>
          </cell>
          <cell r="G4927">
            <v>0</v>
          </cell>
          <cell r="I4927">
            <v>0</v>
          </cell>
          <cell r="J4927">
            <v>29641109.100000001</v>
          </cell>
          <cell r="K4927">
            <v>0</v>
          </cell>
          <cell r="M4927">
            <v>25496506.800000001</v>
          </cell>
          <cell r="N4927" t="str">
            <v>C</v>
          </cell>
          <cell r="O4927">
            <v>25497</v>
          </cell>
          <cell r="P4927">
            <v>-25497</v>
          </cell>
        </row>
        <row r="4928">
          <cell r="D4928">
            <v>7582</v>
          </cell>
          <cell r="E4928" t="str">
            <v>TAXA DE NO SHOW</v>
          </cell>
          <cell r="F4928" t="str">
            <v>P</v>
          </cell>
          <cell r="G4928">
            <v>0</v>
          </cell>
          <cell r="I4928">
            <v>88526.5</v>
          </cell>
          <cell r="J4928">
            <v>4630035.9000000004</v>
          </cell>
          <cell r="K4928">
            <v>4541509.4000000004</v>
          </cell>
          <cell r="L4928" t="str">
            <v>C</v>
          </cell>
          <cell r="M4928">
            <v>4541509.4000000004</v>
          </cell>
          <cell r="N4928" t="str">
            <v>C</v>
          </cell>
          <cell r="O4928">
            <v>4542</v>
          </cell>
          <cell r="P4928">
            <v>-4542</v>
          </cell>
        </row>
        <row r="4929">
          <cell r="D4929">
            <v>7584</v>
          </cell>
          <cell r="E4929" t="str">
            <v>TAXA PRESTACAO SERV. EMISSAO</v>
          </cell>
          <cell r="F4929" t="str">
            <v>P</v>
          </cell>
          <cell r="G4929">
            <v>0</v>
          </cell>
          <cell r="I4929">
            <v>212036476</v>
          </cell>
          <cell r="J4929">
            <v>409917036.89999998</v>
          </cell>
          <cell r="K4929">
            <v>197880560.90000001</v>
          </cell>
          <cell r="L4929" t="str">
            <v>C</v>
          </cell>
          <cell r="M4929">
            <v>197880560.90000001</v>
          </cell>
          <cell r="N4929" t="str">
            <v>C</v>
          </cell>
          <cell r="O4929">
            <v>197881</v>
          </cell>
          <cell r="P4929">
            <v>-197881</v>
          </cell>
        </row>
        <row r="4930">
          <cell r="D4930">
            <v>7589</v>
          </cell>
          <cell r="E4930" t="str">
            <v>OUTRAS REC.INER.AO VALOR ACRES</v>
          </cell>
          <cell r="F4930" t="str">
            <v>P</v>
          </cell>
          <cell r="G4930">
            <v>0</v>
          </cell>
          <cell r="I4930">
            <v>2357240.9</v>
          </cell>
          <cell r="J4930">
            <v>79826778.599999994</v>
          </cell>
          <cell r="K4930">
            <v>77469537.700000003</v>
          </cell>
          <cell r="L4930" t="str">
            <v>C</v>
          </cell>
          <cell r="M4930">
            <v>77469537.700000003</v>
          </cell>
          <cell r="N4930" t="str">
            <v>C</v>
          </cell>
          <cell r="O4930">
            <v>77470</v>
          </cell>
          <cell r="P4930">
            <v>-77470</v>
          </cell>
        </row>
        <row r="4931">
          <cell r="D4931" t="str">
            <v>Total  758</v>
          </cell>
          <cell r="G4931">
            <v>0</v>
          </cell>
          <cell r="I4931">
            <v>0</v>
          </cell>
          <cell r="J4931">
            <v>494373851.39999998</v>
          </cell>
          <cell r="K4931">
            <v>0</v>
          </cell>
          <cell r="M4931">
            <v>279891608</v>
          </cell>
          <cell r="N4931" t="str">
            <v>C</v>
          </cell>
          <cell r="O4931">
            <v>279892</v>
          </cell>
          <cell r="P4931">
            <v>-279892</v>
          </cell>
        </row>
        <row r="4932">
          <cell r="D4932">
            <v>761</v>
          </cell>
          <cell r="E4932" t="str">
            <v>JUROS DE DEPOSITO A ORDEM</v>
          </cell>
          <cell r="F4932" t="str">
            <v>P</v>
          </cell>
          <cell r="G4932">
            <v>0</v>
          </cell>
          <cell r="I4932">
            <v>591461.5</v>
          </cell>
          <cell r="J4932">
            <v>2479671.2000000002</v>
          </cell>
          <cell r="K4932">
            <v>1888209.7</v>
          </cell>
          <cell r="L4932" t="str">
            <v>C</v>
          </cell>
          <cell r="M4932">
            <v>1888209.7</v>
          </cell>
          <cell r="N4932" t="str">
            <v>C</v>
          </cell>
          <cell r="O4932">
            <v>1888</v>
          </cell>
          <cell r="P4932">
            <v>-1888</v>
          </cell>
        </row>
        <row r="4933">
          <cell r="D4933" t="str">
            <v>Total  761</v>
          </cell>
          <cell r="G4933">
            <v>0</v>
          </cell>
          <cell r="I4933">
            <v>0</v>
          </cell>
          <cell r="J4933">
            <v>2479671.2000000002</v>
          </cell>
          <cell r="K4933">
            <v>0</v>
          </cell>
          <cell r="M4933">
            <v>1888209.7</v>
          </cell>
          <cell r="N4933" t="str">
            <v>C</v>
          </cell>
          <cell r="O4933">
            <v>1888</v>
          </cell>
          <cell r="P4933">
            <v>-1888</v>
          </cell>
        </row>
        <row r="4934">
          <cell r="D4934">
            <v>762</v>
          </cell>
          <cell r="E4934" t="str">
            <v>OUTROS JUROS</v>
          </cell>
          <cell r="F4934" t="str">
            <v>P</v>
          </cell>
          <cell r="G4934">
            <v>0</v>
          </cell>
          <cell r="I4934">
            <v>0</v>
          </cell>
          <cell r="J4934">
            <v>269679.5</v>
          </cell>
          <cell r="K4934">
            <v>269679.5</v>
          </cell>
          <cell r="L4934" t="str">
            <v>C</v>
          </cell>
          <cell r="M4934">
            <v>269679.5</v>
          </cell>
          <cell r="N4934" t="str">
            <v>C</v>
          </cell>
          <cell r="O4934">
            <v>270</v>
          </cell>
          <cell r="P4934">
            <v>-270</v>
          </cell>
        </row>
        <row r="4935">
          <cell r="D4935" t="str">
            <v>Total  762</v>
          </cell>
          <cell r="G4935">
            <v>0</v>
          </cell>
          <cell r="I4935">
            <v>0</v>
          </cell>
          <cell r="J4935">
            <v>269679.5</v>
          </cell>
          <cell r="K4935">
            <v>0</v>
          </cell>
          <cell r="M4935">
            <v>269679.5</v>
          </cell>
          <cell r="N4935" t="str">
            <v>C</v>
          </cell>
          <cell r="O4935">
            <v>270</v>
          </cell>
          <cell r="P4935">
            <v>-270</v>
          </cell>
        </row>
        <row r="4936">
          <cell r="D4936">
            <v>764</v>
          </cell>
          <cell r="E4936" t="str">
            <v>BONUS/INCENTIVOS CONTRACTUAIS</v>
          </cell>
          <cell r="F4936" t="str">
            <v>P</v>
          </cell>
          <cell r="G4936">
            <v>0</v>
          </cell>
          <cell r="I4936">
            <v>0</v>
          </cell>
          <cell r="J4936">
            <v>4783163.5999999996</v>
          </cell>
          <cell r="K4936">
            <v>4783163.5999999996</v>
          </cell>
          <cell r="L4936" t="str">
            <v>C</v>
          </cell>
          <cell r="M4936">
            <v>4783163.5999999996</v>
          </cell>
          <cell r="N4936" t="str">
            <v>C</v>
          </cell>
          <cell r="O4936">
            <v>4783</v>
          </cell>
          <cell r="P4936">
            <v>-4783</v>
          </cell>
        </row>
        <row r="4937">
          <cell r="D4937" t="str">
            <v>Total  764</v>
          </cell>
          <cell r="G4937">
            <v>0</v>
          </cell>
          <cell r="I4937">
            <v>0</v>
          </cell>
          <cell r="J4937">
            <v>4783163.5999999996</v>
          </cell>
          <cell r="K4937">
            <v>0</v>
          </cell>
          <cell r="M4937">
            <v>4783163.5999999996</v>
          </cell>
          <cell r="N4937" t="str">
            <v>C</v>
          </cell>
          <cell r="O4937">
            <v>4783</v>
          </cell>
          <cell r="P4937">
            <v>-4783</v>
          </cell>
        </row>
        <row r="4938">
          <cell r="D4938">
            <v>768</v>
          </cell>
          <cell r="E4938" t="str">
            <v>REC.FINANCEIRAS CORRENTES-DIV.</v>
          </cell>
          <cell r="F4938" t="str">
            <v>P</v>
          </cell>
          <cell r="G4938">
            <v>0</v>
          </cell>
          <cell r="I4938">
            <v>288162.2</v>
          </cell>
          <cell r="J4938">
            <v>9038280.0999999996</v>
          </cell>
          <cell r="K4938">
            <v>8750117.9000000004</v>
          </cell>
          <cell r="L4938" t="str">
            <v>C</v>
          </cell>
          <cell r="M4938">
            <v>8750117.9000000004</v>
          </cell>
          <cell r="N4938" t="str">
            <v>C</v>
          </cell>
          <cell r="O4938">
            <v>8750</v>
          </cell>
          <cell r="P4938">
            <v>-8750</v>
          </cell>
        </row>
        <row r="4939">
          <cell r="D4939" t="str">
            <v>Total  768</v>
          </cell>
          <cell r="G4939">
            <v>0</v>
          </cell>
          <cell r="I4939">
            <v>0</v>
          </cell>
          <cell r="J4939">
            <v>9038280.0999999996</v>
          </cell>
          <cell r="K4939">
            <v>0</v>
          </cell>
          <cell r="M4939">
            <v>8750117.9000000004</v>
          </cell>
          <cell r="N4939" t="str">
            <v>C</v>
          </cell>
          <cell r="O4939">
            <v>8750</v>
          </cell>
          <cell r="P4939">
            <v>-8750</v>
          </cell>
        </row>
        <row r="4940">
          <cell r="D4940">
            <v>771</v>
          </cell>
          <cell r="E4940" t="str">
            <v>JUROS DE DEPOSITO A PRAZO</v>
          </cell>
          <cell r="F4940" t="str">
            <v>P</v>
          </cell>
          <cell r="G4940">
            <v>0</v>
          </cell>
          <cell r="I4940">
            <v>396712</v>
          </cell>
          <cell r="J4940">
            <v>3789413.4</v>
          </cell>
          <cell r="K4940">
            <v>3392701.4</v>
          </cell>
          <cell r="L4940" t="str">
            <v>C</v>
          </cell>
          <cell r="M4940">
            <v>3392701.4</v>
          </cell>
          <cell r="N4940" t="str">
            <v>C</v>
          </cell>
          <cell r="O4940">
            <v>3393</v>
          </cell>
          <cell r="P4940">
            <v>-3393</v>
          </cell>
        </row>
        <row r="4941">
          <cell r="D4941" t="str">
            <v>Total  771</v>
          </cell>
          <cell r="G4941">
            <v>0</v>
          </cell>
          <cell r="I4941">
            <v>0</v>
          </cell>
          <cell r="J4941">
            <v>3789413.4</v>
          </cell>
          <cell r="K4941">
            <v>0</v>
          </cell>
          <cell r="M4941">
            <v>3392701.4</v>
          </cell>
          <cell r="N4941" t="str">
            <v>C</v>
          </cell>
          <cell r="O4941">
            <v>3393</v>
          </cell>
          <cell r="P4941">
            <v>-3393</v>
          </cell>
        </row>
        <row r="4942">
          <cell r="D4942">
            <v>772</v>
          </cell>
          <cell r="E4942" t="str">
            <v>JUROS  EMPRESTIMOS CONCEDIDOS</v>
          </cell>
          <cell r="F4942" t="str">
            <v>P</v>
          </cell>
          <cell r="G4942">
            <v>0</v>
          </cell>
          <cell r="I4942">
            <v>158697.4</v>
          </cell>
          <cell r="J4942">
            <v>742787.3</v>
          </cell>
          <cell r="K4942">
            <v>584089.9</v>
          </cell>
          <cell r="L4942" t="str">
            <v>C</v>
          </cell>
          <cell r="M4942">
            <v>584089.9</v>
          </cell>
          <cell r="N4942" t="str">
            <v>C</v>
          </cell>
          <cell r="O4942">
            <v>584</v>
          </cell>
          <cell r="P4942">
            <v>-584</v>
          </cell>
        </row>
        <row r="4943">
          <cell r="D4943" t="str">
            <v>Total  772</v>
          </cell>
          <cell r="G4943">
            <v>0</v>
          </cell>
          <cell r="I4943">
            <v>0</v>
          </cell>
          <cell r="J4943">
            <v>742787.3</v>
          </cell>
          <cell r="K4943">
            <v>0</v>
          </cell>
          <cell r="M4943">
            <v>584089.9</v>
          </cell>
          <cell r="N4943" t="str">
            <v>C</v>
          </cell>
          <cell r="O4943">
            <v>584</v>
          </cell>
          <cell r="P4943">
            <v>-584</v>
          </cell>
        </row>
        <row r="4944">
          <cell r="D4944">
            <v>773</v>
          </cell>
          <cell r="E4944" t="str">
            <v>REND.DE PARTICIPACAO CAPITAL</v>
          </cell>
          <cell r="F4944" t="str">
            <v>P</v>
          </cell>
          <cell r="G4944">
            <v>0</v>
          </cell>
          <cell r="I4944">
            <v>0</v>
          </cell>
          <cell r="J4944">
            <v>1360783.6</v>
          </cell>
          <cell r="K4944">
            <v>1360783.6</v>
          </cell>
          <cell r="L4944" t="str">
            <v>C</v>
          </cell>
          <cell r="M4944">
            <v>1360783.6</v>
          </cell>
          <cell r="N4944" t="str">
            <v>C</v>
          </cell>
          <cell r="O4944">
            <v>1361</v>
          </cell>
          <cell r="P4944">
            <v>-1361</v>
          </cell>
        </row>
        <row r="4945">
          <cell r="D4945" t="str">
            <v>Total  773</v>
          </cell>
          <cell r="G4945">
            <v>0</v>
          </cell>
          <cell r="J4945">
            <v>1360783.6</v>
          </cell>
          <cell r="M4945">
            <v>1360783.6</v>
          </cell>
          <cell r="N4945" t="str">
            <v>C</v>
          </cell>
          <cell r="O4945">
            <v>1361</v>
          </cell>
          <cell r="P4945">
            <v>-1361</v>
          </cell>
        </row>
        <row r="4946">
          <cell r="D4946">
            <v>789</v>
          </cell>
          <cell r="E4946" t="str">
            <v>REC.DIV ALHEIAS VALOR ACRESCEN</v>
          </cell>
          <cell r="F4946" t="str">
            <v>P</v>
          </cell>
          <cell r="G4946">
            <v>0</v>
          </cell>
          <cell r="I4946">
            <v>0</v>
          </cell>
          <cell r="J4946">
            <v>206089</v>
          </cell>
          <cell r="K4946">
            <v>206089</v>
          </cell>
          <cell r="L4946" t="str">
            <v>C</v>
          </cell>
          <cell r="M4946">
            <v>206089</v>
          </cell>
          <cell r="N4946" t="str">
            <v>C</v>
          </cell>
          <cell r="O4946">
            <v>206</v>
          </cell>
          <cell r="P4946">
            <v>-206</v>
          </cell>
        </row>
        <row r="4947">
          <cell r="D4947" t="str">
            <v>Total  789</v>
          </cell>
          <cell r="G4947">
            <v>0</v>
          </cell>
          <cell r="I4947">
            <v>0</v>
          </cell>
          <cell r="J4947">
            <v>206089</v>
          </cell>
          <cell r="K4947">
            <v>0</v>
          </cell>
          <cell r="M4947">
            <v>206089</v>
          </cell>
          <cell r="N4947" t="str">
            <v>C</v>
          </cell>
          <cell r="O4947">
            <v>206</v>
          </cell>
          <cell r="P4947">
            <v>-206</v>
          </cell>
        </row>
        <row r="4948">
          <cell r="D4948">
            <v>822</v>
          </cell>
          <cell r="E4948" t="str">
            <v>ALIENACAO DE IMOBILIZACOES</v>
          </cell>
          <cell r="F4948" t="str">
            <v>P</v>
          </cell>
          <cell r="G4948">
            <v>0</v>
          </cell>
          <cell r="I4948">
            <v>1130159533.2</v>
          </cell>
          <cell r="J4948">
            <v>1130159533.2</v>
          </cell>
          <cell r="K4948">
            <v>0</v>
          </cell>
          <cell r="M4948">
            <v>0</v>
          </cell>
          <cell r="O4948">
            <v>0</v>
          </cell>
          <cell r="P4948">
            <v>0</v>
          </cell>
        </row>
        <row r="4949">
          <cell r="D4949" t="str">
            <v>Total  822</v>
          </cell>
          <cell r="G4949">
            <v>0</v>
          </cell>
          <cell r="J4949">
            <v>1130159533.2</v>
          </cell>
          <cell r="M4949">
            <v>0</v>
          </cell>
          <cell r="O4949">
            <v>0</v>
          </cell>
          <cell r="P4949">
            <v>0</v>
          </cell>
        </row>
        <row r="4950">
          <cell r="D4950">
            <v>823</v>
          </cell>
          <cell r="E4950" t="str">
            <v>UTILIZACAO DE PROVISOES</v>
          </cell>
          <cell r="F4950" t="str">
            <v>P</v>
          </cell>
          <cell r="G4950">
            <v>0</v>
          </cell>
          <cell r="I4950">
            <v>721373.6</v>
          </cell>
          <cell r="J4950">
            <v>1804323.4</v>
          </cell>
          <cell r="K4950">
            <v>1082949.8</v>
          </cell>
          <cell r="L4950" t="str">
            <v>C</v>
          </cell>
          <cell r="M4950">
            <v>1082949.8</v>
          </cell>
          <cell r="N4950" t="str">
            <v>C</v>
          </cell>
          <cell r="O4950">
            <v>1083</v>
          </cell>
          <cell r="P4950">
            <v>-1083</v>
          </cell>
        </row>
        <row r="4951">
          <cell r="D4951" t="str">
            <v>Total  823</v>
          </cell>
          <cell r="G4951">
            <v>0</v>
          </cell>
          <cell r="I4951">
            <v>0</v>
          </cell>
          <cell r="J4951">
            <v>1804323.4</v>
          </cell>
          <cell r="K4951">
            <v>0</v>
          </cell>
          <cell r="M4951">
            <v>1082949.8</v>
          </cell>
          <cell r="N4951" t="str">
            <v>C</v>
          </cell>
          <cell r="O4951">
            <v>1083</v>
          </cell>
          <cell r="P4951">
            <v>-1083</v>
          </cell>
        </row>
        <row r="4952">
          <cell r="D4952">
            <v>824</v>
          </cell>
          <cell r="E4952" t="str">
            <v>REPOSICOES/ANULACOES PROVISOES</v>
          </cell>
          <cell r="F4952" t="str">
            <v>P</v>
          </cell>
          <cell r="G4952">
            <v>0</v>
          </cell>
          <cell r="I4952">
            <v>0</v>
          </cell>
          <cell r="J4952">
            <v>50100</v>
          </cell>
          <cell r="K4952">
            <v>50100</v>
          </cell>
          <cell r="L4952" t="str">
            <v>C</v>
          </cell>
          <cell r="M4952">
            <v>50100</v>
          </cell>
          <cell r="N4952" t="str">
            <v>C</v>
          </cell>
          <cell r="O4952">
            <v>50</v>
          </cell>
          <cell r="P4952">
            <v>-50</v>
          </cell>
        </row>
        <row r="4953">
          <cell r="D4953" t="str">
            <v>Total  824</v>
          </cell>
          <cell r="G4953">
            <v>0</v>
          </cell>
          <cell r="I4953">
            <v>0</v>
          </cell>
          <cell r="J4953">
            <v>50100</v>
          </cell>
          <cell r="K4953">
            <v>0</v>
          </cell>
          <cell r="M4953">
            <v>50100</v>
          </cell>
          <cell r="N4953" t="str">
            <v>C</v>
          </cell>
          <cell r="O4953">
            <v>50</v>
          </cell>
          <cell r="P4953">
            <v>-50</v>
          </cell>
        </row>
        <row r="4954">
          <cell r="D4954">
            <v>8271</v>
          </cell>
          <cell r="E4954" t="str">
            <v>MULTAS FISCAIS</v>
          </cell>
          <cell r="F4954" t="str">
            <v>P</v>
          </cell>
          <cell r="G4954">
            <v>0</v>
          </cell>
          <cell r="I4954">
            <v>1890062.3</v>
          </cell>
          <cell r="K4954">
            <v>1890062.3</v>
          </cell>
          <cell r="L4954" t="str">
            <v>D</v>
          </cell>
          <cell r="M4954">
            <v>1890062.3</v>
          </cell>
          <cell r="N4954" t="str">
            <v>D</v>
          </cell>
          <cell r="O4954">
            <v>1890</v>
          </cell>
          <cell r="P4954">
            <v>1890</v>
          </cell>
        </row>
        <row r="4955">
          <cell r="D4955">
            <v>8272</v>
          </cell>
          <cell r="E4955" t="str">
            <v>MULTAS NAO FISCAIS</v>
          </cell>
          <cell r="F4955" t="str">
            <v>P</v>
          </cell>
          <cell r="G4955">
            <v>0</v>
          </cell>
          <cell r="I4955">
            <v>1556741.6</v>
          </cell>
          <cell r="J4955">
            <v>0</v>
          </cell>
          <cell r="K4955">
            <v>1556741.6</v>
          </cell>
          <cell r="L4955" t="str">
            <v>D</v>
          </cell>
          <cell r="M4955">
            <v>1556741.6</v>
          </cell>
          <cell r="N4955" t="str">
            <v>D</v>
          </cell>
          <cell r="O4955">
            <v>1557</v>
          </cell>
          <cell r="P4955">
            <v>1557</v>
          </cell>
        </row>
        <row r="4956">
          <cell r="D4956">
            <v>8273</v>
          </cell>
          <cell r="E4956" t="str">
            <v>OUTRAS PENALIDADES</v>
          </cell>
          <cell r="F4956" t="str">
            <v>P</v>
          </cell>
          <cell r="G4956">
            <v>0</v>
          </cell>
          <cell r="I4956">
            <v>1452154.4</v>
          </cell>
          <cell r="J4956">
            <v>0</v>
          </cell>
          <cell r="K4956">
            <v>1452154.4</v>
          </cell>
          <cell r="L4956" t="str">
            <v>D</v>
          </cell>
          <cell r="M4956">
            <v>1452154.4</v>
          </cell>
          <cell r="N4956" t="str">
            <v>D</v>
          </cell>
          <cell r="O4956">
            <v>1452</v>
          </cell>
          <cell r="P4956">
            <v>1452</v>
          </cell>
        </row>
        <row r="4957">
          <cell r="D4957" t="str">
            <v>Total  827</v>
          </cell>
          <cell r="G4957">
            <v>0</v>
          </cell>
          <cell r="I4957">
            <v>0</v>
          </cell>
          <cell r="J4957">
            <v>0</v>
          </cell>
          <cell r="K4957">
            <v>0</v>
          </cell>
          <cell r="M4957">
            <v>4898958.3</v>
          </cell>
          <cell r="N4957" t="str">
            <v>D</v>
          </cell>
          <cell r="O4957">
            <v>4899</v>
          </cell>
          <cell r="P4957">
            <v>4899</v>
          </cell>
        </row>
        <row r="4958">
          <cell r="D4958">
            <v>8281</v>
          </cell>
          <cell r="E4958" t="str">
            <v>PERDAS ANORMAIS EM EXISTENCIAS</v>
          </cell>
          <cell r="F4958" t="str">
            <v>P</v>
          </cell>
          <cell r="G4958">
            <v>0</v>
          </cell>
          <cell r="I4958">
            <v>11565602.300000001</v>
          </cell>
          <cell r="J4958">
            <v>43120.2</v>
          </cell>
          <cell r="K4958">
            <v>11522482.1</v>
          </cell>
          <cell r="L4958" t="str">
            <v>D</v>
          </cell>
          <cell r="M4958">
            <v>11522482.1</v>
          </cell>
          <cell r="N4958" t="str">
            <v>D</v>
          </cell>
          <cell r="O4958">
            <v>11522</v>
          </cell>
          <cell r="P4958">
            <v>11522</v>
          </cell>
        </row>
        <row r="4959">
          <cell r="D4959">
            <v>8282</v>
          </cell>
          <cell r="E4959" t="str">
            <v>CREDITOS INCOBRAVEIS</v>
          </cell>
          <cell r="F4959" t="str">
            <v>P</v>
          </cell>
          <cell r="G4959">
            <v>0</v>
          </cell>
          <cell r="I4959">
            <v>17008652.100000001</v>
          </cell>
          <cell r="J4959">
            <v>14286252</v>
          </cell>
          <cell r="K4959">
            <v>2722400.1</v>
          </cell>
          <cell r="L4959" t="str">
            <v>D</v>
          </cell>
          <cell r="M4959">
            <v>2722400.1</v>
          </cell>
          <cell r="N4959" t="str">
            <v>D</v>
          </cell>
          <cell r="O4959">
            <v>2722</v>
          </cell>
          <cell r="P4959">
            <v>2722</v>
          </cell>
        </row>
        <row r="4960">
          <cell r="D4960">
            <v>8284</v>
          </cell>
          <cell r="E4960" t="str">
            <v>MENOS VALIAS IMOBILIZACOES</v>
          </cell>
          <cell r="F4960" t="str">
            <v>P</v>
          </cell>
          <cell r="G4960">
            <v>0</v>
          </cell>
          <cell r="I4960">
            <v>436983.6</v>
          </cell>
          <cell r="J4960">
            <v>176000</v>
          </cell>
          <cell r="K4960">
            <v>260983.6</v>
          </cell>
          <cell r="L4960" t="str">
            <v>D</v>
          </cell>
          <cell r="M4960">
            <v>260983.6</v>
          </cell>
          <cell r="N4960" t="str">
            <v>D</v>
          </cell>
          <cell r="O4960">
            <v>261</v>
          </cell>
          <cell r="P4960">
            <v>261</v>
          </cell>
        </row>
        <row r="4961">
          <cell r="D4961">
            <v>8286</v>
          </cell>
          <cell r="E4961" t="str">
            <v>DIFERENCA CAMBIO DESFAVORAVEL</v>
          </cell>
          <cell r="F4961" t="str">
            <v>P</v>
          </cell>
          <cell r="G4961">
            <v>0</v>
          </cell>
          <cell r="I4961">
            <v>69965813.200000003</v>
          </cell>
          <cell r="J4961">
            <v>6105774.0999999996</v>
          </cell>
          <cell r="K4961">
            <v>63860039.100000001</v>
          </cell>
          <cell r="L4961" t="str">
            <v>D</v>
          </cell>
          <cell r="M4961">
            <v>63860039.100000001</v>
          </cell>
          <cell r="N4961" t="str">
            <v>D</v>
          </cell>
          <cell r="O4961">
            <v>63860</v>
          </cell>
          <cell r="P4961">
            <v>63860</v>
          </cell>
        </row>
        <row r="4962">
          <cell r="D4962">
            <v>8288</v>
          </cell>
          <cell r="E4962" t="str">
            <v>DONATIVOS E QUOTIZ.NAO OBRIGAT</v>
          </cell>
          <cell r="F4962" t="str">
            <v>P</v>
          </cell>
          <cell r="G4962">
            <v>0</v>
          </cell>
          <cell r="I4962">
            <v>124322</v>
          </cell>
          <cell r="J4962">
            <v>322</v>
          </cell>
          <cell r="K4962">
            <v>124000</v>
          </cell>
          <cell r="L4962" t="str">
            <v>D</v>
          </cell>
          <cell r="M4962">
            <v>124000</v>
          </cell>
          <cell r="N4962" t="str">
            <v>D</v>
          </cell>
          <cell r="O4962">
            <v>124</v>
          </cell>
          <cell r="P4962">
            <v>124</v>
          </cell>
        </row>
        <row r="4963">
          <cell r="D4963">
            <v>8289</v>
          </cell>
          <cell r="E4963" t="str">
            <v>OUTRAS PERDAS EXTRAORDINARIAS</v>
          </cell>
          <cell r="F4963" t="str">
            <v>P</v>
          </cell>
          <cell r="G4963">
            <v>0</v>
          </cell>
          <cell r="I4963">
            <v>12635473.6</v>
          </cell>
          <cell r="J4963">
            <v>12612083.800000001</v>
          </cell>
          <cell r="K4963">
            <v>23389.8</v>
          </cell>
          <cell r="L4963" t="str">
            <v>D</v>
          </cell>
          <cell r="M4963">
            <v>23389.8</v>
          </cell>
          <cell r="N4963" t="str">
            <v>D</v>
          </cell>
          <cell r="O4963">
            <v>23</v>
          </cell>
          <cell r="P4963">
            <v>23</v>
          </cell>
        </row>
        <row r="4964">
          <cell r="D4964">
            <v>82892</v>
          </cell>
          <cell r="E4964" t="str">
            <v>INDEMNIZACOES P/ACCAO JUDICIAL</v>
          </cell>
          <cell r="F4964" t="str">
            <v>P</v>
          </cell>
          <cell r="G4964">
            <v>0</v>
          </cell>
          <cell r="I4964">
            <v>12291932</v>
          </cell>
          <cell r="J4964">
            <v>12291932</v>
          </cell>
          <cell r="K4964">
            <v>0</v>
          </cell>
          <cell r="M4964">
            <v>0</v>
          </cell>
          <cell r="O4964">
            <v>0</v>
          </cell>
          <cell r="P4964">
            <v>0</v>
          </cell>
        </row>
        <row r="4965">
          <cell r="D4965">
            <v>82893</v>
          </cell>
          <cell r="E4965" t="str">
            <v>INDEMNIZ.EXTRAVIO BGG/CGO/CORR</v>
          </cell>
          <cell r="F4965" t="str">
            <v>P</v>
          </cell>
          <cell r="G4965">
            <v>0</v>
          </cell>
          <cell r="I4965">
            <v>189104.6</v>
          </cell>
          <cell r="J4965">
            <v>0</v>
          </cell>
          <cell r="K4965">
            <v>189104.6</v>
          </cell>
          <cell r="L4965" t="str">
            <v>D</v>
          </cell>
          <cell r="M4965">
            <v>189104.6</v>
          </cell>
          <cell r="N4965" t="str">
            <v>D</v>
          </cell>
          <cell r="O4965">
            <v>189</v>
          </cell>
          <cell r="P4965">
            <v>189</v>
          </cell>
        </row>
        <row r="4966">
          <cell r="D4966">
            <v>82894</v>
          </cell>
          <cell r="E4966" t="str">
            <v>INDEMNIZACOES MUTUO ACORDO</v>
          </cell>
          <cell r="F4966" t="str">
            <v>P</v>
          </cell>
          <cell r="G4966">
            <v>0</v>
          </cell>
          <cell r="I4966">
            <v>8827827</v>
          </cell>
          <cell r="J4966">
            <v>8827827</v>
          </cell>
          <cell r="K4966">
            <v>0</v>
          </cell>
          <cell r="M4966">
            <v>0</v>
          </cell>
          <cell r="O4966">
            <v>0</v>
          </cell>
          <cell r="P4966">
            <v>0</v>
          </cell>
        </row>
        <row r="4967">
          <cell r="D4967">
            <v>82899</v>
          </cell>
          <cell r="E4967" t="str">
            <v>OUTRAS PERDAS EXTR.NAO ESPECIF</v>
          </cell>
          <cell r="F4967" t="str">
            <v>P</v>
          </cell>
          <cell r="G4967">
            <v>0</v>
          </cell>
          <cell r="I4967">
            <v>2540959.7000000002</v>
          </cell>
          <cell r="J4967">
            <v>25.8</v>
          </cell>
          <cell r="K4967">
            <v>2540933.9</v>
          </cell>
          <cell r="L4967" t="str">
            <v>D</v>
          </cell>
          <cell r="M4967">
            <v>2540933.9</v>
          </cell>
          <cell r="N4967" t="str">
            <v>D</v>
          </cell>
          <cell r="O4967">
            <v>2541</v>
          </cell>
          <cell r="P4967">
            <v>2541</v>
          </cell>
        </row>
        <row r="4968">
          <cell r="D4968" t="str">
            <v>Total  828</v>
          </cell>
          <cell r="G4968">
            <v>0</v>
          </cell>
          <cell r="I4968">
            <v>0</v>
          </cell>
          <cell r="J4968">
            <v>54343336.899999999</v>
          </cell>
          <cell r="K4968">
            <v>0</v>
          </cell>
          <cell r="M4968">
            <v>81243333.200000003</v>
          </cell>
          <cell r="N4968" t="str">
            <v>D</v>
          </cell>
          <cell r="O4968">
            <v>81243</v>
          </cell>
          <cell r="P4968">
            <v>81243</v>
          </cell>
        </row>
        <row r="4969">
          <cell r="D4969">
            <v>8294</v>
          </cell>
          <cell r="E4969" t="str">
            <v>MAIS VALIAS IMOBILIZACOES</v>
          </cell>
          <cell r="F4969" t="str">
            <v>P</v>
          </cell>
          <cell r="G4969">
            <v>0</v>
          </cell>
          <cell r="I4969">
            <v>1745090</v>
          </cell>
          <cell r="J4969">
            <v>115007102.40000001</v>
          </cell>
          <cell r="K4969">
            <v>113262012.40000001</v>
          </cell>
          <cell r="L4969" t="str">
            <v>C</v>
          </cell>
          <cell r="M4969">
            <v>113262012.40000001</v>
          </cell>
          <cell r="N4969" t="str">
            <v>C</v>
          </cell>
          <cell r="O4969">
            <v>113262</v>
          </cell>
          <cell r="P4969">
            <v>-113262</v>
          </cell>
        </row>
        <row r="4970">
          <cell r="D4970">
            <v>8296</v>
          </cell>
          <cell r="E4970" t="str">
            <v>DIFERENCA CAMBIO FAVORAVEL</v>
          </cell>
          <cell r="F4970" t="str">
            <v>P</v>
          </cell>
          <cell r="G4970">
            <v>0</v>
          </cell>
          <cell r="I4970">
            <v>46621527.600000001</v>
          </cell>
          <cell r="J4970">
            <v>407282557.19999999</v>
          </cell>
          <cell r="K4970">
            <v>360661029.60000002</v>
          </cell>
          <cell r="L4970" t="str">
            <v>C</v>
          </cell>
          <cell r="M4970">
            <v>360661029.60000002</v>
          </cell>
          <cell r="N4970" t="str">
            <v>C</v>
          </cell>
          <cell r="O4970">
            <v>360661</v>
          </cell>
          <cell r="P4970">
            <v>-360661</v>
          </cell>
        </row>
        <row r="4971">
          <cell r="D4971">
            <v>8299</v>
          </cell>
          <cell r="E4971" t="str">
            <v>OUTROS GANHOS EXTRAORDINARIOS</v>
          </cell>
          <cell r="F4971" t="str">
            <v>P</v>
          </cell>
          <cell r="G4971">
            <v>0</v>
          </cell>
          <cell r="I4971">
            <v>122201.3</v>
          </cell>
          <cell r="J4971">
            <v>2176655.7000000002</v>
          </cell>
          <cell r="K4971">
            <v>2054454.4</v>
          </cell>
          <cell r="L4971" t="str">
            <v>C</v>
          </cell>
          <cell r="M4971">
            <v>2054454.4</v>
          </cell>
          <cell r="N4971" t="str">
            <v>C</v>
          </cell>
          <cell r="O4971">
            <v>2054</v>
          </cell>
          <cell r="P4971">
            <v>-2054</v>
          </cell>
        </row>
        <row r="4972">
          <cell r="D4972" t="str">
            <v>Total  829</v>
          </cell>
          <cell r="G4972">
            <v>0</v>
          </cell>
          <cell r="I4972">
            <v>0</v>
          </cell>
          <cell r="J4972">
            <v>524466315.30000001</v>
          </cell>
          <cell r="K4972">
            <v>0</v>
          </cell>
          <cell r="M4972">
            <v>475977496.39999998</v>
          </cell>
          <cell r="N4972" t="str">
            <v>C</v>
          </cell>
          <cell r="O4972">
            <v>475977</v>
          </cell>
          <cell r="P4972">
            <v>-475977</v>
          </cell>
        </row>
        <row r="4973">
          <cell r="D4973">
            <v>834</v>
          </cell>
          <cell r="E4973" t="str">
            <v>REPOSICOES/ANULACOES PROVISOES</v>
          </cell>
          <cell r="F4973" t="str">
            <v>P</v>
          </cell>
          <cell r="G4973">
            <v>0</v>
          </cell>
          <cell r="I4973">
            <v>38472649.399999999</v>
          </cell>
          <cell r="J4973">
            <v>102181647.7</v>
          </cell>
          <cell r="K4973">
            <v>63708998.299999997</v>
          </cell>
          <cell r="L4973" t="str">
            <v>C</v>
          </cell>
          <cell r="M4973">
            <v>63708998.299999997</v>
          </cell>
          <cell r="N4973" t="str">
            <v>C</v>
          </cell>
          <cell r="O4973">
            <v>63709</v>
          </cell>
          <cell r="P4973">
            <v>-63709</v>
          </cell>
        </row>
        <row r="4974">
          <cell r="D4974" t="str">
            <v>Total  834</v>
          </cell>
          <cell r="G4974">
            <v>0</v>
          </cell>
          <cell r="I4974">
            <v>0</v>
          </cell>
          <cell r="J4974">
            <v>102181647.7</v>
          </cell>
          <cell r="K4974">
            <v>0</v>
          </cell>
          <cell r="M4974">
            <v>63708998.299999997</v>
          </cell>
          <cell r="N4974" t="str">
            <v>C</v>
          </cell>
          <cell r="O4974">
            <v>63709</v>
          </cell>
          <cell r="P4974">
            <v>-63709</v>
          </cell>
        </row>
        <row r="4975">
          <cell r="D4975">
            <v>83811</v>
          </cell>
          <cell r="E4975" t="str">
            <v>CUSTOS DE EXISTENCIA</v>
          </cell>
          <cell r="F4975" t="str">
            <v>P</v>
          </cell>
          <cell r="G4975">
            <v>0</v>
          </cell>
          <cell r="I4975">
            <v>23042514.600000001</v>
          </cell>
          <cell r="J4975">
            <v>0</v>
          </cell>
          <cell r="K4975">
            <v>23042514.600000001</v>
          </cell>
          <cell r="L4975" t="str">
            <v>D</v>
          </cell>
          <cell r="M4975">
            <v>23042514.600000001</v>
          </cell>
          <cell r="N4975" t="str">
            <v>D</v>
          </cell>
          <cell r="O4975">
            <v>23043</v>
          </cell>
          <cell r="P4975">
            <v>23043</v>
          </cell>
        </row>
        <row r="4976">
          <cell r="D4976">
            <v>83813</v>
          </cell>
          <cell r="E4976" t="str">
            <v>FORNECIMENTOS DE TERCEIROS</v>
          </cell>
          <cell r="F4976" t="str">
            <v>P</v>
          </cell>
          <cell r="G4976">
            <v>0</v>
          </cell>
          <cell r="I4976">
            <v>3946861.1</v>
          </cell>
          <cell r="J4976">
            <v>2304649.2999999998</v>
          </cell>
          <cell r="K4976">
            <v>1642211.8</v>
          </cell>
          <cell r="L4976" t="str">
            <v>D</v>
          </cell>
          <cell r="M4976">
            <v>1642211.8</v>
          </cell>
          <cell r="N4976" t="str">
            <v>D</v>
          </cell>
          <cell r="O4976">
            <v>1642</v>
          </cell>
          <cell r="P4976">
            <v>1642</v>
          </cell>
        </row>
        <row r="4977">
          <cell r="D4977">
            <v>83814</v>
          </cell>
          <cell r="E4977" t="str">
            <v>SERVICOS DE TERCEIROS I</v>
          </cell>
          <cell r="F4977" t="str">
            <v>P</v>
          </cell>
          <cell r="G4977">
            <v>0</v>
          </cell>
          <cell r="I4977">
            <v>45038862.100000001</v>
          </cell>
          <cell r="J4977">
            <v>18364675</v>
          </cell>
          <cell r="K4977">
            <v>26674187.100000001</v>
          </cell>
          <cell r="L4977" t="str">
            <v>D</v>
          </cell>
          <cell r="M4977">
            <v>26674187.100000001</v>
          </cell>
          <cell r="N4977" t="str">
            <v>D</v>
          </cell>
          <cell r="O4977">
            <v>26674</v>
          </cell>
          <cell r="P4977">
            <v>26674</v>
          </cell>
        </row>
        <row r="4978">
          <cell r="D4978">
            <v>83815</v>
          </cell>
          <cell r="E4978" t="str">
            <v>SERVICOS DE TERCEIROS II</v>
          </cell>
          <cell r="F4978" t="str">
            <v>P</v>
          </cell>
          <cell r="G4978">
            <v>0</v>
          </cell>
          <cell r="I4978">
            <v>33112497</v>
          </cell>
          <cell r="J4978">
            <v>250738.9</v>
          </cell>
          <cell r="K4978">
            <v>32861758.100000001</v>
          </cell>
          <cell r="L4978" t="str">
            <v>D</v>
          </cell>
          <cell r="M4978">
            <v>32861758.100000001</v>
          </cell>
          <cell r="N4978" t="str">
            <v>D</v>
          </cell>
          <cell r="O4978">
            <v>32862</v>
          </cell>
          <cell r="P4978">
            <v>32862</v>
          </cell>
        </row>
        <row r="4979">
          <cell r="D4979">
            <v>83816</v>
          </cell>
          <cell r="E4979" t="str">
            <v>IMPOSTOS</v>
          </cell>
          <cell r="F4979" t="str">
            <v>P</v>
          </cell>
          <cell r="G4979">
            <v>0</v>
          </cell>
          <cell r="I4979">
            <v>515491.6</v>
          </cell>
          <cell r="J4979">
            <v>22693.5</v>
          </cell>
          <cell r="K4979">
            <v>492798.1</v>
          </cell>
          <cell r="L4979" t="str">
            <v>D</v>
          </cell>
          <cell r="M4979">
            <v>492798.1</v>
          </cell>
          <cell r="N4979" t="str">
            <v>D</v>
          </cell>
          <cell r="O4979">
            <v>493</v>
          </cell>
          <cell r="P4979">
            <v>493</v>
          </cell>
        </row>
        <row r="4980">
          <cell r="D4980">
            <v>83817</v>
          </cell>
          <cell r="E4980" t="str">
            <v>DESPESAS COM O PESSOAL</v>
          </cell>
          <cell r="F4980" t="str">
            <v>P</v>
          </cell>
          <cell r="G4980">
            <v>0</v>
          </cell>
          <cell r="I4980">
            <v>11816272.699999999</v>
          </cell>
          <cell r="J4980">
            <v>2831325.9</v>
          </cell>
          <cell r="K4980">
            <v>8984946.8000000007</v>
          </cell>
          <cell r="L4980" t="str">
            <v>D</v>
          </cell>
          <cell r="M4980">
            <v>8984946.8000000007</v>
          </cell>
          <cell r="N4980" t="str">
            <v>D</v>
          </cell>
          <cell r="O4980">
            <v>8985</v>
          </cell>
          <cell r="P4980">
            <v>8985</v>
          </cell>
        </row>
        <row r="4981">
          <cell r="D4981">
            <v>83818</v>
          </cell>
          <cell r="E4981" t="str">
            <v>DESPESAS FINANCEIRAS</v>
          </cell>
          <cell r="F4981" t="str">
            <v>P</v>
          </cell>
          <cell r="G4981">
            <v>0</v>
          </cell>
          <cell r="I4981">
            <v>3495720.6</v>
          </cell>
          <cell r="J4981">
            <v>0</v>
          </cell>
          <cell r="K4981">
            <v>3495720.6</v>
          </cell>
          <cell r="L4981" t="str">
            <v>D</v>
          </cell>
          <cell r="M4981">
            <v>3495720.6</v>
          </cell>
          <cell r="N4981" t="str">
            <v>D</v>
          </cell>
          <cell r="O4981">
            <v>3496</v>
          </cell>
          <cell r="P4981">
            <v>3496</v>
          </cell>
        </row>
        <row r="4982">
          <cell r="D4982">
            <v>83819</v>
          </cell>
          <cell r="E4982" t="str">
            <v>OUTRAS DESPESAS E ENCARGOS</v>
          </cell>
          <cell r="F4982" t="str">
            <v>P</v>
          </cell>
          <cell r="G4982">
            <v>0</v>
          </cell>
          <cell r="I4982">
            <v>3316207.9</v>
          </cell>
          <cell r="J4982">
            <v>0</v>
          </cell>
          <cell r="K4982">
            <v>3316207.9</v>
          </cell>
          <cell r="L4982" t="str">
            <v>D</v>
          </cell>
          <cell r="M4982">
            <v>3316207.9</v>
          </cell>
          <cell r="N4982" t="str">
            <v>D</v>
          </cell>
          <cell r="O4982">
            <v>3316</v>
          </cell>
          <cell r="P4982">
            <v>3316</v>
          </cell>
        </row>
        <row r="4983">
          <cell r="D4983">
            <v>83822</v>
          </cell>
          <cell r="E4983" t="str">
            <v>RECEITAS DE TRAFEGO</v>
          </cell>
          <cell r="F4983" t="str">
            <v>P</v>
          </cell>
          <cell r="G4983">
            <v>0</v>
          </cell>
          <cell r="I4983">
            <v>8305003.7999999998</v>
          </cell>
          <cell r="J4983">
            <v>8305003.7999999998</v>
          </cell>
          <cell r="K4983">
            <v>0</v>
          </cell>
          <cell r="M4983">
            <v>0</v>
          </cell>
          <cell r="O4983">
            <v>0</v>
          </cell>
          <cell r="P4983">
            <v>0</v>
          </cell>
        </row>
        <row r="4984">
          <cell r="D4984">
            <v>83828</v>
          </cell>
          <cell r="E4984" t="str">
            <v>RECEITAS FINANCEIRAS</v>
          </cell>
          <cell r="F4984" t="str">
            <v>P</v>
          </cell>
          <cell r="G4984">
            <v>0</v>
          </cell>
          <cell r="I4984">
            <v>262154.59999999998</v>
          </cell>
          <cell r="J4984">
            <v>0</v>
          </cell>
          <cell r="K4984">
            <v>262154.59999999998</v>
          </cell>
          <cell r="L4984" t="str">
            <v>D</v>
          </cell>
          <cell r="M4984">
            <v>262154.59999999998</v>
          </cell>
          <cell r="N4984" t="str">
            <v>D</v>
          </cell>
          <cell r="O4984">
            <v>262</v>
          </cell>
          <cell r="P4984">
            <v>262</v>
          </cell>
        </row>
        <row r="4985">
          <cell r="D4985">
            <v>83829</v>
          </cell>
          <cell r="E4985" t="str">
            <v>OUTRAS RECEITAS</v>
          </cell>
          <cell r="F4985" t="str">
            <v>P</v>
          </cell>
          <cell r="G4985">
            <v>0</v>
          </cell>
          <cell r="I4985">
            <v>22693.5</v>
          </cell>
          <cell r="J4985">
            <v>14655</v>
          </cell>
          <cell r="K4985">
            <v>8038.5</v>
          </cell>
          <cell r="L4985" t="str">
            <v>D</v>
          </cell>
          <cell r="M4985">
            <v>8038.5</v>
          </cell>
          <cell r="N4985" t="str">
            <v>D</v>
          </cell>
          <cell r="O4985">
            <v>8</v>
          </cell>
          <cell r="P4985">
            <v>8</v>
          </cell>
        </row>
        <row r="4986">
          <cell r="D4986" t="str">
            <v>Total  838</v>
          </cell>
          <cell r="G4986">
            <v>0</v>
          </cell>
          <cell r="I4986">
            <v>0</v>
          </cell>
          <cell r="J4986">
            <v>32093741.399999999</v>
          </cell>
          <cell r="K4986">
            <v>0</v>
          </cell>
          <cell r="M4986">
            <v>100780538.09999999</v>
          </cell>
          <cell r="N4986" t="str">
            <v>D</v>
          </cell>
          <cell r="O4986">
            <v>100781</v>
          </cell>
          <cell r="P4986">
            <v>100781</v>
          </cell>
        </row>
        <row r="4987">
          <cell r="D4987">
            <v>83913</v>
          </cell>
          <cell r="E4987" t="str">
            <v>FORNECIMENTOS DE TERCEIROS</v>
          </cell>
          <cell r="F4987" t="str">
            <v>P</v>
          </cell>
          <cell r="G4987">
            <v>0</v>
          </cell>
          <cell r="I4987">
            <v>0</v>
          </cell>
          <cell r="J4987">
            <v>3031924.2</v>
          </cell>
          <cell r="K4987">
            <v>3031924.2</v>
          </cell>
          <cell r="L4987" t="str">
            <v>C</v>
          </cell>
          <cell r="M4987">
            <v>3031924.2</v>
          </cell>
          <cell r="N4987" t="str">
            <v>C</v>
          </cell>
          <cell r="O4987">
            <v>3032</v>
          </cell>
          <cell r="P4987">
            <v>-3032</v>
          </cell>
        </row>
        <row r="4988">
          <cell r="D4988">
            <v>83914</v>
          </cell>
          <cell r="E4988" t="str">
            <v>SERVICO DE TERCEIROS I</v>
          </cell>
          <cell r="F4988" t="str">
            <v>P</v>
          </cell>
          <cell r="G4988">
            <v>0</v>
          </cell>
          <cell r="I4988">
            <v>0</v>
          </cell>
          <cell r="J4988">
            <v>3693753.1</v>
          </cell>
          <cell r="K4988">
            <v>3693753.1</v>
          </cell>
          <cell r="L4988" t="str">
            <v>C</v>
          </cell>
          <cell r="M4988">
            <v>3693753.1</v>
          </cell>
          <cell r="N4988" t="str">
            <v>C</v>
          </cell>
          <cell r="O4988">
            <v>3694</v>
          </cell>
          <cell r="P4988">
            <v>-3694</v>
          </cell>
        </row>
        <row r="4989">
          <cell r="D4989">
            <v>83915</v>
          </cell>
          <cell r="E4989" t="str">
            <v>SERVICO DE TERCEIROS II</v>
          </cell>
          <cell r="F4989" t="str">
            <v>P</v>
          </cell>
          <cell r="G4989">
            <v>0</v>
          </cell>
          <cell r="I4989">
            <v>1695405.7</v>
          </cell>
          <cell r="J4989">
            <v>9516988.9000000004</v>
          </cell>
          <cell r="K4989">
            <v>7821583.2000000002</v>
          </cell>
          <cell r="L4989" t="str">
            <v>C</v>
          </cell>
          <cell r="M4989">
            <v>7821583.2000000002</v>
          </cell>
          <cell r="N4989" t="str">
            <v>C</v>
          </cell>
          <cell r="O4989">
            <v>7822</v>
          </cell>
          <cell r="P4989">
            <v>-7822</v>
          </cell>
        </row>
        <row r="4990">
          <cell r="D4990">
            <v>83917</v>
          </cell>
          <cell r="E4990" t="str">
            <v>DESPESAS COM O PESSOAL</v>
          </cell>
          <cell r="F4990" t="str">
            <v>P</v>
          </cell>
          <cell r="G4990">
            <v>0</v>
          </cell>
          <cell r="I4990">
            <v>4965814</v>
          </cell>
          <cell r="J4990">
            <v>18780504</v>
          </cell>
          <cell r="K4990">
            <v>13814690</v>
          </cell>
          <cell r="L4990" t="str">
            <v>C</v>
          </cell>
          <cell r="M4990">
            <v>13814690</v>
          </cell>
          <cell r="N4990" t="str">
            <v>C</v>
          </cell>
          <cell r="O4990">
            <v>13815</v>
          </cell>
          <cell r="P4990">
            <v>-13815</v>
          </cell>
        </row>
        <row r="4991">
          <cell r="D4991">
            <v>83918</v>
          </cell>
          <cell r="E4991" t="str">
            <v>DESPESAS FINANCEIRAS</v>
          </cell>
          <cell r="F4991" t="str">
            <v>P</v>
          </cell>
          <cell r="G4991">
            <v>0</v>
          </cell>
          <cell r="I4991">
            <v>0</v>
          </cell>
          <cell r="J4991">
            <v>1210.5</v>
          </cell>
          <cell r="K4991">
            <v>1210.5</v>
          </cell>
          <cell r="L4991" t="str">
            <v>C</v>
          </cell>
          <cell r="M4991">
            <v>1210.5</v>
          </cell>
          <cell r="N4991" t="str">
            <v>C</v>
          </cell>
          <cell r="O4991">
            <v>1</v>
          </cell>
          <cell r="P4991">
            <v>-1</v>
          </cell>
        </row>
        <row r="4992">
          <cell r="D4992">
            <v>83919</v>
          </cell>
          <cell r="E4992" t="str">
            <v>OUTRAS DESPESAS E ENCARGOS</v>
          </cell>
          <cell r="F4992" t="str">
            <v>P</v>
          </cell>
          <cell r="G4992">
            <v>0</v>
          </cell>
          <cell r="I4992">
            <v>120000</v>
          </cell>
          <cell r="J4992">
            <v>3555898.7</v>
          </cell>
          <cell r="K4992">
            <v>3435898.7</v>
          </cell>
          <cell r="L4992" t="str">
            <v>C</v>
          </cell>
          <cell r="M4992">
            <v>3435898.7</v>
          </cell>
          <cell r="N4992" t="str">
            <v>C</v>
          </cell>
          <cell r="O4992">
            <v>3436</v>
          </cell>
          <cell r="P4992">
            <v>-3436</v>
          </cell>
        </row>
        <row r="4993">
          <cell r="D4993">
            <v>83922</v>
          </cell>
          <cell r="E4993" t="str">
            <v>RECEITAS DE TRAFEGO</v>
          </cell>
          <cell r="F4993" t="str">
            <v>P</v>
          </cell>
          <cell r="G4993">
            <v>0</v>
          </cell>
          <cell r="I4993">
            <v>0</v>
          </cell>
          <cell r="J4993">
            <v>8305003.7000000002</v>
          </cell>
          <cell r="K4993">
            <v>8305003.7000000002</v>
          </cell>
          <cell r="L4993" t="str">
            <v>C</v>
          </cell>
          <cell r="M4993">
            <v>8305003.7000000002</v>
          </cell>
          <cell r="N4993" t="str">
            <v>C</v>
          </cell>
          <cell r="O4993">
            <v>8305</v>
          </cell>
          <cell r="P4993">
            <v>-8305</v>
          </cell>
        </row>
        <row r="4994">
          <cell r="D4994">
            <v>83929</v>
          </cell>
          <cell r="E4994" t="str">
            <v>OUTRAS RECEITAS</v>
          </cell>
          <cell r="F4994" t="str">
            <v>P</v>
          </cell>
          <cell r="G4994">
            <v>0</v>
          </cell>
          <cell r="I4994">
            <v>37137.800000000003</v>
          </cell>
          <cell r="J4994">
            <v>3261958.6</v>
          </cell>
          <cell r="K4994">
            <v>3224820.8</v>
          </cell>
          <cell r="L4994" t="str">
            <v>C</v>
          </cell>
          <cell r="M4994">
            <v>3224820.8</v>
          </cell>
          <cell r="N4994" t="str">
            <v>C</v>
          </cell>
          <cell r="O4994">
            <v>3225</v>
          </cell>
          <cell r="P4994">
            <v>-3225</v>
          </cell>
        </row>
        <row r="4995">
          <cell r="D4995" t="str">
            <v>Total  839</v>
          </cell>
          <cell r="G4995">
            <v>0</v>
          </cell>
          <cell r="I4995">
            <v>0</v>
          </cell>
          <cell r="J4995">
            <v>50147241.700000003</v>
          </cell>
          <cell r="K4995">
            <v>0</v>
          </cell>
          <cell r="M4995">
            <v>43328884.200000003</v>
          </cell>
          <cell r="N4995" t="str">
            <v>C</v>
          </cell>
          <cell r="O4995">
            <v>43329</v>
          </cell>
          <cell r="P4995">
            <v>-43329</v>
          </cell>
        </row>
        <row r="4996">
          <cell r="D4996">
            <v>881</v>
          </cell>
          <cell r="E4996" t="str">
            <v>RESULTADOS CORRENTES EXERCICIO</v>
          </cell>
          <cell r="F4996" t="str">
            <v>B</v>
          </cell>
          <cell r="G4996">
            <v>426076605.5</v>
          </cell>
          <cell r="H4996" t="str">
            <v>D</v>
          </cell>
          <cell r="I4996">
            <v>0</v>
          </cell>
          <cell r="J4996">
            <v>426076605.5</v>
          </cell>
          <cell r="K4996">
            <v>426076605.5</v>
          </cell>
          <cell r="L4996" t="str">
            <v>C</v>
          </cell>
          <cell r="M4996">
            <v>0</v>
          </cell>
          <cell r="O4996">
            <v>0</v>
          </cell>
          <cell r="P4996">
            <v>0</v>
          </cell>
        </row>
        <row r="4997">
          <cell r="D4997" t="str">
            <v>Total  881</v>
          </cell>
          <cell r="G4997">
            <v>426076605.5</v>
          </cell>
          <cell r="H4997" t="str">
            <v>D</v>
          </cell>
          <cell r="I4997">
            <v>0</v>
          </cell>
          <cell r="J4997">
            <v>426076605.5</v>
          </cell>
          <cell r="K4997">
            <v>0</v>
          </cell>
          <cell r="M4997">
            <v>0</v>
          </cell>
          <cell r="O4997">
            <v>0</v>
          </cell>
          <cell r="P4997">
            <v>0</v>
          </cell>
        </row>
        <row r="4998">
          <cell r="D4998">
            <v>882</v>
          </cell>
          <cell r="E4998" t="str">
            <v>RESULTADOS EXTRAORD. EXERCICIO</v>
          </cell>
          <cell r="F4998" t="str">
            <v>B</v>
          </cell>
          <cell r="G4998">
            <v>41462324.100000001</v>
          </cell>
          <cell r="H4998" t="str">
            <v>D</v>
          </cell>
          <cell r="I4998">
            <v>0</v>
          </cell>
          <cell r="J4998">
            <v>41462324.100000001</v>
          </cell>
          <cell r="K4998">
            <v>41462324.100000001</v>
          </cell>
          <cell r="L4998" t="str">
            <v>C</v>
          </cell>
          <cell r="M4998">
            <v>0</v>
          </cell>
          <cell r="O4998">
            <v>0</v>
          </cell>
          <cell r="P4998">
            <v>0</v>
          </cell>
        </row>
        <row r="4999">
          <cell r="D4999" t="str">
            <v>Total  882</v>
          </cell>
          <cell r="G4999">
            <v>41462324.100000001</v>
          </cell>
          <cell r="H4999" t="str">
            <v>D</v>
          </cell>
          <cell r="I4999">
            <v>0</v>
          </cell>
          <cell r="J4999">
            <v>41462324.100000001</v>
          </cell>
          <cell r="K4999">
            <v>0</v>
          </cell>
          <cell r="M4999">
            <v>0</v>
          </cell>
          <cell r="O4999">
            <v>0</v>
          </cell>
          <cell r="P4999">
            <v>0</v>
          </cell>
        </row>
        <row r="5000">
          <cell r="D5000">
            <v>883</v>
          </cell>
          <cell r="E5000" t="str">
            <v>RESULTADOS EXERCICIOS ANTERIOR</v>
          </cell>
          <cell r="F5000" t="str">
            <v>B</v>
          </cell>
          <cell r="G5000">
            <v>66138810.5</v>
          </cell>
          <cell r="H5000" t="str">
            <v>C</v>
          </cell>
          <cell r="I5000">
            <v>66138810.5</v>
          </cell>
          <cell r="J5000">
            <v>0</v>
          </cell>
          <cell r="K5000">
            <v>66138810.5</v>
          </cell>
          <cell r="L5000" t="str">
            <v>D</v>
          </cell>
          <cell r="M5000">
            <v>0</v>
          </cell>
          <cell r="O5000">
            <v>0</v>
          </cell>
          <cell r="P5000">
            <v>0</v>
          </cell>
        </row>
        <row r="5001">
          <cell r="D5001" t="str">
            <v>Total  883</v>
          </cell>
          <cell r="G5001">
            <v>66138810.5</v>
          </cell>
          <cell r="H5001" t="str">
            <v>C</v>
          </cell>
          <cell r="I5001">
            <v>0</v>
          </cell>
          <cell r="K5001">
            <v>0</v>
          </cell>
          <cell r="M5001">
            <v>0</v>
          </cell>
          <cell r="O5001">
            <v>0</v>
          </cell>
          <cell r="P5001">
            <v>0</v>
          </cell>
        </row>
        <row r="5002">
          <cell r="D5002">
            <v>963384</v>
          </cell>
          <cell r="E5002" t="str">
            <v>ASSISTENCIA HANDLING</v>
          </cell>
          <cell r="F5002" t="str">
            <v>P</v>
          </cell>
          <cell r="G5002">
            <v>0</v>
          </cell>
          <cell r="I5002">
            <v>310240874</v>
          </cell>
          <cell r="J5002">
            <v>126000</v>
          </cell>
          <cell r="K5002">
            <v>310114874</v>
          </cell>
          <cell r="L5002" t="str">
            <v>D</v>
          </cell>
          <cell r="M5002">
            <v>310114874</v>
          </cell>
          <cell r="N5002" t="str">
            <v>D</v>
          </cell>
          <cell r="O5002">
            <v>310115</v>
          </cell>
          <cell r="P5002">
            <v>310115</v>
          </cell>
        </row>
        <row r="5003">
          <cell r="D5003" t="str">
            <v>Total  963</v>
          </cell>
          <cell r="G5003">
            <v>0</v>
          </cell>
          <cell r="J5003">
            <v>126000</v>
          </cell>
          <cell r="M5003">
            <v>310114874</v>
          </cell>
          <cell r="N5003" t="str">
            <v>D</v>
          </cell>
          <cell r="O5003">
            <v>310115</v>
          </cell>
          <cell r="P5003">
            <v>310115</v>
          </cell>
        </row>
        <row r="5004">
          <cell r="D5004">
            <v>972311</v>
          </cell>
          <cell r="E5004" t="str">
            <v>ASSISTENCIA  PLACA</v>
          </cell>
          <cell r="F5004" t="str">
            <v>P</v>
          </cell>
          <cell r="G5004">
            <v>0</v>
          </cell>
          <cell r="I5004">
            <v>86427200</v>
          </cell>
          <cell r="J5004">
            <v>376944649</v>
          </cell>
          <cell r="K5004">
            <v>290517449</v>
          </cell>
          <cell r="L5004" t="str">
            <v>C</v>
          </cell>
          <cell r="M5004">
            <v>290517449</v>
          </cell>
          <cell r="N5004" t="str">
            <v>C</v>
          </cell>
          <cell r="O5004">
            <v>290517</v>
          </cell>
          <cell r="P5004">
            <v>-290517</v>
          </cell>
        </row>
        <row r="5005">
          <cell r="D5005">
            <v>972312</v>
          </cell>
          <cell r="E5005" t="str">
            <v>ALUGUER DE EQUIP. DE PLACA</v>
          </cell>
          <cell r="F5005" t="str">
            <v>P</v>
          </cell>
          <cell r="G5005">
            <v>0</v>
          </cell>
          <cell r="I5005">
            <v>30000</v>
          </cell>
          <cell r="J5005">
            <v>3766525</v>
          </cell>
          <cell r="K5005">
            <v>3736525</v>
          </cell>
          <cell r="L5005" t="str">
            <v>C</v>
          </cell>
          <cell r="M5005">
            <v>3736525</v>
          </cell>
          <cell r="N5005" t="str">
            <v>C</v>
          </cell>
          <cell r="O5005">
            <v>3737</v>
          </cell>
          <cell r="P5005">
            <v>-3737</v>
          </cell>
        </row>
        <row r="5006">
          <cell r="D5006">
            <v>972313</v>
          </cell>
          <cell r="E5006" t="str">
            <v>TRANSPORTES NA PLACA</v>
          </cell>
          <cell r="F5006" t="str">
            <v>P</v>
          </cell>
          <cell r="G5006">
            <v>0</v>
          </cell>
          <cell r="I5006">
            <v>6000</v>
          </cell>
          <cell r="J5006">
            <v>15866900</v>
          </cell>
          <cell r="K5006">
            <v>15860900</v>
          </cell>
          <cell r="L5006" t="str">
            <v>C</v>
          </cell>
          <cell r="M5006">
            <v>15860900</v>
          </cell>
          <cell r="N5006" t="str">
            <v>C</v>
          </cell>
          <cell r="O5006">
            <v>15861</v>
          </cell>
          <cell r="P5006">
            <v>-15861</v>
          </cell>
        </row>
        <row r="5007">
          <cell r="D5007" t="str">
            <v>Total  972</v>
          </cell>
          <cell r="G5007">
            <v>0</v>
          </cell>
          <cell r="I5007">
            <v>0</v>
          </cell>
          <cell r="J5007">
            <v>396578074</v>
          </cell>
          <cell r="M5007">
            <v>310114874</v>
          </cell>
          <cell r="N5007" t="str">
            <v>C</v>
          </cell>
          <cell r="O5007">
            <v>310115</v>
          </cell>
          <cell r="P5007">
            <v>-310115</v>
          </cell>
        </row>
        <row r="5008">
          <cell r="D5008">
            <v>97532</v>
          </cell>
          <cell r="E5008" t="str">
            <v>ALUGUER DE AUTOCARROS</v>
          </cell>
          <cell r="F5008" t="str">
            <v>P</v>
          </cell>
          <cell r="G5008">
            <v>0</v>
          </cell>
          <cell r="I5008">
            <v>4754100</v>
          </cell>
          <cell r="J5008">
            <v>4754100</v>
          </cell>
          <cell r="K5008">
            <v>0</v>
          </cell>
          <cell r="M5008">
            <v>0</v>
          </cell>
          <cell r="O5008">
            <v>0</v>
          </cell>
          <cell r="P5008">
            <v>0</v>
          </cell>
        </row>
        <row r="5009">
          <cell r="D5009" t="str">
            <v>Total  975</v>
          </cell>
          <cell r="G5009">
            <v>0</v>
          </cell>
          <cell r="J5009">
            <v>4754100</v>
          </cell>
          <cell r="M5009">
            <v>0</v>
          </cell>
          <cell r="O5009">
            <v>0</v>
          </cell>
          <cell r="P5009">
            <v>0</v>
          </cell>
        </row>
        <row r="5010">
          <cell r="D5010">
            <v>999</v>
          </cell>
          <cell r="E5010" t="str">
            <v>REGULARIZACAO ABERTURA SALDOS</v>
          </cell>
          <cell r="F5010" t="str">
            <v>B</v>
          </cell>
          <cell r="G5010">
            <v>0</v>
          </cell>
          <cell r="I5010">
            <v>155417029.30000001</v>
          </cell>
          <cell r="J5010">
            <v>155417029.30000001</v>
          </cell>
          <cell r="K5010">
            <v>0</v>
          </cell>
          <cell r="M5010">
            <v>0</v>
          </cell>
          <cell r="O5010">
            <v>0</v>
          </cell>
          <cell r="P5010">
            <v>0</v>
          </cell>
        </row>
        <row r="5011">
          <cell r="D5011" t="str">
            <v>Total  999</v>
          </cell>
          <cell r="G5011">
            <v>0</v>
          </cell>
          <cell r="I5011">
            <v>0</v>
          </cell>
          <cell r="J5011">
            <v>155417029.30000001</v>
          </cell>
          <cell r="M5011">
            <v>0</v>
          </cell>
          <cell r="O5011">
            <v>0</v>
          </cell>
          <cell r="P5011">
            <v>0</v>
          </cell>
        </row>
        <row r="5012">
          <cell r="D5012" t="str">
            <v>Total Razao</v>
          </cell>
          <cell r="G5012">
            <v>0</v>
          </cell>
          <cell r="H5012" t="str">
            <v>D</v>
          </cell>
          <cell r="I5012">
            <v>1</v>
          </cell>
          <cell r="J5012">
            <v>2555487239.1999998</v>
          </cell>
          <cell r="M5012">
            <v>0</v>
          </cell>
          <cell r="N5012" t="str">
            <v>D</v>
          </cell>
          <cell r="O5012">
            <v>0</v>
          </cell>
          <cell r="P5012">
            <v>0</v>
          </cell>
        </row>
        <row r="5013">
          <cell r="D5013" t="str">
            <v>x</v>
          </cell>
          <cell r="E5013" t="str">
            <v>x</v>
          </cell>
          <cell r="F5013" t="str">
            <v>x</v>
          </cell>
          <cell r="G5013" t="str">
            <v>x</v>
          </cell>
          <cell r="H5013" t="str">
            <v>x</v>
          </cell>
          <cell r="I5013" t="str">
            <v>x</v>
          </cell>
          <cell r="J5013" t="str">
            <v>x</v>
          </cell>
          <cell r="K5013" t="str">
            <v>x</v>
          </cell>
          <cell r="L5013" t="str">
            <v>x</v>
          </cell>
          <cell r="M5013" t="str">
            <v>x</v>
          </cell>
          <cell r="N5013" t="str">
            <v>x</v>
          </cell>
          <cell r="O5013" t="str">
            <v>x</v>
          </cell>
          <cell r="P5013" t="str">
            <v>x</v>
          </cell>
        </row>
        <row r="5014">
          <cell r="I5014">
            <v>0</v>
          </cell>
          <cell r="J5014">
            <v>0</v>
          </cell>
          <cell r="K5014">
            <v>0</v>
          </cell>
          <cell r="M5014">
            <v>0</v>
          </cell>
        </row>
        <row r="5015">
          <cell r="I5015">
            <v>0</v>
          </cell>
          <cell r="J5015">
            <v>0</v>
          </cell>
          <cell r="K5015">
            <v>0</v>
          </cell>
          <cell r="M5015">
            <v>0</v>
          </cell>
        </row>
        <row r="5016">
          <cell r="I5016">
            <v>0</v>
          </cell>
          <cell r="J5016">
            <v>0</v>
          </cell>
          <cell r="K5016">
            <v>0</v>
          </cell>
          <cell r="M5016">
            <v>0</v>
          </cell>
        </row>
        <row r="5017">
          <cell r="I5017">
            <v>0</v>
          </cell>
          <cell r="J5017">
            <v>0</v>
          </cell>
          <cell r="K5017">
            <v>0</v>
          </cell>
          <cell r="M5017">
            <v>0</v>
          </cell>
        </row>
        <row r="5018">
          <cell r="I5018">
            <v>0</v>
          </cell>
          <cell r="J5018">
            <v>0</v>
          </cell>
          <cell r="K5018">
            <v>0</v>
          </cell>
          <cell r="M5018">
            <v>0</v>
          </cell>
        </row>
        <row r="5019">
          <cell r="I5019">
            <v>0</v>
          </cell>
          <cell r="J5019">
            <v>0</v>
          </cell>
          <cell r="K5019">
            <v>0</v>
          </cell>
          <cell r="M5019">
            <v>0</v>
          </cell>
        </row>
        <row r="5020">
          <cell r="I5020">
            <v>0</v>
          </cell>
          <cell r="J5020">
            <v>0</v>
          </cell>
          <cell r="K5020">
            <v>0</v>
          </cell>
          <cell r="M5020">
            <v>0</v>
          </cell>
        </row>
        <row r="5021">
          <cell r="I5021">
            <v>0</v>
          </cell>
          <cell r="J5021">
            <v>0</v>
          </cell>
          <cell r="K5021">
            <v>0</v>
          </cell>
          <cell r="M5021">
            <v>0</v>
          </cell>
        </row>
        <row r="5022">
          <cell r="I5022">
            <v>0</v>
          </cell>
          <cell r="J5022">
            <v>0</v>
          </cell>
          <cell r="K5022">
            <v>0</v>
          </cell>
          <cell r="M5022">
            <v>0</v>
          </cell>
        </row>
        <row r="5023">
          <cell r="I5023">
            <v>0</v>
          </cell>
          <cell r="J5023">
            <v>0</v>
          </cell>
          <cell r="K5023">
            <v>0</v>
          </cell>
          <cell r="M5023">
            <v>0</v>
          </cell>
        </row>
        <row r="5024">
          <cell r="I5024">
            <v>0</v>
          </cell>
          <cell r="J5024">
            <v>0</v>
          </cell>
          <cell r="K5024">
            <v>0</v>
          </cell>
          <cell r="M5024">
            <v>0</v>
          </cell>
        </row>
        <row r="5025">
          <cell r="I5025">
            <v>0</v>
          </cell>
          <cell r="J5025">
            <v>0</v>
          </cell>
          <cell r="K5025">
            <v>0</v>
          </cell>
          <cell r="M5025">
            <v>0</v>
          </cell>
        </row>
        <row r="5026">
          <cell r="M5026">
            <v>0</v>
          </cell>
        </row>
        <row r="5027">
          <cell r="M5027">
            <v>0</v>
          </cell>
        </row>
        <row r="5028">
          <cell r="I5028">
            <v>0</v>
          </cell>
          <cell r="J5028">
            <v>0</v>
          </cell>
          <cell r="K5028">
            <v>0</v>
          </cell>
          <cell r="M5028">
            <v>0</v>
          </cell>
        </row>
        <row r="5029">
          <cell r="I5029">
            <v>0</v>
          </cell>
          <cell r="J5029">
            <v>0</v>
          </cell>
          <cell r="K5029">
            <v>0</v>
          </cell>
          <cell r="M5029">
            <v>0</v>
          </cell>
        </row>
        <row r="5030">
          <cell r="I5030">
            <v>0</v>
          </cell>
          <cell r="J5030">
            <v>0</v>
          </cell>
          <cell r="K5030">
            <v>0</v>
          </cell>
          <cell r="M5030">
            <v>0</v>
          </cell>
        </row>
        <row r="5031">
          <cell r="I5031">
            <v>0</v>
          </cell>
          <cell r="J5031">
            <v>0</v>
          </cell>
          <cell r="K5031">
            <v>0</v>
          </cell>
          <cell r="M5031">
            <v>0</v>
          </cell>
        </row>
        <row r="5032">
          <cell r="I5032">
            <v>0</v>
          </cell>
          <cell r="J5032">
            <v>0</v>
          </cell>
          <cell r="K5032">
            <v>0</v>
          </cell>
          <cell r="M5032">
            <v>0</v>
          </cell>
        </row>
        <row r="5033">
          <cell r="I5033">
            <v>0</v>
          </cell>
          <cell r="J5033">
            <v>0</v>
          </cell>
          <cell r="K5033">
            <v>0</v>
          </cell>
          <cell r="M5033">
            <v>0</v>
          </cell>
        </row>
        <row r="5034">
          <cell r="I5034">
            <v>0</v>
          </cell>
          <cell r="J5034">
            <v>0</v>
          </cell>
          <cell r="K5034">
            <v>0</v>
          </cell>
          <cell r="M5034">
            <v>0</v>
          </cell>
        </row>
        <row r="5035">
          <cell r="I5035">
            <v>0</v>
          </cell>
          <cell r="J5035">
            <v>0</v>
          </cell>
          <cell r="K5035">
            <v>0</v>
          </cell>
          <cell r="M5035">
            <v>0</v>
          </cell>
        </row>
        <row r="5036">
          <cell r="I5036">
            <v>0</v>
          </cell>
          <cell r="J5036">
            <v>0</v>
          </cell>
          <cell r="K5036">
            <v>0</v>
          </cell>
          <cell r="M5036">
            <v>0</v>
          </cell>
        </row>
        <row r="5037">
          <cell r="I5037">
            <v>0</v>
          </cell>
          <cell r="J5037">
            <v>0</v>
          </cell>
          <cell r="K5037">
            <v>0</v>
          </cell>
          <cell r="M5037">
            <v>0</v>
          </cell>
        </row>
        <row r="5038">
          <cell r="I5038">
            <v>0</v>
          </cell>
          <cell r="K5038">
            <v>0</v>
          </cell>
          <cell r="M5038">
            <v>0</v>
          </cell>
        </row>
        <row r="5039">
          <cell r="I5039">
            <v>0</v>
          </cell>
          <cell r="K5039">
            <v>0</v>
          </cell>
          <cell r="M5039">
            <v>0</v>
          </cell>
        </row>
        <row r="5040">
          <cell r="I5040">
            <v>0</v>
          </cell>
          <cell r="K5040">
            <v>0</v>
          </cell>
          <cell r="M5040">
            <v>0</v>
          </cell>
        </row>
        <row r="5041">
          <cell r="I5041">
            <v>0</v>
          </cell>
          <cell r="K5041">
            <v>0</v>
          </cell>
          <cell r="M5041">
            <v>0</v>
          </cell>
        </row>
        <row r="5042">
          <cell r="I5042">
            <v>0</v>
          </cell>
          <cell r="K5042">
            <v>0</v>
          </cell>
          <cell r="M5042">
            <v>0</v>
          </cell>
        </row>
        <row r="5043">
          <cell r="I5043">
            <v>0</v>
          </cell>
          <cell r="J5043">
            <v>0</v>
          </cell>
          <cell r="K5043">
            <v>0</v>
          </cell>
          <cell r="M5043">
            <v>0</v>
          </cell>
        </row>
        <row r="5044">
          <cell r="I5044">
            <v>0</v>
          </cell>
          <cell r="J5044">
            <v>0</v>
          </cell>
          <cell r="K5044">
            <v>0</v>
          </cell>
          <cell r="M5044">
            <v>0</v>
          </cell>
        </row>
        <row r="5045">
          <cell r="I5045">
            <v>0</v>
          </cell>
          <cell r="K5045">
            <v>0</v>
          </cell>
          <cell r="M5045">
            <v>0</v>
          </cell>
        </row>
        <row r="5046">
          <cell r="I5046">
            <v>0</v>
          </cell>
          <cell r="K5046">
            <v>0</v>
          </cell>
          <cell r="M5046">
            <v>0</v>
          </cell>
        </row>
        <row r="5047">
          <cell r="I5047">
            <v>0</v>
          </cell>
          <cell r="K5047">
            <v>0</v>
          </cell>
          <cell r="M5047">
            <v>0</v>
          </cell>
        </row>
        <row r="5048">
          <cell r="I5048">
            <v>0</v>
          </cell>
          <cell r="K5048">
            <v>0</v>
          </cell>
          <cell r="M5048">
            <v>0</v>
          </cell>
        </row>
        <row r="5049">
          <cell r="I5049">
            <v>0</v>
          </cell>
          <cell r="K5049">
            <v>0</v>
          </cell>
          <cell r="M5049">
            <v>0</v>
          </cell>
        </row>
        <row r="5050">
          <cell r="I5050">
            <v>0</v>
          </cell>
          <cell r="K5050">
            <v>0</v>
          </cell>
          <cell r="M5050">
            <v>0</v>
          </cell>
        </row>
        <row r="5051">
          <cell r="I5051">
            <v>0</v>
          </cell>
          <cell r="K5051">
            <v>0</v>
          </cell>
          <cell r="M5051">
            <v>0</v>
          </cell>
        </row>
        <row r="5052">
          <cell r="I5052">
            <v>0</v>
          </cell>
          <cell r="J5052">
            <v>0</v>
          </cell>
          <cell r="K5052">
            <v>0</v>
          </cell>
          <cell r="M5052">
            <v>0</v>
          </cell>
        </row>
        <row r="5053">
          <cell r="I5053">
            <v>0</v>
          </cell>
          <cell r="K5053">
            <v>0</v>
          </cell>
          <cell r="M5053">
            <v>0</v>
          </cell>
        </row>
        <row r="5054">
          <cell r="I5054">
            <v>0</v>
          </cell>
          <cell r="J5054">
            <v>0</v>
          </cell>
          <cell r="K5054">
            <v>0</v>
          </cell>
          <cell r="M5054">
            <v>0</v>
          </cell>
        </row>
        <row r="5055">
          <cell r="I5055">
            <v>0</v>
          </cell>
          <cell r="K5055">
            <v>0</v>
          </cell>
          <cell r="M5055">
            <v>0</v>
          </cell>
        </row>
        <row r="5056">
          <cell r="I5056">
            <v>0</v>
          </cell>
          <cell r="J5056">
            <v>0</v>
          </cell>
          <cell r="K5056">
            <v>0</v>
          </cell>
          <cell r="M5056">
            <v>0</v>
          </cell>
        </row>
        <row r="5057">
          <cell r="I5057">
            <v>0</v>
          </cell>
          <cell r="K5057">
            <v>0</v>
          </cell>
          <cell r="M5057">
            <v>0</v>
          </cell>
        </row>
        <row r="5058">
          <cell r="I5058">
            <v>0</v>
          </cell>
          <cell r="K5058">
            <v>0</v>
          </cell>
          <cell r="M5058">
            <v>0</v>
          </cell>
        </row>
        <row r="5059">
          <cell r="I5059">
            <v>0</v>
          </cell>
          <cell r="J5059">
            <v>0</v>
          </cell>
          <cell r="K5059">
            <v>0</v>
          </cell>
          <cell r="M5059">
            <v>0</v>
          </cell>
        </row>
        <row r="5060">
          <cell r="I5060">
            <v>0</v>
          </cell>
          <cell r="J5060">
            <v>0</v>
          </cell>
          <cell r="K5060">
            <v>0</v>
          </cell>
          <cell r="M5060">
            <v>0</v>
          </cell>
        </row>
        <row r="5061">
          <cell r="I5061">
            <v>0</v>
          </cell>
          <cell r="J5061">
            <v>0</v>
          </cell>
          <cell r="K5061">
            <v>0</v>
          </cell>
          <cell r="M5061">
            <v>0</v>
          </cell>
        </row>
        <row r="5062">
          <cell r="I5062">
            <v>0</v>
          </cell>
          <cell r="J5062">
            <v>0</v>
          </cell>
          <cell r="K5062">
            <v>0</v>
          </cell>
          <cell r="M5062">
            <v>0</v>
          </cell>
        </row>
        <row r="5063">
          <cell r="I5063">
            <v>0</v>
          </cell>
          <cell r="K5063">
            <v>0</v>
          </cell>
          <cell r="M5063">
            <v>0</v>
          </cell>
        </row>
        <row r="5064">
          <cell r="I5064">
            <v>0</v>
          </cell>
          <cell r="J5064">
            <v>0</v>
          </cell>
          <cell r="K5064">
            <v>0</v>
          </cell>
          <cell r="M5064">
            <v>0</v>
          </cell>
        </row>
        <row r="5065">
          <cell r="I5065">
            <v>0</v>
          </cell>
          <cell r="J5065">
            <v>0</v>
          </cell>
          <cell r="K5065">
            <v>0</v>
          </cell>
          <cell r="M5065">
            <v>0</v>
          </cell>
        </row>
        <row r="5066">
          <cell r="M5066">
            <v>0</v>
          </cell>
        </row>
        <row r="5067">
          <cell r="J5067">
            <v>0</v>
          </cell>
          <cell r="M5067">
            <v>0</v>
          </cell>
        </row>
        <row r="5068">
          <cell r="I5068">
            <v>0</v>
          </cell>
          <cell r="K5068">
            <v>0</v>
          </cell>
          <cell r="M5068">
            <v>0</v>
          </cell>
        </row>
        <row r="5069">
          <cell r="M5069">
            <v>0</v>
          </cell>
        </row>
        <row r="5070">
          <cell r="I5070">
            <v>0</v>
          </cell>
          <cell r="J5070">
            <v>0</v>
          </cell>
          <cell r="K5070">
            <v>0</v>
          </cell>
          <cell r="M5070">
            <v>0</v>
          </cell>
        </row>
        <row r="5071">
          <cell r="I5071">
            <v>0</v>
          </cell>
          <cell r="J5071">
            <v>0</v>
          </cell>
          <cell r="K5071">
            <v>0</v>
          </cell>
          <cell r="M5071">
            <v>0</v>
          </cell>
        </row>
        <row r="5072">
          <cell r="I5072">
            <v>0</v>
          </cell>
          <cell r="J5072">
            <v>0</v>
          </cell>
          <cell r="K5072">
            <v>0</v>
          </cell>
          <cell r="M5072">
            <v>0</v>
          </cell>
        </row>
        <row r="5073">
          <cell r="I5073">
            <v>0</v>
          </cell>
          <cell r="J5073">
            <v>0</v>
          </cell>
          <cell r="K5073">
            <v>0</v>
          </cell>
          <cell r="M5073">
            <v>0</v>
          </cell>
        </row>
        <row r="5074">
          <cell r="I5074">
            <v>0</v>
          </cell>
          <cell r="J5074">
            <v>0</v>
          </cell>
          <cell r="K5074">
            <v>0</v>
          </cell>
          <cell r="M5074">
            <v>0</v>
          </cell>
        </row>
        <row r="5075">
          <cell r="I5075">
            <v>0</v>
          </cell>
          <cell r="K5075">
            <v>0</v>
          </cell>
          <cell r="M5075">
            <v>0</v>
          </cell>
        </row>
        <row r="5076">
          <cell r="I5076">
            <v>0</v>
          </cell>
          <cell r="J5076">
            <v>0</v>
          </cell>
          <cell r="K5076">
            <v>0</v>
          </cell>
          <cell r="M5076">
            <v>0</v>
          </cell>
        </row>
        <row r="5077">
          <cell r="I5077">
            <v>0</v>
          </cell>
          <cell r="J5077">
            <v>0</v>
          </cell>
          <cell r="K5077">
            <v>0</v>
          </cell>
          <cell r="M5077">
            <v>0</v>
          </cell>
        </row>
        <row r="5078">
          <cell r="M5078">
            <v>0</v>
          </cell>
        </row>
        <row r="5079">
          <cell r="M5079">
            <v>0</v>
          </cell>
        </row>
        <row r="5080">
          <cell r="I5080">
            <v>0</v>
          </cell>
          <cell r="K5080">
            <v>0</v>
          </cell>
          <cell r="M5080">
            <v>0</v>
          </cell>
        </row>
        <row r="5081">
          <cell r="I5081">
            <v>0</v>
          </cell>
          <cell r="K5081">
            <v>0</v>
          </cell>
          <cell r="M5081">
            <v>0</v>
          </cell>
        </row>
        <row r="5082">
          <cell r="I5082">
            <v>0</v>
          </cell>
          <cell r="J5082">
            <v>0</v>
          </cell>
          <cell r="K5082">
            <v>0</v>
          </cell>
          <cell r="M5082">
            <v>0</v>
          </cell>
        </row>
        <row r="5083">
          <cell r="I5083">
            <v>0</v>
          </cell>
          <cell r="J5083">
            <v>0</v>
          </cell>
          <cell r="K5083">
            <v>0</v>
          </cell>
          <cell r="M5083">
            <v>0</v>
          </cell>
        </row>
        <row r="5084">
          <cell r="I5084">
            <v>0</v>
          </cell>
          <cell r="K5084">
            <v>0</v>
          </cell>
          <cell r="M5084">
            <v>0</v>
          </cell>
        </row>
        <row r="5085">
          <cell r="I5085">
            <v>0</v>
          </cell>
          <cell r="J5085">
            <v>0</v>
          </cell>
          <cell r="K5085">
            <v>0</v>
          </cell>
          <cell r="M5085">
            <v>0</v>
          </cell>
        </row>
        <row r="5086">
          <cell r="I5086">
            <v>0</v>
          </cell>
          <cell r="J5086">
            <v>0</v>
          </cell>
          <cell r="K5086">
            <v>0</v>
          </cell>
          <cell r="M5086">
            <v>0</v>
          </cell>
        </row>
        <row r="5087">
          <cell r="I5087">
            <v>0</v>
          </cell>
          <cell r="J5087">
            <v>0</v>
          </cell>
          <cell r="K5087">
            <v>0</v>
          </cell>
          <cell r="M5087">
            <v>0</v>
          </cell>
        </row>
        <row r="5088">
          <cell r="I5088">
            <v>0</v>
          </cell>
          <cell r="J5088">
            <v>0</v>
          </cell>
          <cell r="K5088">
            <v>0</v>
          </cell>
          <cell r="M5088">
            <v>0</v>
          </cell>
        </row>
        <row r="5089">
          <cell r="I5089">
            <v>0</v>
          </cell>
          <cell r="K5089">
            <v>0</v>
          </cell>
          <cell r="M5089">
            <v>0</v>
          </cell>
        </row>
        <row r="5090">
          <cell r="I5090">
            <v>0</v>
          </cell>
          <cell r="J5090">
            <v>0</v>
          </cell>
          <cell r="K5090">
            <v>0</v>
          </cell>
          <cell r="M5090">
            <v>0</v>
          </cell>
        </row>
        <row r="5091">
          <cell r="I5091">
            <v>0</v>
          </cell>
          <cell r="J5091">
            <v>0</v>
          </cell>
          <cell r="K5091">
            <v>0</v>
          </cell>
          <cell r="M5091">
            <v>0</v>
          </cell>
        </row>
        <row r="5092">
          <cell r="I5092">
            <v>0</v>
          </cell>
          <cell r="J5092">
            <v>0</v>
          </cell>
          <cell r="K5092">
            <v>0</v>
          </cell>
          <cell r="M5092">
            <v>0</v>
          </cell>
        </row>
        <row r="5093">
          <cell r="I5093">
            <v>0</v>
          </cell>
          <cell r="J5093">
            <v>0</v>
          </cell>
          <cell r="K5093">
            <v>0</v>
          </cell>
          <cell r="M5093">
            <v>0</v>
          </cell>
        </row>
        <row r="5094">
          <cell r="I5094">
            <v>0</v>
          </cell>
          <cell r="J5094">
            <v>0</v>
          </cell>
          <cell r="K5094">
            <v>0</v>
          </cell>
          <cell r="M5094">
            <v>0</v>
          </cell>
        </row>
        <row r="5095">
          <cell r="I5095">
            <v>0</v>
          </cell>
          <cell r="K5095">
            <v>0</v>
          </cell>
          <cell r="M5095">
            <v>0</v>
          </cell>
        </row>
        <row r="5096">
          <cell r="I5096">
            <v>0</v>
          </cell>
          <cell r="J5096">
            <v>0</v>
          </cell>
          <cell r="K5096">
            <v>0</v>
          </cell>
          <cell r="M5096">
            <v>0</v>
          </cell>
        </row>
        <row r="5097">
          <cell r="I5097">
            <v>0</v>
          </cell>
          <cell r="J5097">
            <v>0</v>
          </cell>
          <cell r="K5097">
            <v>0</v>
          </cell>
          <cell r="M5097">
            <v>0</v>
          </cell>
        </row>
        <row r="5098">
          <cell r="I5098">
            <v>0</v>
          </cell>
          <cell r="J5098">
            <v>0</v>
          </cell>
          <cell r="K5098">
            <v>0</v>
          </cell>
          <cell r="M5098">
            <v>0</v>
          </cell>
        </row>
        <row r="5099">
          <cell r="I5099">
            <v>0</v>
          </cell>
          <cell r="J5099">
            <v>0</v>
          </cell>
          <cell r="K5099">
            <v>0</v>
          </cell>
          <cell r="M5099">
            <v>0</v>
          </cell>
        </row>
        <row r="5100">
          <cell r="I5100">
            <v>0</v>
          </cell>
          <cell r="J5100">
            <v>0</v>
          </cell>
          <cell r="K5100">
            <v>0</v>
          </cell>
          <cell r="M5100">
            <v>0</v>
          </cell>
        </row>
        <row r="5101">
          <cell r="M5101">
            <v>0</v>
          </cell>
        </row>
        <row r="5102">
          <cell r="J5102">
            <v>0</v>
          </cell>
          <cell r="M5102">
            <v>0</v>
          </cell>
        </row>
        <row r="5103">
          <cell r="I5103">
            <v>0</v>
          </cell>
          <cell r="K5103">
            <v>0</v>
          </cell>
          <cell r="M5103">
            <v>0</v>
          </cell>
        </row>
        <row r="5104">
          <cell r="M5104">
            <v>0</v>
          </cell>
        </row>
        <row r="5105">
          <cell r="I5105">
            <v>0</v>
          </cell>
          <cell r="K5105">
            <v>0</v>
          </cell>
          <cell r="M5105">
            <v>0</v>
          </cell>
        </row>
        <row r="5106">
          <cell r="I5106">
            <v>0</v>
          </cell>
          <cell r="J5106">
            <v>0</v>
          </cell>
          <cell r="M5106">
            <v>0</v>
          </cell>
        </row>
        <row r="5107">
          <cell r="I5107">
            <v>0</v>
          </cell>
          <cell r="K5107">
            <v>0</v>
          </cell>
          <cell r="M5107">
            <v>0</v>
          </cell>
        </row>
        <row r="5108">
          <cell r="I5108">
            <v>0</v>
          </cell>
          <cell r="J5108">
            <v>0</v>
          </cell>
          <cell r="K5108">
            <v>0</v>
          </cell>
          <cell r="M5108">
            <v>0</v>
          </cell>
        </row>
        <row r="5109">
          <cell r="I5109">
            <v>0</v>
          </cell>
          <cell r="K5109">
            <v>0</v>
          </cell>
          <cell r="M5109">
            <v>0</v>
          </cell>
        </row>
        <row r="5110">
          <cell r="M5110">
            <v>0</v>
          </cell>
        </row>
        <row r="5111">
          <cell r="J5111">
            <v>0</v>
          </cell>
          <cell r="M5111">
            <v>0</v>
          </cell>
        </row>
        <row r="5112">
          <cell r="I5112">
            <v>0</v>
          </cell>
          <cell r="K5112">
            <v>0</v>
          </cell>
          <cell r="M5112">
            <v>0</v>
          </cell>
        </row>
        <row r="5113">
          <cell r="M5113">
            <v>0</v>
          </cell>
        </row>
        <row r="5114">
          <cell r="I5114">
            <v>0</v>
          </cell>
          <cell r="K5114">
            <v>0</v>
          </cell>
          <cell r="M5114">
            <v>0</v>
          </cell>
        </row>
        <row r="5115">
          <cell r="I5115">
            <v>0</v>
          </cell>
          <cell r="J5115">
            <v>0</v>
          </cell>
          <cell r="K5115">
            <v>0</v>
          </cell>
          <cell r="M5115">
            <v>0</v>
          </cell>
        </row>
        <row r="5116">
          <cell r="I5116">
            <v>0</v>
          </cell>
          <cell r="J5116">
            <v>0</v>
          </cell>
          <cell r="K5116">
            <v>0</v>
          </cell>
          <cell r="M5116">
            <v>0</v>
          </cell>
        </row>
        <row r="5117">
          <cell r="M5117">
            <v>0</v>
          </cell>
        </row>
        <row r="5118">
          <cell r="J5118">
            <v>0</v>
          </cell>
          <cell r="M5118">
            <v>0</v>
          </cell>
        </row>
        <row r="5119">
          <cell r="I5119">
            <v>0</v>
          </cell>
          <cell r="K5119">
            <v>0</v>
          </cell>
          <cell r="M5119">
            <v>0</v>
          </cell>
        </row>
        <row r="5120">
          <cell r="M5120">
            <v>0</v>
          </cell>
        </row>
        <row r="5121">
          <cell r="I5121">
            <v>0</v>
          </cell>
          <cell r="K5121">
            <v>0</v>
          </cell>
          <cell r="M5121">
            <v>0</v>
          </cell>
        </row>
        <row r="5122">
          <cell r="M5122">
            <v>0</v>
          </cell>
        </row>
        <row r="5123">
          <cell r="M5123">
            <v>0</v>
          </cell>
        </row>
        <row r="5124">
          <cell r="I5124">
            <v>0</v>
          </cell>
          <cell r="K5124">
            <v>0</v>
          </cell>
          <cell r="M5124">
            <v>0</v>
          </cell>
        </row>
        <row r="5125">
          <cell r="M5125">
            <v>0</v>
          </cell>
        </row>
        <row r="5126">
          <cell r="I5126">
            <v>0</v>
          </cell>
          <cell r="J5126">
            <v>0</v>
          </cell>
          <cell r="K5126">
            <v>0</v>
          </cell>
          <cell r="M5126">
            <v>0</v>
          </cell>
        </row>
        <row r="5127">
          <cell r="I5127">
            <v>0</v>
          </cell>
          <cell r="J5127">
            <v>0</v>
          </cell>
          <cell r="K5127">
            <v>0</v>
          </cell>
          <cell r="M5127">
            <v>0</v>
          </cell>
        </row>
        <row r="5128">
          <cell r="I5128">
            <v>0</v>
          </cell>
          <cell r="J5128">
            <v>0</v>
          </cell>
          <cell r="K5128">
            <v>0</v>
          </cell>
          <cell r="M5128">
            <v>0</v>
          </cell>
        </row>
        <row r="5129">
          <cell r="I5129">
            <v>0</v>
          </cell>
          <cell r="J5129">
            <v>0</v>
          </cell>
          <cell r="K5129">
            <v>0</v>
          </cell>
          <cell r="M5129">
            <v>0</v>
          </cell>
        </row>
        <row r="5130">
          <cell r="M5130">
            <v>0</v>
          </cell>
        </row>
        <row r="5131">
          <cell r="M5131">
            <v>0</v>
          </cell>
        </row>
        <row r="5132">
          <cell r="I5132">
            <v>0</v>
          </cell>
          <cell r="J5132">
            <v>0</v>
          </cell>
          <cell r="K5132">
            <v>0</v>
          </cell>
          <cell r="M5132">
            <v>0</v>
          </cell>
        </row>
        <row r="5133">
          <cell r="I5133">
            <v>0</v>
          </cell>
          <cell r="J5133">
            <v>0</v>
          </cell>
          <cell r="K5133">
            <v>0</v>
          </cell>
          <cell r="M5133">
            <v>0</v>
          </cell>
        </row>
        <row r="5134">
          <cell r="I5134">
            <v>0</v>
          </cell>
          <cell r="K5134">
            <v>0</v>
          </cell>
          <cell r="M5134">
            <v>0</v>
          </cell>
        </row>
        <row r="5135">
          <cell r="I5135">
            <v>0</v>
          </cell>
          <cell r="J5135">
            <v>0</v>
          </cell>
          <cell r="K5135">
            <v>0</v>
          </cell>
          <cell r="M5135">
            <v>0</v>
          </cell>
        </row>
        <row r="5136">
          <cell r="M5136">
            <v>0</v>
          </cell>
        </row>
        <row r="5137">
          <cell r="J5137">
            <v>0</v>
          </cell>
          <cell r="M5137">
            <v>0</v>
          </cell>
        </row>
        <row r="5138">
          <cell r="I5138">
            <v>0</v>
          </cell>
          <cell r="K5138">
            <v>0</v>
          </cell>
          <cell r="M5138">
            <v>0</v>
          </cell>
        </row>
        <row r="5139">
          <cell r="M5139">
            <v>0</v>
          </cell>
        </row>
        <row r="5140">
          <cell r="I5140">
            <v>0</v>
          </cell>
          <cell r="J5140">
            <v>0</v>
          </cell>
          <cell r="K5140">
            <v>0</v>
          </cell>
          <cell r="M5140">
            <v>0</v>
          </cell>
        </row>
        <row r="5141">
          <cell r="I5141">
            <v>0</v>
          </cell>
          <cell r="J5141">
            <v>0</v>
          </cell>
          <cell r="K5141">
            <v>0</v>
          </cell>
          <cell r="M5141">
            <v>0</v>
          </cell>
        </row>
        <row r="5142">
          <cell r="I5142">
            <v>0</v>
          </cell>
          <cell r="J5142">
            <v>0</v>
          </cell>
          <cell r="K5142">
            <v>0</v>
          </cell>
          <cell r="M5142">
            <v>0</v>
          </cell>
        </row>
        <row r="5143">
          <cell r="I5143">
            <v>0</v>
          </cell>
          <cell r="K5143">
            <v>0</v>
          </cell>
          <cell r="M5143">
            <v>0</v>
          </cell>
        </row>
        <row r="5144">
          <cell r="I5144">
            <v>0</v>
          </cell>
          <cell r="J5144">
            <v>0</v>
          </cell>
          <cell r="K5144">
            <v>0</v>
          </cell>
          <cell r="M5144">
            <v>0</v>
          </cell>
        </row>
        <row r="5145">
          <cell r="I5145">
            <v>0</v>
          </cell>
          <cell r="J5145">
            <v>0</v>
          </cell>
          <cell r="K5145">
            <v>0</v>
          </cell>
          <cell r="M5145">
            <v>0</v>
          </cell>
        </row>
        <row r="5146">
          <cell r="I5146">
            <v>0</v>
          </cell>
          <cell r="J5146">
            <v>0</v>
          </cell>
          <cell r="K5146">
            <v>0</v>
          </cell>
          <cell r="M5146">
            <v>0</v>
          </cell>
        </row>
        <row r="5147">
          <cell r="I5147">
            <v>0</v>
          </cell>
          <cell r="J5147">
            <v>0</v>
          </cell>
          <cell r="K5147">
            <v>0</v>
          </cell>
          <cell r="M5147">
            <v>0</v>
          </cell>
        </row>
        <row r="5148">
          <cell r="I5148">
            <v>0</v>
          </cell>
          <cell r="K5148">
            <v>0</v>
          </cell>
          <cell r="M5148">
            <v>0</v>
          </cell>
        </row>
        <row r="5149">
          <cell r="I5149">
            <v>0</v>
          </cell>
          <cell r="J5149">
            <v>0</v>
          </cell>
          <cell r="K5149">
            <v>0</v>
          </cell>
          <cell r="M5149">
            <v>0</v>
          </cell>
        </row>
        <row r="5150">
          <cell r="I5150">
            <v>0</v>
          </cell>
          <cell r="K5150">
            <v>0</v>
          </cell>
          <cell r="M5150">
            <v>0</v>
          </cell>
        </row>
        <row r="5151">
          <cell r="I5151">
            <v>0</v>
          </cell>
          <cell r="K5151">
            <v>0</v>
          </cell>
          <cell r="M5151">
            <v>0</v>
          </cell>
        </row>
        <row r="5152">
          <cell r="I5152">
            <v>0</v>
          </cell>
          <cell r="K5152">
            <v>0</v>
          </cell>
          <cell r="M5152">
            <v>0</v>
          </cell>
        </row>
        <row r="5153">
          <cell r="M5153">
            <v>0</v>
          </cell>
        </row>
        <row r="5154">
          <cell r="J5154">
            <v>0</v>
          </cell>
          <cell r="M5154">
            <v>0</v>
          </cell>
        </row>
        <row r="5155">
          <cell r="I5155">
            <v>0</v>
          </cell>
          <cell r="K5155">
            <v>0</v>
          </cell>
          <cell r="M5155">
            <v>0</v>
          </cell>
        </row>
        <row r="5156">
          <cell r="M5156">
            <v>0</v>
          </cell>
        </row>
        <row r="5157">
          <cell r="I5157">
            <v>0</v>
          </cell>
          <cell r="J5157">
            <v>0</v>
          </cell>
          <cell r="K5157">
            <v>0</v>
          </cell>
          <cell r="M5157">
            <v>0</v>
          </cell>
        </row>
        <row r="5158">
          <cell r="I5158">
            <v>0</v>
          </cell>
          <cell r="J5158">
            <v>0</v>
          </cell>
          <cell r="K5158">
            <v>0</v>
          </cell>
          <cell r="M5158">
            <v>0</v>
          </cell>
        </row>
        <row r="5159">
          <cell r="I5159">
            <v>0</v>
          </cell>
          <cell r="J5159">
            <v>0</v>
          </cell>
          <cell r="K5159">
            <v>0</v>
          </cell>
          <cell r="M5159">
            <v>0</v>
          </cell>
        </row>
        <row r="5160">
          <cell r="M5160">
            <v>0</v>
          </cell>
        </row>
        <row r="5161">
          <cell r="J5161">
            <v>0</v>
          </cell>
          <cell r="M5161">
            <v>0</v>
          </cell>
        </row>
        <row r="5162">
          <cell r="I5162">
            <v>0</v>
          </cell>
          <cell r="K5162">
            <v>0</v>
          </cell>
          <cell r="M5162">
            <v>0</v>
          </cell>
        </row>
        <row r="5163">
          <cell r="M5163">
            <v>0</v>
          </cell>
        </row>
        <row r="5164">
          <cell r="I5164">
            <v>0</v>
          </cell>
          <cell r="J5164">
            <v>0</v>
          </cell>
          <cell r="K5164">
            <v>0</v>
          </cell>
          <cell r="M5164">
            <v>0</v>
          </cell>
        </row>
        <row r="5165">
          <cell r="M5165">
            <v>0</v>
          </cell>
        </row>
        <row r="5166">
          <cell r="J5166">
            <v>0</v>
          </cell>
          <cell r="M5166">
            <v>0</v>
          </cell>
        </row>
        <row r="5167">
          <cell r="I5167">
            <v>0</v>
          </cell>
          <cell r="K5167">
            <v>0</v>
          </cell>
          <cell r="M5167">
            <v>0</v>
          </cell>
        </row>
        <row r="5168">
          <cell r="M5168">
            <v>0</v>
          </cell>
        </row>
        <row r="5169">
          <cell r="I5169">
            <v>0</v>
          </cell>
          <cell r="J5169">
            <v>0</v>
          </cell>
          <cell r="K5169">
            <v>0</v>
          </cell>
          <cell r="M5169">
            <v>0</v>
          </cell>
        </row>
        <row r="5170">
          <cell r="M5170">
            <v>0</v>
          </cell>
        </row>
        <row r="5171">
          <cell r="J5171">
            <v>0</v>
          </cell>
          <cell r="M5171">
            <v>0</v>
          </cell>
        </row>
        <row r="5172">
          <cell r="I5172">
            <v>0</v>
          </cell>
          <cell r="K5172">
            <v>0</v>
          </cell>
          <cell r="M5172">
            <v>0</v>
          </cell>
        </row>
        <row r="5173">
          <cell r="M5173">
            <v>0</v>
          </cell>
        </row>
        <row r="5174">
          <cell r="I5174">
            <v>0</v>
          </cell>
          <cell r="K5174">
            <v>0</v>
          </cell>
          <cell r="M5174">
            <v>0</v>
          </cell>
        </row>
        <row r="5175">
          <cell r="I5175">
            <v>0</v>
          </cell>
          <cell r="J5175">
            <v>0</v>
          </cell>
          <cell r="K5175">
            <v>0</v>
          </cell>
          <cell r="M5175">
            <v>0</v>
          </cell>
        </row>
        <row r="5176">
          <cell r="I5176">
            <v>0</v>
          </cell>
          <cell r="K5176">
            <v>0</v>
          </cell>
          <cell r="M5176">
            <v>0</v>
          </cell>
        </row>
        <row r="5177">
          <cell r="M5177">
            <v>0</v>
          </cell>
        </row>
        <row r="5178">
          <cell r="J5178">
            <v>0</v>
          </cell>
          <cell r="M5178">
            <v>0</v>
          </cell>
        </row>
        <row r="5179">
          <cell r="I5179">
            <v>0</v>
          </cell>
          <cell r="K5179">
            <v>0</v>
          </cell>
          <cell r="M5179">
            <v>0</v>
          </cell>
        </row>
        <row r="5180">
          <cell r="M5180">
            <v>0</v>
          </cell>
        </row>
        <row r="5181">
          <cell r="I5181">
            <v>0</v>
          </cell>
          <cell r="J5181">
            <v>0</v>
          </cell>
          <cell r="M5181">
            <v>0</v>
          </cell>
        </row>
        <row r="5182">
          <cell r="M5182">
            <v>0</v>
          </cell>
        </row>
        <row r="5183">
          <cell r="M5183">
            <v>0</v>
          </cell>
        </row>
        <row r="5184">
          <cell r="I5184">
            <v>0</v>
          </cell>
          <cell r="J5184">
            <v>0</v>
          </cell>
          <cell r="K5184">
            <v>0</v>
          </cell>
          <cell r="M5184">
            <v>0</v>
          </cell>
        </row>
        <row r="5185">
          <cell r="I5185">
            <v>0</v>
          </cell>
          <cell r="J5185">
            <v>0</v>
          </cell>
          <cell r="K5185">
            <v>0</v>
          </cell>
          <cell r="M5185">
            <v>0</v>
          </cell>
        </row>
        <row r="5186">
          <cell r="I5186">
            <v>0</v>
          </cell>
          <cell r="K5186">
            <v>0</v>
          </cell>
          <cell r="M5186">
            <v>0</v>
          </cell>
        </row>
        <row r="5187">
          <cell r="I5187">
            <v>0</v>
          </cell>
          <cell r="J5187">
            <v>0</v>
          </cell>
          <cell r="K5187">
            <v>0</v>
          </cell>
          <cell r="M5187">
            <v>0</v>
          </cell>
        </row>
        <row r="5188">
          <cell r="I5188">
            <v>0</v>
          </cell>
          <cell r="K5188">
            <v>0</v>
          </cell>
          <cell r="M5188">
            <v>0</v>
          </cell>
        </row>
        <row r="5189">
          <cell r="I5189">
            <v>0</v>
          </cell>
          <cell r="K5189">
            <v>0</v>
          </cell>
          <cell r="M5189">
            <v>0</v>
          </cell>
        </row>
        <row r="5190">
          <cell r="I5190">
            <v>0</v>
          </cell>
          <cell r="K5190">
            <v>0</v>
          </cell>
          <cell r="M5190">
            <v>0</v>
          </cell>
        </row>
        <row r="5191">
          <cell r="I5191">
            <v>0</v>
          </cell>
          <cell r="J5191">
            <v>0</v>
          </cell>
          <cell r="K5191">
            <v>0</v>
          </cell>
          <cell r="M5191">
            <v>0</v>
          </cell>
        </row>
        <row r="5192">
          <cell r="I5192">
            <v>0</v>
          </cell>
          <cell r="J5192">
            <v>0</v>
          </cell>
          <cell r="K5192">
            <v>0</v>
          </cell>
          <cell r="M5192">
            <v>0</v>
          </cell>
        </row>
        <row r="5193">
          <cell r="I5193">
            <v>0</v>
          </cell>
          <cell r="K5193">
            <v>0</v>
          </cell>
          <cell r="M5193">
            <v>0</v>
          </cell>
        </row>
        <row r="5194">
          <cell r="I5194">
            <v>0</v>
          </cell>
          <cell r="K5194">
            <v>0</v>
          </cell>
          <cell r="M5194">
            <v>0</v>
          </cell>
        </row>
        <row r="5195">
          <cell r="I5195">
            <v>0</v>
          </cell>
          <cell r="J5195">
            <v>0</v>
          </cell>
          <cell r="K5195">
            <v>0</v>
          </cell>
          <cell r="M5195">
            <v>0</v>
          </cell>
        </row>
        <row r="5196">
          <cell r="M5196">
            <v>0</v>
          </cell>
        </row>
        <row r="5197">
          <cell r="J5197">
            <v>0</v>
          </cell>
          <cell r="M5197">
            <v>0</v>
          </cell>
        </row>
        <row r="5198">
          <cell r="I5198">
            <v>0</v>
          </cell>
          <cell r="K5198">
            <v>0</v>
          </cell>
          <cell r="M5198">
            <v>0</v>
          </cell>
        </row>
        <row r="5199">
          <cell r="M5199">
            <v>0</v>
          </cell>
        </row>
        <row r="5200">
          <cell r="I5200">
            <v>0</v>
          </cell>
          <cell r="K5200">
            <v>0</v>
          </cell>
          <cell r="M5200">
            <v>0</v>
          </cell>
        </row>
        <row r="5201">
          <cell r="M5201">
            <v>0</v>
          </cell>
        </row>
        <row r="5202">
          <cell r="M5202">
            <v>0</v>
          </cell>
        </row>
        <row r="5203">
          <cell r="I5203">
            <v>0</v>
          </cell>
          <cell r="K5203">
            <v>0</v>
          </cell>
          <cell r="M5203">
            <v>0</v>
          </cell>
        </row>
        <row r="5204">
          <cell r="M5204">
            <v>0</v>
          </cell>
        </row>
        <row r="5205">
          <cell r="I5205">
            <v>0</v>
          </cell>
          <cell r="J5205">
            <v>0</v>
          </cell>
          <cell r="K5205">
            <v>0</v>
          </cell>
          <cell r="M5205">
            <v>0</v>
          </cell>
        </row>
        <row r="5206">
          <cell r="I5206">
            <v>0</v>
          </cell>
          <cell r="J5206">
            <v>0</v>
          </cell>
          <cell r="K5206">
            <v>0</v>
          </cell>
          <cell r="M5206">
            <v>0</v>
          </cell>
        </row>
        <row r="5207">
          <cell r="M5207">
            <v>0</v>
          </cell>
        </row>
        <row r="5208">
          <cell r="J5208">
            <v>0</v>
          </cell>
          <cell r="M5208">
            <v>0</v>
          </cell>
        </row>
        <row r="5209">
          <cell r="I5209">
            <v>0</v>
          </cell>
          <cell r="K5209">
            <v>0</v>
          </cell>
          <cell r="M5209">
            <v>0</v>
          </cell>
        </row>
        <row r="5210">
          <cell r="M5210">
            <v>0</v>
          </cell>
        </row>
        <row r="5211">
          <cell r="I5211">
            <v>0</v>
          </cell>
          <cell r="J5211">
            <v>0</v>
          </cell>
          <cell r="K5211">
            <v>0</v>
          </cell>
          <cell r="M5211">
            <v>0</v>
          </cell>
        </row>
        <row r="5212">
          <cell r="M5212">
            <v>0</v>
          </cell>
        </row>
        <row r="5213">
          <cell r="J5213">
            <v>0</v>
          </cell>
          <cell r="M5213">
            <v>0</v>
          </cell>
        </row>
        <row r="5214">
          <cell r="I5214">
            <v>0</v>
          </cell>
          <cell r="K5214">
            <v>0</v>
          </cell>
          <cell r="M5214">
            <v>0</v>
          </cell>
        </row>
        <row r="5215">
          <cell r="M5215">
            <v>0</v>
          </cell>
        </row>
        <row r="5216">
          <cell r="I5216">
            <v>0</v>
          </cell>
          <cell r="J5216">
            <v>0</v>
          </cell>
          <cell r="K5216">
            <v>0</v>
          </cell>
          <cell r="M5216">
            <v>0</v>
          </cell>
        </row>
        <row r="5217">
          <cell r="M5217">
            <v>0</v>
          </cell>
        </row>
        <row r="5218">
          <cell r="J5218">
            <v>0</v>
          </cell>
          <cell r="M5218">
            <v>0</v>
          </cell>
        </row>
        <row r="5219">
          <cell r="I5219">
            <v>0</v>
          </cell>
          <cell r="K5219">
            <v>0</v>
          </cell>
          <cell r="M5219">
            <v>0</v>
          </cell>
        </row>
        <row r="5220">
          <cell r="M5220">
            <v>0</v>
          </cell>
        </row>
        <row r="5221">
          <cell r="I5221">
            <v>0</v>
          </cell>
          <cell r="K5221">
            <v>0</v>
          </cell>
          <cell r="M5221">
            <v>0</v>
          </cell>
        </row>
        <row r="5222">
          <cell r="M5222">
            <v>0</v>
          </cell>
        </row>
        <row r="5223">
          <cell r="M5223">
            <v>0</v>
          </cell>
        </row>
        <row r="5224">
          <cell r="I5224">
            <v>0</v>
          </cell>
          <cell r="K5224">
            <v>0</v>
          </cell>
          <cell r="M5224">
            <v>0</v>
          </cell>
        </row>
        <row r="5225">
          <cell r="M5225">
            <v>0</v>
          </cell>
        </row>
        <row r="5226">
          <cell r="I5226">
            <v>0</v>
          </cell>
          <cell r="J5226">
            <v>0</v>
          </cell>
          <cell r="K5226">
            <v>0</v>
          </cell>
          <cell r="M5226">
            <v>0</v>
          </cell>
        </row>
        <row r="5227">
          <cell r="M5227">
            <v>0</v>
          </cell>
        </row>
        <row r="5228">
          <cell r="J5228">
            <v>0</v>
          </cell>
          <cell r="M5228">
            <v>0</v>
          </cell>
        </row>
        <row r="5229">
          <cell r="I5229">
            <v>0</v>
          </cell>
          <cell r="K5229">
            <v>0</v>
          </cell>
          <cell r="M5229">
            <v>0</v>
          </cell>
        </row>
        <row r="5230">
          <cell r="M5230">
            <v>0</v>
          </cell>
        </row>
        <row r="5231">
          <cell r="I5231">
            <v>0</v>
          </cell>
          <cell r="J5231">
            <v>0</v>
          </cell>
          <cell r="K5231">
            <v>0</v>
          </cell>
          <cell r="M5231">
            <v>0</v>
          </cell>
        </row>
        <row r="5232">
          <cell r="M5232">
            <v>0</v>
          </cell>
        </row>
        <row r="5233">
          <cell r="J5233">
            <v>0</v>
          </cell>
          <cell r="M5233">
            <v>0</v>
          </cell>
        </row>
        <row r="5234">
          <cell r="I5234">
            <v>0</v>
          </cell>
          <cell r="K5234">
            <v>0</v>
          </cell>
          <cell r="M5234">
            <v>0</v>
          </cell>
        </row>
        <row r="5235">
          <cell r="M5235">
            <v>0</v>
          </cell>
        </row>
        <row r="5236">
          <cell r="M5236">
            <v>0</v>
          </cell>
        </row>
        <row r="5237">
          <cell r="M5237">
            <v>0</v>
          </cell>
        </row>
        <row r="5238">
          <cell r="I5238">
            <v>0</v>
          </cell>
          <cell r="K5238">
            <v>0</v>
          </cell>
          <cell r="M5238">
            <v>0</v>
          </cell>
        </row>
        <row r="5239">
          <cell r="M5239">
            <v>0</v>
          </cell>
        </row>
        <row r="5240">
          <cell r="M5240">
            <v>0</v>
          </cell>
        </row>
        <row r="5241">
          <cell r="I5241">
            <v>0</v>
          </cell>
          <cell r="K5241">
            <v>0</v>
          </cell>
          <cell r="M5241">
            <v>0</v>
          </cell>
        </row>
        <row r="5242">
          <cell r="M5242">
            <v>0</v>
          </cell>
        </row>
        <row r="5243">
          <cell r="I5243">
            <v>0</v>
          </cell>
          <cell r="J5243">
            <v>0</v>
          </cell>
          <cell r="K5243">
            <v>0</v>
          </cell>
          <cell r="M5243">
            <v>0</v>
          </cell>
        </row>
        <row r="5244">
          <cell r="I5244">
            <v>0</v>
          </cell>
          <cell r="J5244">
            <v>0</v>
          </cell>
          <cell r="K5244">
            <v>0</v>
          </cell>
          <cell r="M5244">
            <v>0</v>
          </cell>
        </row>
        <row r="5245">
          <cell r="I5245">
            <v>0</v>
          </cell>
          <cell r="J5245">
            <v>0</v>
          </cell>
          <cell r="K5245">
            <v>0</v>
          </cell>
          <cell r="M5245">
            <v>0</v>
          </cell>
        </row>
        <row r="5246">
          <cell r="I5246">
            <v>0</v>
          </cell>
          <cell r="J5246">
            <v>0</v>
          </cell>
          <cell r="K5246">
            <v>0</v>
          </cell>
          <cell r="M5246">
            <v>0</v>
          </cell>
        </row>
        <row r="5247">
          <cell r="I5247">
            <v>0</v>
          </cell>
          <cell r="J5247">
            <v>0</v>
          </cell>
          <cell r="K5247">
            <v>0</v>
          </cell>
          <cell r="M5247">
            <v>0</v>
          </cell>
        </row>
        <row r="5248">
          <cell r="I5248">
            <v>0</v>
          </cell>
          <cell r="J5248">
            <v>0</v>
          </cell>
          <cell r="K5248">
            <v>0</v>
          </cell>
          <cell r="M5248">
            <v>0</v>
          </cell>
        </row>
        <row r="5249">
          <cell r="I5249">
            <v>0</v>
          </cell>
          <cell r="J5249">
            <v>0</v>
          </cell>
          <cell r="K5249">
            <v>0</v>
          </cell>
          <cell r="M5249">
            <v>0</v>
          </cell>
        </row>
        <row r="5250">
          <cell r="I5250">
            <v>0</v>
          </cell>
          <cell r="J5250">
            <v>0</v>
          </cell>
          <cell r="K5250">
            <v>0</v>
          </cell>
          <cell r="M5250">
            <v>0</v>
          </cell>
        </row>
        <row r="5251">
          <cell r="I5251">
            <v>0</v>
          </cell>
          <cell r="J5251">
            <v>0</v>
          </cell>
          <cell r="K5251">
            <v>0</v>
          </cell>
          <cell r="M5251">
            <v>0</v>
          </cell>
        </row>
        <row r="5252">
          <cell r="I5252">
            <v>0</v>
          </cell>
          <cell r="J5252">
            <v>0</v>
          </cell>
          <cell r="K5252">
            <v>0</v>
          </cell>
          <cell r="M5252">
            <v>0</v>
          </cell>
        </row>
        <row r="5253">
          <cell r="I5253">
            <v>0</v>
          </cell>
          <cell r="J5253">
            <v>0</v>
          </cell>
          <cell r="K5253">
            <v>0</v>
          </cell>
          <cell r="M5253">
            <v>0</v>
          </cell>
        </row>
        <row r="5254">
          <cell r="I5254">
            <v>0</v>
          </cell>
          <cell r="J5254">
            <v>0</v>
          </cell>
          <cell r="K5254">
            <v>0</v>
          </cell>
          <cell r="M5254">
            <v>0</v>
          </cell>
        </row>
        <row r="5255">
          <cell r="I5255">
            <v>0</v>
          </cell>
          <cell r="J5255">
            <v>0</v>
          </cell>
          <cell r="K5255">
            <v>0</v>
          </cell>
          <cell r="M5255">
            <v>0</v>
          </cell>
        </row>
        <row r="5256">
          <cell r="I5256">
            <v>0</v>
          </cell>
          <cell r="J5256">
            <v>0</v>
          </cell>
          <cell r="K5256">
            <v>0</v>
          </cell>
          <cell r="M5256">
            <v>0</v>
          </cell>
        </row>
        <row r="5257">
          <cell r="I5257">
            <v>0</v>
          </cell>
          <cell r="J5257">
            <v>0</v>
          </cell>
          <cell r="K5257">
            <v>0</v>
          </cell>
          <cell r="M5257">
            <v>0</v>
          </cell>
        </row>
        <row r="5258">
          <cell r="I5258">
            <v>0</v>
          </cell>
          <cell r="J5258">
            <v>0</v>
          </cell>
          <cell r="K5258">
            <v>0</v>
          </cell>
          <cell r="M5258">
            <v>0</v>
          </cell>
        </row>
        <row r="5259">
          <cell r="I5259">
            <v>0</v>
          </cell>
          <cell r="J5259">
            <v>0</v>
          </cell>
          <cell r="K5259">
            <v>0</v>
          </cell>
          <cell r="M5259">
            <v>0</v>
          </cell>
        </row>
        <row r="5260">
          <cell r="I5260">
            <v>0</v>
          </cell>
          <cell r="J5260">
            <v>0</v>
          </cell>
          <cell r="K5260">
            <v>0</v>
          </cell>
          <cell r="M5260">
            <v>0</v>
          </cell>
        </row>
        <row r="5261">
          <cell r="I5261">
            <v>0</v>
          </cell>
          <cell r="J5261">
            <v>0</v>
          </cell>
          <cell r="K5261">
            <v>0</v>
          </cell>
          <cell r="M5261">
            <v>0</v>
          </cell>
        </row>
        <row r="5262">
          <cell r="I5262">
            <v>0</v>
          </cell>
          <cell r="J5262">
            <v>0</v>
          </cell>
          <cell r="K5262">
            <v>0</v>
          </cell>
          <cell r="M5262">
            <v>0</v>
          </cell>
        </row>
        <row r="5263">
          <cell r="I5263">
            <v>0</v>
          </cell>
          <cell r="J5263">
            <v>0</v>
          </cell>
          <cell r="K5263">
            <v>0</v>
          </cell>
          <cell r="M5263">
            <v>0</v>
          </cell>
        </row>
        <row r="5264">
          <cell r="I5264">
            <v>0</v>
          </cell>
          <cell r="J5264">
            <v>0</v>
          </cell>
          <cell r="K5264">
            <v>0</v>
          </cell>
          <cell r="M5264">
            <v>0</v>
          </cell>
        </row>
        <row r="5265">
          <cell r="I5265">
            <v>0</v>
          </cell>
          <cell r="J5265">
            <v>0</v>
          </cell>
          <cell r="K5265">
            <v>0</v>
          </cell>
          <cell r="M5265">
            <v>0</v>
          </cell>
        </row>
        <row r="5266">
          <cell r="I5266">
            <v>0</v>
          </cell>
          <cell r="J5266">
            <v>0</v>
          </cell>
          <cell r="K5266">
            <v>0</v>
          </cell>
          <cell r="M5266">
            <v>0</v>
          </cell>
        </row>
        <row r="5267">
          <cell r="I5267">
            <v>0</v>
          </cell>
          <cell r="J5267">
            <v>0</v>
          </cell>
          <cell r="K5267">
            <v>0</v>
          </cell>
          <cell r="M5267">
            <v>0</v>
          </cell>
        </row>
        <row r="5268">
          <cell r="I5268">
            <v>0</v>
          </cell>
          <cell r="J5268">
            <v>0</v>
          </cell>
          <cell r="K5268">
            <v>0</v>
          </cell>
          <cell r="M5268">
            <v>0</v>
          </cell>
        </row>
        <row r="5269">
          <cell r="I5269">
            <v>0</v>
          </cell>
          <cell r="J5269">
            <v>0</v>
          </cell>
          <cell r="K5269">
            <v>0</v>
          </cell>
          <cell r="M5269">
            <v>0</v>
          </cell>
        </row>
        <row r="5270">
          <cell r="M5270">
            <v>0</v>
          </cell>
        </row>
        <row r="5271">
          <cell r="J5271">
            <v>0</v>
          </cell>
          <cell r="M5271">
            <v>0</v>
          </cell>
        </row>
        <row r="5272">
          <cell r="I5272">
            <v>0</v>
          </cell>
          <cell r="K5272">
            <v>0</v>
          </cell>
          <cell r="M5272">
            <v>0</v>
          </cell>
        </row>
        <row r="5273">
          <cell r="M5273">
            <v>0</v>
          </cell>
        </row>
        <row r="5274">
          <cell r="I5274">
            <v>0</v>
          </cell>
          <cell r="J5274">
            <v>0</v>
          </cell>
          <cell r="K5274">
            <v>0</v>
          </cell>
          <cell r="M5274">
            <v>0</v>
          </cell>
        </row>
        <row r="5275">
          <cell r="M5275">
            <v>0</v>
          </cell>
        </row>
        <row r="5276">
          <cell r="J5276">
            <v>0</v>
          </cell>
          <cell r="M5276">
            <v>0</v>
          </cell>
        </row>
        <row r="5277">
          <cell r="I5277">
            <v>0</v>
          </cell>
          <cell r="K5277">
            <v>0</v>
          </cell>
          <cell r="M5277">
            <v>0</v>
          </cell>
        </row>
        <row r="5278">
          <cell r="M5278">
            <v>0</v>
          </cell>
        </row>
        <row r="5279">
          <cell r="I5279">
            <v>0</v>
          </cell>
          <cell r="K5279">
            <v>0</v>
          </cell>
          <cell r="M5279">
            <v>0</v>
          </cell>
        </row>
        <row r="5280">
          <cell r="M5280">
            <v>0</v>
          </cell>
        </row>
        <row r="5281">
          <cell r="M5281">
            <v>0</v>
          </cell>
        </row>
        <row r="5282">
          <cell r="I5282">
            <v>0</v>
          </cell>
          <cell r="K5282">
            <v>0</v>
          </cell>
          <cell r="M5282">
            <v>0</v>
          </cell>
        </row>
        <row r="5283">
          <cell r="M5283">
            <v>0</v>
          </cell>
        </row>
        <row r="5284">
          <cell r="I5284">
            <v>0</v>
          </cell>
          <cell r="K5284">
            <v>0</v>
          </cell>
          <cell r="M5284">
            <v>0</v>
          </cell>
        </row>
        <row r="5285">
          <cell r="M5285">
            <v>0</v>
          </cell>
        </row>
        <row r="5286">
          <cell r="M5286">
            <v>0</v>
          </cell>
        </row>
        <row r="5287">
          <cell r="I5287">
            <v>0</v>
          </cell>
          <cell r="K5287">
            <v>0</v>
          </cell>
          <cell r="M5287">
            <v>0</v>
          </cell>
        </row>
        <row r="5288">
          <cell r="M5288">
            <v>0</v>
          </cell>
        </row>
        <row r="5289">
          <cell r="M5289">
            <v>0</v>
          </cell>
        </row>
        <row r="5290">
          <cell r="M5290">
            <v>0</v>
          </cell>
        </row>
        <row r="5291">
          <cell r="I5291">
            <v>0</v>
          </cell>
          <cell r="J5291">
            <v>0</v>
          </cell>
          <cell r="M5291">
            <v>0</v>
          </cell>
        </row>
        <row r="5292">
          <cell r="M5292">
            <v>0</v>
          </cell>
        </row>
        <row r="5293">
          <cell r="J5293">
            <v>0</v>
          </cell>
          <cell r="M5293">
            <v>0</v>
          </cell>
        </row>
        <row r="5294">
          <cell r="I5294">
            <v>0</v>
          </cell>
          <cell r="M5294">
            <v>0</v>
          </cell>
        </row>
        <row r="5295">
          <cell r="M5295">
            <v>0</v>
          </cell>
        </row>
        <row r="5296">
          <cell r="J5296">
            <v>0</v>
          </cell>
          <cell r="K5296">
            <v>0</v>
          </cell>
          <cell r="M5296">
            <v>0</v>
          </cell>
        </row>
        <row r="5297">
          <cell r="M5297">
            <v>0</v>
          </cell>
        </row>
        <row r="5298">
          <cell r="J5298">
            <v>0</v>
          </cell>
          <cell r="M5298">
            <v>0</v>
          </cell>
        </row>
        <row r="5299">
          <cell r="K5299">
            <v>0</v>
          </cell>
          <cell r="M5299">
            <v>0</v>
          </cell>
        </row>
        <row r="5300">
          <cell r="M5300">
            <v>0</v>
          </cell>
        </row>
        <row r="5301">
          <cell r="I5301">
            <v>0</v>
          </cell>
          <cell r="J5301">
            <v>0</v>
          </cell>
          <cell r="K5301">
            <v>0</v>
          </cell>
          <cell r="M5301">
            <v>0</v>
          </cell>
        </row>
        <row r="5302">
          <cell r="J5302">
            <v>0</v>
          </cell>
          <cell r="K5302">
            <v>0</v>
          </cell>
          <cell r="M5302">
            <v>0</v>
          </cell>
        </row>
        <row r="5303">
          <cell r="J5303">
            <v>0</v>
          </cell>
          <cell r="K5303">
            <v>0</v>
          </cell>
          <cell r="M5303">
            <v>0</v>
          </cell>
        </row>
        <row r="5304">
          <cell r="J5304">
            <v>0</v>
          </cell>
          <cell r="K5304">
            <v>0</v>
          </cell>
          <cell r="M5304">
            <v>0</v>
          </cell>
        </row>
        <row r="5305">
          <cell r="J5305">
            <v>0</v>
          </cell>
          <cell r="K5305">
            <v>0</v>
          </cell>
          <cell r="M5305">
            <v>0</v>
          </cell>
        </row>
        <row r="5306">
          <cell r="J5306">
            <v>0</v>
          </cell>
          <cell r="K5306">
            <v>0</v>
          </cell>
          <cell r="M5306">
            <v>0</v>
          </cell>
        </row>
        <row r="5307">
          <cell r="M5307">
            <v>0</v>
          </cell>
        </row>
        <row r="5308">
          <cell r="J5308">
            <v>0</v>
          </cell>
          <cell r="M5308">
            <v>0</v>
          </cell>
        </row>
        <row r="5309">
          <cell r="I5309">
            <v>0</v>
          </cell>
          <cell r="K5309">
            <v>0</v>
          </cell>
          <cell r="M5309">
            <v>0</v>
          </cell>
        </row>
        <row r="5310">
          <cell r="M5310">
            <v>0</v>
          </cell>
        </row>
        <row r="5311">
          <cell r="I5311">
            <v>0</v>
          </cell>
          <cell r="J5311">
            <v>0</v>
          </cell>
          <cell r="K5311">
            <v>0</v>
          </cell>
          <cell r="M5311">
            <v>0</v>
          </cell>
        </row>
        <row r="5312">
          <cell r="J5312">
            <v>0</v>
          </cell>
          <cell r="K5312">
            <v>0</v>
          </cell>
          <cell r="M5312">
            <v>0</v>
          </cell>
        </row>
        <row r="5313">
          <cell r="I5313">
            <v>0</v>
          </cell>
          <cell r="J5313">
            <v>0</v>
          </cell>
          <cell r="K5313">
            <v>0</v>
          </cell>
          <cell r="M5313">
            <v>0</v>
          </cell>
        </row>
        <row r="5314">
          <cell r="J5314">
            <v>0</v>
          </cell>
          <cell r="K5314">
            <v>0</v>
          </cell>
          <cell r="M5314">
            <v>0</v>
          </cell>
        </row>
        <row r="5315">
          <cell r="M5315">
            <v>0</v>
          </cell>
        </row>
        <row r="5316">
          <cell r="J5316">
            <v>0</v>
          </cell>
          <cell r="M5316">
            <v>0</v>
          </cell>
        </row>
        <row r="5317">
          <cell r="I5317">
            <v>0</v>
          </cell>
          <cell r="K5317">
            <v>0</v>
          </cell>
          <cell r="M5317">
            <v>0</v>
          </cell>
        </row>
        <row r="5318">
          <cell r="M5318">
            <v>0</v>
          </cell>
        </row>
        <row r="5319">
          <cell r="I5319">
            <v>0</v>
          </cell>
          <cell r="J5319">
            <v>0</v>
          </cell>
          <cell r="K5319">
            <v>0</v>
          </cell>
          <cell r="M5319">
            <v>0</v>
          </cell>
        </row>
        <row r="5320">
          <cell r="I5320">
            <v>0</v>
          </cell>
          <cell r="J5320">
            <v>0</v>
          </cell>
          <cell r="K5320">
            <v>0</v>
          </cell>
          <cell r="M5320">
            <v>0</v>
          </cell>
        </row>
        <row r="5321">
          <cell r="I5321">
            <v>0</v>
          </cell>
          <cell r="J5321">
            <v>0</v>
          </cell>
          <cell r="K5321">
            <v>0</v>
          </cell>
          <cell r="M5321">
            <v>0</v>
          </cell>
        </row>
        <row r="5322">
          <cell r="J5322">
            <v>0</v>
          </cell>
          <cell r="K5322">
            <v>0</v>
          </cell>
          <cell r="M5322">
            <v>0</v>
          </cell>
        </row>
        <row r="5323">
          <cell r="J5323">
            <v>0</v>
          </cell>
          <cell r="K5323">
            <v>0</v>
          </cell>
          <cell r="M5323">
            <v>0</v>
          </cell>
        </row>
        <row r="5324">
          <cell r="I5324">
            <v>0</v>
          </cell>
          <cell r="J5324">
            <v>0</v>
          </cell>
          <cell r="K5324">
            <v>0</v>
          </cell>
          <cell r="M5324">
            <v>0</v>
          </cell>
        </row>
        <row r="5325">
          <cell r="I5325">
            <v>0</v>
          </cell>
          <cell r="J5325">
            <v>0</v>
          </cell>
          <cell r="K5325">
            <v>0</v>
          </cell>
          <cell r="M5325">
            <v>0</v>
          </cell>
        </row>
        <row r="5326">
          <cell r="M5326">
            <v>0</v>
          </cell>
        </row>
        <row r="5327">
          <cell r="J5327">
            <v>0</v>
          </cell>
          <cell r="M5327">
            <v>0</v>
          </cell>
        </row>
        <row r="5328">
          <cell r="I5328">
            <v>0</v>
          </cell>
          <cell r="K5328">
            <v>0</v>
          </cell>
          <cell r="M5328">
            <v>0</v>
          </cell>
        </row>
        <row r="5329">
          <cell r="M5329">
            <v>0</v>
          </cell>
        </row>
        <row r="5330">
          <cell r="I5330">
            <v>0</v>
          </cell>
          <cell r="J5330">
            <v>0</v>
          </cell>
          <cell r="K5330">
            <v>0</v>
          </cell>
          <cell r="M5330">
            <v>0</v>
          </cell>
        </row>
        <row r="5331">
          <cell r="M5331">
            <v>0</v>
          </cell>
        </row>
        <row r="5332">
          <cell r="J5332">
            <v>0</v>
          </cell>
          <cell r="M5332">
            <v>0</v>
          </cell>
        </row>
        <row r="5333">
          <cell r="I5333">
            <v>0</v>
          </cell>
          <cell r="K5333">
            <v>0</v>
          </cell>
          <cell r="M5333">
            <v>0</v>
          </cell>
        </row>
        <row r="5334">
          <cell r="M5334">
            <v>0</v>
          </cell>
        </row>
        <row r="5335">
          <cell r="I5335">
            <v>0</v>
          </cell>
          <cell r="J5335">
            <v>0</v>
          </cell>
          <cell r="K5335">
            <v>0</v>
          </cell>
          <cell r="M5335">
            <v>0</v>
          </cell>
        </row>
        <row r="5336">
          <cell r="M5336">
            <v>0</v>
          </cell>
        </row>
        <row r="5337">
          <cell r="J5337">
            <v>0</v>
          </cell>
          <cell r="M5337">
            <v>0</v>
          </cell>
        </row>
        <row r="5338">
          <cell r="I5338">
            <v>0</v>
          </cell>
          <cell r="K5338">
            <v>0</v>
          </cell>
          <cell r="M5338">
            <v>0</v>
          </cell>
        </row>
        <row r="5339">
          <cell r="M5339">
            <v>0</v>
          </cell>
        </row>
        <row r="5340">
          <cell r="I5340">
            <v>0</v>
          </cell>
          <cell r="J5340">
            <v>0</v>
          </cell>
          <cell r="K5340">
            <v>0</v>
          </cell>
          <cell r="M5340">
            <v>0</v>
          </cell>
        </row>
        <row r="5341">
          <cell r="M5341">
            <v>0</v>
          </cell>
        </row>
        <row r="5342">
          <cell r="M5342">
            <v>0</v>
          </cell>
        </row>
        <row r="5343">
          <cell r="I5343">
            <v>0</v>
          </cell>
          <cell r="J5343">
            <v>0</v>
          </cell>
          <cell r="K5343">
            <v>0</v>
          </cell>
          <cell r="M5343">
            <v>0</v>
          </cell>
        </row>
        <row r="5344">
          <cell r="M5344">
            <v>0</v>
          </cell>
        </row>
        <row r="5345">
          <cell r="J5345">
            <v>0</v>
          </cell>
          <cell r="M5345">
            <v>0</v>
          </cell>
        </row>
        <row r="5346">
          <cell r="I5346">
            <v>0</v>
          </cell>
          <cell r="K5346">
            <v>0</v>
          </cell>
          <cell r="M5346">
            <v>0</v>
          </cell>
        </row>
        <row r="5347">
          <cell r="M5347">
            <v>0</v>
          </cell>
        </row>
        <row r="5348">
          <cell r="I5348">
            <v>0</v>
          </cell>
          <cell r="J5348">
            <v>0</v>
          </cell>
          <cell r="K5348">
            <v>0</v>
          </cell>
          <cell r="M5348">
            <v>0</v>
          </cell>
        </row>
        <row r="5349">
          <cell r="M5349">
            <v>0</v>
          </cell>
        </row>
        <row r="5350">
          <cell r="J5350">
            <v>0</v>
          </cell>
          <cell r="M5350">
            <v>0</v>
          </cell>
        </row>
        <row r="5351">
          <cell r="I5351">
            <v>0</v>
          </cell>
          <cell r="K5351">
            <v>0</v>
          </cell>
          <cell r="M5351">
            <v>0</v>
          </cell>
        </row>
        <row r="5352">
          <cell r="M5352">
            <v>0</v>
          </cell>
        </row>
        <row r="5353">
          <cell r="J5353">
            <v>0</v>
          </cell>
          <cell r="K5353">
            <v>0</v>
          </cell>
          <cell r="M5353">
            <v>0</v>
          </cell>
        </row>
        <row r="5354">
          <cell r="M5354">
            <v>0</v>
          </cell>
        </row>
        <row r="5355">
          <cell r="J5355">
            <v>0</v>
          </cell>
          <cell r="M5355">
            <v>0</v>
          </cell>
        </row>
        <row r="5356">
          <cell r="K5356">
            <v>0</v>
          </cell>
          <cell r="M5356">
            <v>0</v>
          </cell>
        </row>
        <row r="5357">
          <cell r="M5357">
            <v>0</v>
          </cell>
        </row>
        <row r="5358">
          <cell r="I5358">
            <v>0</v>
          </cell>
          <cell r="J5358">
            <v>0</v>
          </cell>
          <cell r="K5358">
            <v>0</v>
          </cell>
          <cell r="M5358">
            <v>0</v>
          </cell>
        </row>
        <row r="5359">
          <cell r="M5359">
            <v>0</v>
          </cell>
        </row>
        <row r="5360">
          <cell r="J5360">
            <v>0</v>
          </cell>
          <cell r="M5360">
            <v>0</v>
          </cell>
        </row>
        <row r="5361">
          <cell r="I5361">
            <v>0</v>
          </cell>
          <cell r="K5361">
            <v>0</v>
          </cell>
          <cell r="M5361">
            <v>0</v>
          </cell>
        </row>
        <row r="5362">
          <cell r="M5362">
            <v>0</v>
          </cell>
        </row>
        <row r="5363">
          <cell r="I5363">
            <v>0</v>
          </cell>
          <cell r="J5363">
            <v>0</v>
          </cell>
          <cell r="K5363">
            <v>0</v>
          </cell>
          <cell r="M5363">
            <v>0</v>
          </cell>
        </row>
        <row r="5364">
          <cell r="M5364">
            <v>0</v>
          </cell>
        </row>
        <row r="5365">
          <cell r="J5365">
            <v>0</v>
          </cell>
          <cell r="M5365">
            <v>0</v>
          </cell>
        </row>
        <row r="5366">
          <cell r="I5366">
            <v>0</v>
          </cell>
          <cell r="K5366">
            <v>0</v>
          </cell>
          <cell r="M5366">
            <v>0</v>
          </cell>
        </row>
        <row r="5367">
          <cell r="M5367">
            <v>0</v>
          </cell>
        </row>
        <row r="5368">
          <cell r="I5368">
            <v>0</v>
          </cell>
          <cell r="J5368">
            <v>0</v>
          </cell>
          <cell r="K5368">
            <v>0</v>
          </cell>
          <cell r="M5368">
            <v>0</v>
          </cell>
        </row>
        <row r="5369">
          <cell r="M5369">
            <v>0</v>
          </cell>
        </row>
        <row r="5370">
          <cell r="J5370">
            <v>0</v>
          </cell>
          <cell r="M5370">
            <v>0</v>
          </cell>
        </row>
        <row r="5371">
          <cell r="I5371">
            <v>0</v>
          </cell>
          <cell r="K5371">
            <v>0</v>
          </cell>
          <cell r="M5371">
            <v>0</v>
          </cell>
        </row>
        <row r="5372">
          <cell r="M5372">
            <v>0</v>
          </cell>
        </row>
        <row r="5373">
          <cell r="J5373">
            <v>0</v>
          </cell>
          <cell r="K5373">
            <v>0</v>
          </cell>
          <cell r="M5373">
            <v>0</v>
          </cell>
        </row>
        <row r="5374">
          <cell r="M5374">
            <v>0</v>
          </cell>
        </row>
        <row r="5375">
          <cell r="J5375">
            <v>0</v>
          </cell>
          <cell r="M5375">
            <v>0</v>
          </cell>
        </row>
        <row r="5376">
          <cell r="K5376">
            <v>0</v>
          </cell>
          <cell r="M5376">
            <v>0</v>
          </cell>
        </row>
        <row r="5377">
          <cell r="M5377">
            <v>0</v>
          </cell>
        </row>
        <row r="5378">
          <cell r="J5378">
            <v>0</v>
          </cell>
          <cell r="K5378">
            <v>0</v>
          </cell>
          <cell r="M5378">
            <v>0</v>
          </cell>
        </row>
        <row r="5379">
          <cell r="M5379">
            <v>0</v>
          </cell>
        </row>
        <row r="5380">
          <cell r="J5380">
            <v>0</v>
          </cell>
          <cell r="M5380">
            <v>0</v>
          </cell>
        </row>
        <row r="5381">
          <cell r="K5381">
            <v>0</v>
          </cell>
          <cell r="M5381">
            <v>0</v>
          </cell>
        </row>
        <row r="5382">
          <cell r="M5382">
            <v>0</v>
          </cell>
        </row>
        <row r="5383">
          <cell r="I5383">
            <v>0</v>
          </cell>
          <cell r="J5383">
            <v>0</v>
          </cell>
          <cell r="M5383">
            <v>0</v>
          </cell>
        </row>
        <row r="5384">
          <cell r="M5384">
            <v>0</v>
          </cell>
        </row>
        <row r="5385">
          <cell r="J5385">
            <v>0</v>
          </cell>
          <cell r="M5385">
            <v>0</v>
          </cell>
        </row>
        <row r="5386">
          <cell r="I5386">
            <v>0</v>
          </cell>
          <cell r="M5386">
            <v>0</v>
          </cell>
        </row>
        <row r="5387">
          <cell r="M5387">
            <v>0</v>
          </cell>
        </row>
        <row r="5388">
          <cell r="I5388">
            <v>0</v>
          </cell>
          <cell r="J5388">
            <v>0</v>
          </cell>
          <cell r="K5388">
            <v>0</v>
          </cell>
          <cell r="M5388">
            <v>0</v>
          </cell>
        </row>
        <row r="5389">
          <cell r="M5389">
            <v>0</v>
          </cell>
        </row>
        <row r="5390">
          <cell r="J5390">
            <v>0</v>
          </cell>
          <cell r="M5390">
            <v>0</v>
          </cell>
        </row>
        <row r="5391">
          <cell r="I5391">
            <v>0</v>
          </cell>
          <cell r="K5391">
            <v>0</v>
          </cell>
          <cell r="M5391">
            <v>0</v>
          </cell>
        </row>
        <row r="5392">
          <cell r="M5392">
            <v>0</v>
          </cell>
        </row>
        <row r="5393">
          <cell r="M5393">
            <v>0</v>
          </cell>
        </row>
        <row r="5394">
          <cell r="M5394">
            <v>0</v>
          </cell>
        </row>
        <row r="5395">
          <cell r="J5395">
            <v>0</v>
          </cell>
          <cell r="K5395">
            <v>0</v>
          </cell>
          <cell r="M5395">
            <v>0</v>
          </cell>
        </row>
        <row r="5396">
          <cell r="M5396">
            <v>0</v>
          </cell>
        </row>
        <row r="5397">
          <cell r="J5397">
            <v>0</v>
          </cell>
          <cell r="M5397">
            <v>0</v>
          </cell>
        </row>
        <row r="5398">
          <cell r="K5398">
            <v>0</v>
          </cell>
          <cell r="M5398">
            <v>0</v>
          </cell>
        </row>
        <row r="5399">
          <cell r="M5399">
            <v>0</v>
          </cell>
        </row>
        <row r="5400">
          <cell r="I5400">
            <v>0</v>
          </cell>
          <cell r="K5400">
            <v>0</v>
          </cell>
          <cell r="M5400">
            <v>0</v>
          </cell>
        </row>
        <row r="5401">
          <cell r="I5401">
            <v>0</v>
          </cell>
          <cell r="K5401">
            <v>0</v>
          </cell>
          <cell r="M5401">
            <v>0</v>
          </cell>
        </row>
        <row r="5402">
          <cell r="I5402">
            <v>0</v>
          </cell>
          <cell r="K5402">
            <v>0</v>
          </cell>
          <cell r="M5402">
            <v>0</v>
          </cell>
        </row>
        <row r="5403">
          <cell r="M5403">
            <v>0</v>
          </cell>
        </row>
        <row r="5404">
          <cell r="M5404">
            <v>0</v>
          </cell>
        </row>
        <row r="5405">
          <cell r="I5405">
            <v>0</v>
          </cell>
          <cell r="K5405">
            <v>0</v>
          </cell>
          <cell r="M5405">
            <v>0</v>
          </cell>
        </row>
        <row r="5406">
          <cell r="M5406">
            <v>0</v>
          </cell>
        </row>
        <row r="5407">
          <cell r="I5407">
            <v>0</v>
          </cell>
          <cell r="J5407">
            <v>0</v>
          </cell>
          <cell r="K5407">
            <v>0</v>
          </cell>
          <cell r="M5407">
            <v>0</v>
          </cell>
        </row>
        <row r="5408">
          <cell r="I5408">
            <v>0</v>
          </cell>
          <cell r="J5408">
            <v>0</v>
          </cell>
          <cell r="K5408">
            <v>0</v>
          </cell>
          <cell r="M5408">
            <v>0</v>
          </cell>
        </row>
        <row r="5409">
          <cell r="I5409">
            <v>0</v>
          </cell>
          <cell r="J5409">
            <v>0</v>
          </cell>
          <cell r="K5409">
            <v>0</v>
          </cell>
          <cell r="M5409">
            <v>0</v>
          </cell>
        </row>
        <row r="5410">
          <cell r="I5410">
            <v>0</v>
          </cell>
          <cell r="J5410">
            <v>0</v>
          </cell>
          <cell r="K5410">
            <v>0</v>
          </cell>
          <cell r="M5410">
            <v>0</v>
          </cell>
        </row>
        <row r="5411">
          <cell r="I5411">
            <v>0</v>
          </cell>
          <cell r="K5411">
            <v>0</v>
          </cell>
          <cell r="M5411">
            <v>0</v>
          </cell>
        </row>
        <row r="5412">
          <cell r="I5412">
            <v>0</v>
          </cell>
          <cell r="J5412">
            <v>0</v>
          </cell>
          <cell r="K5412">
            <v>0</v>
          </cell>
          <cell r="M5412">
            <v>0</v>
          </cell>
        </row>
        <row r="5413">
          <cell r="I5413">
            <v>0</v>
          </cell>
          <cell r="K5413">
            <v>0</v>
          </cell>
          <cell r="M5413">
            <v>0</v>
          </cell>
        </row>
        <row r="5414">
          <cell r="I5414">
            <v>0</v>
          </cell>
          <cell r="K5414">
            <v>0</v>
          </cell>
          <cell r="M5414">
            <v>0</v>
          </cell>
        </row>
        <row r="5415">
          <cell r="I5415">
            <v>0</v>
          </cell>
          <cell r="K5415">
            <v>0</v>
          </cell>
          <cell r="M5415">
            <v>0</v>
          </cell>
        </row>
        <row r="5416">
          <cell r="I5416">
            <v>0</v>
          </cell>
          <cell r="K5416">
            <v>0</v>
          </cell>
          <cell r="M5416">
            <v>0</v>
          </cell>
        </row>
        <row r="5417">
          <cell r="M5417">
            <v>0</v>
          </cell>
        </row>
        <row r="5418">
          <cell r="J5418">
            <v>0</v>
          </cell>
          <cell r="M5418">
            <v>0</v>
          </cell>
        </row>
        <row r="5419">
          <cell r="I5419">
            <v>0</v>
          </cell>
          <cell r="K5419">
            <v>0</v>
          </cell>
          <cell r="M5419">
            <v>0</v>
          </cell>
        </row>
        <row r="5420">
          <cell r="M5420">
            <v>0</v>
          </cell>
        </row>
        <row r="5421">
          <cell r="I5421">
            <v>0</v>
          </cell>
          <cell r="J5421">
            <v>0</v>
          </cell>
          <cell r="K5421">
            <v>0</v>
          </cell>
          <cell r="M5421">
            <v>0</v>
          </cell>
        </row>
        <row r="5422">
          <cell r="I5422">
            <v>0</v>
          </cell>
          <cell r="J5422">
            <v>0</v>
          </cell>
          <cell r="K5422">
            <v>0</v>
          </cell>
          <cell r="M5422">
            <v>0</v>
          </cell>
        </row>
        <row r="5423">
          <cell r="I5423">
            <v>0</v>
          </cell>
          <cell r="J5423">
            <v>0</v>
          </cell>
          <cell r="K5423">
            <v>0</v>
          </cell>
          <cell r="M5423">
            <v>0</v>
          </cell>
        </row>
        <row r="5424">
          <cell r="M5424">
            <v>0</v>
          </cell>
        </row>
        <row r="5425">
          <cell r="J5425">
            <v>0</v>
          </cell>
          <cell r="M5425">
            <v>0</v>
          </cell>
        </row>
        <row r="5426">
          <cell r="I5426">
            <v>0</v>
          </cell>
          <cell r="K5426">
            <v>0</v>
          </cell>
          <cell r="M5426">
            <v>0</v>
          </cell>
        </row>
        <row r="5427">
          <cell r="M5427">
            <v>0</v>
          </cell>
        </row>
        <row r="5428">
          <cell r="I5428">
            <v>0</v>
          </cell>
          <cell r="J5428">
            <v>0</v>
          </cell>
          <cell r="K5428">
            <v>0</v>
          </cell>
          <cell r="M5428">
            <v>0</v>
          </cell>
        </row>
        <row r="5429">
          <cell r="M5429">
            <v>0</v>
          </cell>
        </row>
        <row r="5430">
          <cell r="J5430">
            <v>0</v>
          </cell>
          <cell r="M5430">
            <v>0</v>
          </cell>
        </row>
        <row r="5431">
          <cell r="I5431">
            <v>0</v>
          </cell>
          <cell r="K5431">
            <v>0</v>
          </cell>
          <cell r="M5431">
            <v>0</v>
          </cell>
        </row>
        <row r="5432">
          <cell r="M5432">
            <v>0</v>
          </cell>
        </row>
        <row r="5433">
          <cell r="I5433">
            <v>0</v>
          </cell>
          <cell r="K5433">
            <v>0</v>
          </cell>
          <cell r="M5433">
            <v>0</v>
          </cell>
        </row>
        <row r="5434">
          <cell r="I5434">
            <v>0</v>
          </cell>
          <cell r="J5434">
            <v>0</v>
          </cell>
          <cell r="K5434">
            <v>0</v>
          </cell>
          <cell r="M5434">
            <v>0</v>
          </cell>
        </row>
        <row r="5435">
          <cell r="I5435">
            <v>0</v>
          </cell>
          <cell r="J5435">
            <v>0</v>
          </cell>
          <cell r="K5435">
            <v>0</v>
          </cell>
          <cell r="M5435">
            <v>0</v>
          </cell>
        </row>
        <row r="5436">
          <cell r="I5436">
            <v>0</v>
          </cell>
          <cell r="J5436">
            <v>0</v>
          </cell>
          <cell r="K5436">
            <v>0</v>
          </cell>
          <cell r="M5436">
            <v>0</v>
          </cell>
        </row>
        <row r="5437">
          <cell r="I5437">
            <v>0</v>
          </cell>
          <cell r="J5437">
            <v>0</v>
          </cell>
          <cell r="K5437">
            <v>0</v>
          </cell>
          <cell r="M5437">
            <v>0</v>
          </cell>
        </row>
        <row r="5438">
          <cell r="I5438">
            <v>0</v>
          </cell>
          <cell r="J5438">
            <v>0</v>
          </cell>
          <cell r="K5438">
            <v>0</v>
          </cell>
          <cell r="M5438">
            <v>0</v>
          </cell>
        </row>
        <row r="5439">
          <cell r="I5439">
            <v>0</v>
          </cell>
          <cell r="K5439">
            <v>0</v>
          </cell>
          <cell r="M5439">
            <v>0</v>
          </cell>
        </row>
        <row r="5440">
          <cell r="I5440">
            <v>0</v>
          </cell>
          <cell r="K5440">
            <v>0</v>
          </cell>
          <cell r="M5440">
            <v>0</v>
          </cell>
        </row>
        <row r="5441">
          <cell r="I5441">
            <v>0</v>
          </cell>
          <cell r="J5441">
            <v>0</v>
          </cell>
          <cell r="M5441">
            <v>0</v>
          </cell>
        </row>
        <row r="5442">
          <cell r="I5442">
            <v>0</v>
          </cell>
          <cell r="K5442">
            <v>0</v>
          </cell>
          <cell r="M5442">
            <v>0</v>
          </cell>
        </row>
        <row r="5443">
          <cell r="I5443">
            <v>0</v>
          </cell>
          <cell r="J5443">
            <v>0</v>
          </cell>
          <cell r="K5443">
            <v>0</v>
          </cell>
          <cell r="M5443">
            <v>0</v>
          </cell>
        </row>
        <row r="5444">
          <cell r="M5444">
            <v>0</v>
          </cell>
        </row>
        <row r="5445">
          <cell r="J5445">
            <v>0</v>
          </cell>
          <cell r="M5445">
            <v>0</v>
          </cell>
        </row>
        <row r="5446">
          <cell r="I5446">
            <v>0</v>
          </cell>
          <cell r="K5446">
            <v>0</v>
          </cell>
          <cell r="M5446">
            <v>0</v>
          </cell>
        </row>
        <row r="5447">
          <cell r="M5447">
            <v>0</v>
          </cell>
        </row>
        <row r="5448">
          <cell r="M5448">
            <v>0</v>
          </cell>
        </row>
        <row r="5449">
          <cell r="M5449">
            <v>0</v>
          </cell>
        </row>
        <row r="5450">
          <cell r="J5450">
            <v>0</v>
          </cell>
          <cell r="K5450">
            <v>0</v>
          </cell>
          <cell r="M5450">
            <v>0</v>
          </cell>
        </row>
        <row r="5451">
          <cell r="J5451">
            <v>0</v>
          </cell>
          <cell r="K5451">
            <v>0</v>
          </cell>
          <cell r="M5451">
            <v>0</v>
          </cell>
        </row>
        <row r="5452">
          <cell r="I5452">
            <v>0</v>
          </cell>
          <cell r="J5452">
            <v>0</v>
          </cell>
          <cell r="K5452">
            <v>0</v>
          </cell>
          <cell r="M5452">
            <v>0</v>
          </cell>
        </row>
        <row r="5453">
          <cell r="J5453">
            <v>0</v>
          </cell>
          <cell r="K5453">
            <v>0</v>
          </cell>
          <cell r="M5453">
            <v>0</v>
          </cell>
        </row>
        <row r="5454">
          <cell r="J5454">
            <v>0</v>
          </cell>
          <cell r="K5454">
            <v>0</v>
          </cell>
          <cell r="M5454">
            <v>0</v>
          </cell>
        </row>
        <row r="5455">
          <cell r="I5455">
            <v>0</v>
          </cell>
          <cell r="J5455">
            <v>0</v>
          </cell>
          <cell r="K5455">
            <v>0</v>
          </cell>
          <cell r="M5455">
            <v>0</v>
          </cell>
        </row>
        <row r="5456">
          <cell r="J5456">
            <v>0</v>
          </cell>
          <cell r="K5456">
            <v>0</v>
          </cell>
          <cell r="M5456">
            <v>0</v>
          </cell>
        </row>
        <row r="5457">
          <cell r="I5457">
            <v>0</v>
          </cell>
          <cell r="J5457">
            <v>0</v>
          </cell>
          <cell r="K5457">
            <v>0</v>
          </cell>
          <cell r="M5457">
            <v>0</v>
          </cell>
        </row>
        <row r="5458">
          <cell r="M5458">
            <v>0</v>
          </cell>
        </row>
        <row r="5459">
          <cell r="J5459">
            <v>0</v>
          </cell>
          <cell r="M5459">
            <v>0</v>
          </cell>
        </row>
        <row r="5460">
          <cell r="I5460">
            <v>0</v>
          </cell>
          <cell r="K5460">
            <v>0</v>
          </cell>
          <cell r="M5460">
            <v>0</v>
          </cell>
        </row>
        <row r="5461">
          <cell r="M5461">
            <v>0</v>
          </cell>
        </row>
        <row r="5462">
          <cell r="G5462">
            <v>0</v>
          </cell>
          <cell r="M5462">
            <v>0</v>
          </cell>
        </row>
        <row r="5463">
          <cell r="M5463">
            <v>0</v>
          </cell>
        </row>
        <row r="5464">
          <cell r="G5464">
            <v>0</v>
          </cell>
          <cell r="M5464">
            <v>0</v>
          </cell>
        </row>
        <row r="5465">
          <cell r="M5465">
            <v>0</v>
          </cell>
        </row>
        <row r="5466">
          <cell r="M5466">
            <v>0</v>
          </cell>
        </row>
        <row r="5467">
          <cell r="G5467">
            <v>0</v>
          </cell>
          <cell r="M5467">
            <v>0</v>
          </cell>
        </row>
        <row r="5468">
          <cell r="M5468">
            <v>0</v>
          </cell>
        </row>
        <row r="5469">
          <cell r="G5469">
            <v>0</v>
          </cell>
          <cell r="M5469">
            <v>0</v>
          </cell>
        </row>
        <row r="5470">
          <cell r="M5470">
            <v>0</v>
          </cell>
        </row>
        <row r="5471">
          <cell r="M5471">
            <v>0</v>
          </cell>
        </row>
        <row r="5472">
          <cell r="G5472">
            <v>0</v>
          </cell>
          <cell r="M5472">
            <v>0</v>
          </cell>
        </row>
        <row r="5473">
          <cell r="M5473">
            <v>0</v>
          </cell>
        </row>
        <row r="5474">
          <cell r="G5474">
            <v>0</v>
          </cell>
          <cell r="M5474">
            <v>0</v>
          </cell>
        </row>
        <row r="5475">
          <cell r="M5475">
            <v>0</v>
          </cell>
        </row>
        <row r="5476">
          <cell r="M5476">
            <v>0</v>
          </cell>
        </row>
        <row r="5477">
          <cell r="I5477">
            <v>0</v>
          </cell>
          <cell r="J5477">
            <v>0</v>
          </cell>
          <cell r="K5477">
            <v>0</v>
          </cell>
          <cell r="M5477">
            <v>0</v>
          </cell>
        </row>
        <row r="5478">
          <cell r="M5478">
            <v>0</v>
          </cell>
        </row>
        <row r="5479">
          <cell r="J5479">
            <v>0</v>
          </cell>
          <cell r="M5479">
            <v>0</v>
          </cell>
        </row>
        <row r="5480">
          <cell r="I5480">
            <v>0</v>
          </cell>
          <cell r="K5480">
            <v>0</v>
          </cell>
          <cell r="M5480">
            <v>0</v>
          </cell>
        </row>
        <row r="5481">
          <cell r="M5481">
            <v>0</v>
          </cell>
        </row>
        <row r="5482">
          <cell r="I5482">
            <v>0</v>
          </cell>
          <cell r="J5482">
            <v>0</v>
          </cell>
          <cell r="K5482">
            <v>0</v>
          </cell>
          <cell r="M5482">
            <v>0</v>
          </cell>
        </row>
        <row r="5483">
          <cell r="I5483">
            <v>0</v>
          </cell>
          <cell r="J5483">
            <v>0</v>
          </cell>
          <cell r="K5483">
            <v>0</v>
          </cell>
          <cell r="M5483">
            <v>0</v>
          </cell>
        </row>
        <row r="5484">
          <cell r="I5484">
            <v>0</v>
          </cell>
          <cell r="J5484">
            <v>0</v>
          </cell>
          <cell r="K5484">
            <v>0</v>
          </cell>
          <cell r="M5484">
            <v>0</v>
          </cell>
        </row>
        <row r="5485">
          <cell r="M5485">
            <v>0</v>
          </cell>
        </row>
        <row r="5486">
          <cell r="J5486">
            <v>0</v>
          </cell>
          <cell r="M5486">
            <v>0</v>
          </cell>
        </row>
        <row r="5487">
          <cell r="I5487">
            <v>0</v>
          </cell>
          <cell r="K5487">
            <v>0</v>
          </cell>
          <cell r="M5487">
            <v>0</v>
          </cell>
        </row>
        <row r="5488">
          <cell r="M5488">
            <v>0</v>
          </cell>
        </row>
        <row r="5489">
          <cell r="I5489">
            <v>0</v>
          </cell>
          <cell r="J5489">
            <v>0</v>
          </cell>
          <cell r="M5489">
            <v>0</v>
          </cell>
        </row>
        <row r="5490">
          <cell r="M5490">
            <v>0</v>
          </cell>
        </row>
        <row r="5491">
          <cell r="J5491">
            <v>0</v>
          </cell>
          <cell r="M5491">
            <v>0</v>
          </cell>
        </row>
        <row r="5492">
          <cell r="I5492">
            <v>0</v>
          </cell>
          <cell r="M5492">
            <v>0</v>
          </cell>
        </row>
        <row r="5493">
          <cell r="M5493">
            <v>0</v>
          </cell>
        </row>
        <row r="5494">
          <cell r="I5494">
            <v>0</v>
          </cell>
          <cell r="J5494">
            <v>0</v>
          </cell>
          <cell r="M5494">
            <v>0</v>
          </cell>
        </row>
        <row r="5495">
          <cell r="M5495">
            <v>0</v>
          </cell>
        </row>
        <row r="5496">
          <cell r="J5496">
            <v>0</v>
          </cell>
          <cell r="M5496">
            <v>0</v>
          </cell>
        </row>
        <row r="5497">
          <cell r="I5497">
            <v>0</v>
          </cell>
          <cell r="M5497">
            <v>0</v>
          </cell>
        </row>
        <row r="5498">
          <cell r="M5498">
            <v>0</v>
          </cell>
        </row>
        <row r="5499">
          <cell r="M5499">
            <v>0</v>
          </cell>
        </row>
        <row r="5500">
          <cell r="M5500">
            <v>0</v>
          </cell>
        </row>
        <row r="5501">
          <cell r="M5501">
            <v>0</v>
          </cell>
        </row>
        <row r="5502">
          <cell r="D5502">
            <v>0</v>
          </cell>
          <cell r="E5502">
            <v>0</v>
          </cell>
          <cell r="J5502">
            <v>0</v>
          </cell>
          <cell r="M5502">
            <v>0</v>
          </cell>
        </row>
        <row r="5503">
          <cell r="I5503">
            <v>0</v>
          </cell>
          <cell r="M5503">
            <v>0</v>
          </cell>
        </row>
        <row r="5504">
          <cell r="M5504">
            <v>0</v>
          </cell>
        </row>
        <row r="5505">
          <cell r="M5505">
            <v>0</v>
          </cell>
        </row>
        <row r="5506">
          <cell r="M5506">
            <v>0</v>
          </cell>
        </row>
        <row r="5507">
          <cell r="D5507">
            <v>0</v>
          </cell>
          <cell r="E5507">
            <v>0</v>
          </cell>
          <cell r="M5507">
            <v>0</v>
          </cell>
        </row>
        <row r="5508">
          <cell r="M5508">
            <v>0</v>
          </cell>
        </row>
        <row r="5509">
          <cell r="M5509">
            <v>0</v>
          </cell>
        </row>
        <row r="5510">
          <cell r="M5510">
            <v>0</v>
          </cell>
        </row>
        <row r="5511">
          <cell r="M5511">
            <v>0</v>
          </cell>
        </row>
        <row r="5512">
          <cell r="M5512">
            <v>0</v>
          </cell>
        </row>
        <row r="5513">
          <cell r="M5513">
            <v>0</v>
          </cell>
        </row>
        <row r="5514">
          <cell r="M5514">
            <v>0</v>
          </cell>
        </row>
        <row r="5515">
          <cell r="M5515">
            <v>0</v>
          </cell>
        </row>
        <row r="5516">
          <cell r="M5516">
            <v>0</v>
          </cell>
        </row>
        <row r="5517">
          <cell r="M5517">
            <v>0</v>
          </cell>
        </row>
        <row r="5518">
          <cell r="M5518">
            <v>0</v>
          </cell>
        </row>
        <row r="5519">
          <cell r="M5519">
            <v>0</v>
          </cell>
        </row>
        <row r="5520">
          <cell r="M5520">
            <v>0</v>
          </cell>
        </row>
        <row r="5521">
          <cell r="M5521">
            <v>0</v>
          </cell>
        </row>
        <row r="5522">
          <cell r="M5522">
            <v>0</v>
          </cell>
        </row>
        <row r="5523">
          <cell r="M5523">
            <v>0</v>
          </cell>
        </row>
        <row r="5524">
          <cell r="M5524">
            <v>0</v>
          </cell>
        </row>
        <row r="5525">
          <cell r="M5525">
            <v>0</v>
          </cell>
        </row>
        <row r="5526">
          <cell r="M5526">
            <v>0</v>
          </cell>
        </row>
        <row r="5527">
          <cell r="M5527">
            <v>0</v>
          </cell>
        </row>
        <row r="5528">
          <cell r="M5528">
            <v>0</v>
          </cell>
        </row>
        <row r="5529">
          <cell r="M5529">
            <v>0</v>
          </cell>
        </row>
        <row r="5530">
          <cell r="M5530">
            <v>0</v>
          </cell>
        </row>
        <row r="5531">
          <cell r="M5531">
            <v>0</v>
          </cell>
        </row>
        <row r="5532">
          <cell r="M5532">
            <v>0</v>
          </cell>
        </row>
        <row r="5533">
          <cell r="M5533">
            <v>0</v>
          </cell>
        </row>
        <row r="5534">
          <cell r="M5534">
            <v>0</v>
          </cell>
        </row>
        <row r="5535">
          <cell r="M5535">
            <v>0</v>
          </cell>
        </row>
        <row r="5536">
          <cell r="M5536">
            <v>0</v>
          </cell>
        </row>
        <row r="5537">
          <cell r="M5537">
            <v>0</v>
          </cell>
        </row>
        <row r="5538">
          <cell r="M5538">
            <v>0</v>
          </cell>
        </row>
        <row r="5539">
          <cell r="M5539">
            <v>0</v>
          </cell>
        </row>
        <row r="5540">
          <cell r="M5540">
            <v>0</v>
          </cell>
        </row>
        <row r="5541">
          <cell r="M5541">
            <v>0</v>
          </cell>
        </row>
        <row r="5542">
          <cell r="M5542">
            <v>0</v>
          </cell>
        </row>
        <row r="5543">
          <cell r="M5543">
            <v>0</v>
          </cell>
        </row>
        <row r="5544">
          <cell r="M5544">
            <v>0</v>
          </cell>
        </row>
        <row r="5545">
          <cell r="M5545">
            <v>0</v>
          </cell>
        </row>
        <row r="5546">
          <cell r="M5546">
            <v>0</v>
          </cell>
        </row>
        <row r="5547">
          <cell r="M5547">
            <v>0</v>
          </cell>
        </row>
      </sheetData>
      <sheetData sheetId="3"/>
      <sheetData sheetId="4">
        <row r="10">
          <cell r="D10">
            <v>11101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0">
          <cell r="D10">
            <v>11101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11"/>
      <sheetName val="12"/>
      <sheetName val="Sheet5"/>
      <sheetName val="12 R"/>
      <sheetName val="13"/>
      <sheetName val="Disp."/>
      <sheetName val="21"/>
      <sheetName val="22"/>
      <sheetName val="23"/>
      <sheetName val="24"/>
      <sheetName val="26"/>
      <sheetName val="26-Dev"/>
      <sheetName val="26-Cred"/>
      <sheetName val="Tipo 26"/>
      <sheetName val="27"/>
      <sheetName val="28"/>
      <sheetName val="29"/>
      <sheetName val="30"/>
      <sheetName val="41"/>
      <sheetName val="42"/>
      <sheetName val="43"/>
      <sheetName val="44"/>
      <sheetName val="S.Liquida"/>
      <sheetName val="Pivot DIF"/>
      <sheetName val="ERRO_2011"/>
      <sheetName val="TB31.12.10"/>
      <sheetName val="BALANÇO"/>
      <sheetName val="P&amp;L"/>
      <sheetName val="Ajustamentos Balanço"/>
      <sheetName val="Pivot 2011"/>
      <sheetName val="TB31.12.11"/>
      <sheetName val="BALANÇO (FORM)"/>
      <sheetName val="P&amp;L (FORM)"/>
      <sheetName val="DACP(FORM)"/>
      <sheetName val="61"/>
      <sheetName val="62 - Resumo"/>
      <sheetName val="62-Total"/>
      <sheetName val="63"/>
      <sheetName val="64"/>
      <sheetName val="65"/>
      <sheetName val="66"/>
      <sheetName val="67"/>
      <sheetName val="68"/>
      <sheetName val="69"/>
      <sheetName val="71&amp;72"/>
      <sheetName val="71&amp;72 (2)"/>
      <sheetName val="73"/>
      <sheetName val="76"/>
      <sheetName val="78"/>
      <sheetName val="79"/>
      <sheetName val="Sheet4"/>
      <sheetName val="BALANÇO (FORM) (2)"/>
      <sheetName val="P&amp;L (FORM) (2)"/>
      <sheetName val="TB31.12.11 (9)"/>
      <sheetName val="TB31.12.11 (10)"/>
      <sheetName val="TB31.12.11 (1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0">
          <cell r="D10">
            <v>11101</v>
          </cell>
        </row>
      </sheetData>
      <sheetData sheetId="27"/>
      <sheetData sheetId="28"/>
      <sheetData sheetId="29"/>
      <sheetData sheetId="30"/>
      <sheetData sheetId="31">
        <row r="9">
          <cell r="D9">
            <v>11101</v>
          </cell>
          <cell r="E9" t="str">
            <v>VALORES A DEPOSITAR PRAIA</v>
          </cell>
          <cell r="F9" t="str">
            <v>B</v>
          </cell>
          <cell r="G9">
            <v>5096292.2</v>
          </cell>
          <cell r="H9" t="str">
            <v>D</v>
          </cell>
          <cell r="I9">
            <v>2359199689.5</v>
          </cell>
          <cell r="J9">
            <v>2362863989.9000001</v>
          </cell>
          <cell r="K9">
            <v>3664300.4</v>
          </cell>
          <cell r="L9" t="str">
            <v>C</v>
          </cell>
          <cell r="M9">
            <v>1431991.8</v>
          </cell>
          <cell r="N9" t="str">
            <v>D</v>
          </cell>
          <cell r="O9">
            <v>5096</v>
          </cell>
          <cell r="P9">
            <v>5096</v>
          </cell>
          <cell r="Q9">
            <v>1431.9918</v>
          </cell>
          <cell r="R9">
            <v>1431.9918</v>
          </cell>
        </row>
        <row r="10">
          <cell r="D10">
            <v>11102</v>
          </cell>
          <cell r="E10" t="str">
            <v>VALORES A DEPOSITAR SAL</v>
          </cell>
          <cell r="F10" t="str">
            <v>B</v>
          </cell>
          <cell r="G10">
            <v>3835630</v>
          </cell>
          <cell r="H10" t="str">
            <v>C</v>
          </cell>
          <cell r="I10">
            <v>450422608.10000002</v>
          </cell>
          <cell r="J10">
            <v>450915598.10000002</v>
          </cell>
          <cell r="K10">
            <v>492990</v>
          </cell>
          <cell r="L10" t="str">
            <v>C</v>
          </cell>
          <cell r="M10">
            <v>4328620</v>
          </cell>
          <cell r="N10" t="str">
            <v>C</v>
          </cell>
          <cell r="O10">
            <v>3836</v>
          </cell>
          <cell r="P10">
            <v>-3836</v>
          </cell>
          <cell r="Q10">
            <v>4328.62</v>
          </cell>
          <cell r="R10">
            <v>-4328.62</v>
          </cell>
        </row>
        <row r="11">
          <cell r="D11">
            <v>11103</v>
          </cell>
          <cell r="E11" t="str">
            <v>VALORES A DEPOSITAR S. VICENTE</v>
          </cell>
          <cell r="F11" t="str">
            <v>B</v>
          </cell>
          <cell r="G11">
            <v>8142475.2000000002</v>
          </cell>
          <cell r="H11" t="str">
            <v>D</v>
          </cell>
          <cell r="I11">
            <v>722764925.5</v>
          </cell>
          <cell r="J11">
            <v>726274417.29999995</v>
          </cell>
          <cell r="K11">
            <v>3509491.8</v>
          </cell>
          <cell r="L11" t="str">
            <v>C</v>
          </cell>
          <cell r="M11">
            <v>4632983.4000000004</v>
          </cell>
          <cell r="N11" t="str">
            <v>D</v>
          </cell>
          <cell r="O11">
            <v>8142</v>
          </cell>
          <cell r="P11">
            <v>8142</v>
          </cell>
          <cell r="Q11">
            <v>4632.9834000000001</v>
          </cell>
          <cell r="R11">
            <v>4632.9834000000001</v>
          </cell>
        </row>
        <row r="12">
          <cell r="D12">
            <v>11104</v>
          </cell>
          <cell r="E12" t="str">
            <v>VALORES A DEPOSITAR S.NICOLAU</v>
          </cell>
          <cell r="F12" t="str">
            <v>B</v>
          </cell>
          <cell r="G12">
            <v>418514</v>
          </cell>
          <cell r="H12" t="str">
            <v>D</v>
          </cell>
          <cell r="I12">
            <v>57642401</v>
          </cell>
          <cell r="J12">
            <v>57696085</v>
          </cell>
          <cell r="K12">
            <v>53684</v>
          </cell>
          <cell r="L12" t="str">
            <v>C</v>
          </cell>
          <cell r="M12">
            <v>364830</v>
          </cell>
          <cell r="N12" t="str">
            <v>D</v>
          </cell>
          <cell r="O12">
            <v>419</v>
          </cell>
          <cell r="P12">
            <v>419</v>
          </cell>
          <cell r="Q12">
            <v>364.83</v>
          </cell>
          <cell r="R12">
            <v>364.83</v>
          </cell>
        </row>
        <row r="13">
          <cell r="D13">
            <v>11105</v>
          </cell>
          <cell r="E13" t="str">
            <v>VALORES A DEPOSITAR BOA VISTA</v>
          </cell>
          <cell r="F13" t="str">
            <v>B</v>
          </cell>
          <cell r="G13">
            <v>650565</v>
          </cell>
          <cell r="H13" t="str">
            <v>D</v>
          </cell>
          <cell r="I13">
            <v>43491918.100000001</v>
          </cell>
          <cell r="J13">
            <v>43924523.100000001</v>
          </cell>
          <cell r="K13">
            <v>432605</v>
          </cell>
          <cell r="L13" t="str">
            <v>C</v>
          </cell>
          <cell r="M13">
            <v>217960</v>
          </cell>
          <cell r="N13" t="str">
            <v>D</v>
          </cell>
          <cell r="O13">
            <v>651</v>
          </cell>
          <cell r="P13">
            <v>651</v>
          </cell>
          <cell r="Q13">
            <v>217.96</v>
          </cell>
          <cell r="R13">
            <v>217.96</v>
          </cell>
        </row>
        <row r="14">
          <cell r="D14">
            <v>11106</v>
          </cell>
          <cell r="E14" t="str">
            <v>VALORES A DEPOSITAR S.FILIPE</v>
          </cell>
          <cell r="F14" t="str">
            <v>B</v>
          </cell>
          <cell r="G14">
            <v>66495</v>
          </cell>
          <cell r="H14" t="str">
            <v>C</v>
          </cell>
          <cell r="I14">
            <v>60191664</v>
          </cell>
          <cell r="J14">
            <v>59408944</v>
          </cell>
          <cell r="K14">
            <v>782720</v>
          </cell>
          <cell r="L14" t="str">
            <v>D</v>
          </cell>
          <cell r="M14">
            <v>716225</v>
          </cell>
          <cell r="N14" t="str">
            <v>D</v>
          </cell>
          <cell r="O14">
            <v>66</v>
          </cell>
          <cell r="P14">
            <v>-66</v>
          </cell>
          <cell r="Q14">
            <v>716.22500000000002</v>
          </cell>
          <cell r="R14">
            <v>716.22500000000002</v>
          </cell>
        </row>
        <row r="15">
          <cell r="D15">
            <v>11108</v>
          </cell>
          <cell r="E15" t="str">
            <v>VALORES A DEPOSITAR MAIO</v>
          </cell>
          <cell r="F15" t="str">
            <v>B</v>
          </cell>
          <cell r="G15">
            <v>45603.4</v>
          </cell>
          <cell r="H15" t="str">
            <v>C</v>
          </cell>
          <cell r="I15">
            <v>22710108</v>
          </cell>
          <cell r="J15">
            <v>22489410</v>
          </cell>
          <cell r="K15">
            <v>220698</v>
          </cell>
          <cell r="L15" t="str">
            <v>D</v>
          </cell>
          <cell r="M15">
            <v>175094.6</v>
          </cell>
          <cell r="N15" t="str">
            <v>D</v>
          </cell>
          <cell r="O15">
            <v>46</v>
          </cell>
          <cell r="P15">
            <v>-46</v>
          </cell>
          <cell r="Q15">
            <v>175.09460000000001</v>
          </cell>
          <cell r="R15">
            <v>175.09460000000001</v>
          </cell>
        </row>
        <row r="16">
          <cell r="D16">
            <v>11109</v>
          </cell>
          <cell r="E16" t="str">
            <v>VALORES A DEPOSITAR DAKAR</v>
          </cell>
          <cell r="F16" t="str">
            <v>B</v>
          </cell>
          <cell r="G16">
            <v>668436.4</v>
          </cell>
          <cell r="H16" t="str">
            <v>C</v>
          </cell>
          <cell r="I16">
            <v>256003623</v>
          </cell>
          <cell r="J16">
            <v>254695322.5</v>
          </cell>
          <cell r="K16">
            <v>1308300.5</v>
          </cell>
          <cell r="L16" t="str">
            <v>D</v>
          </cell>
          <cell r="M16">
            <v>639864.1</v>
          </cell>
          <cell r="N16" t="str">
            <v>D</v>
          </cell>
          <cell r="O16">
            <v>668</v>
          </cell>
          <cell r="P16">
            <v>-668</v>
          </cell>
          <cell r="Q16">
            <v>639.86410000000001</v>
          </cell>
          <cell r="R16">
            <v>639.86410000000001</v>
          </cell>
        </row>
        <row r="17">
          <cell r="D17">
            <v>11110</v>
          </cell>
          <cell r="E17" t="str">
            <v>VALORES A DEPOSITAR STO ANTAO</v>
          </cell>
          <cell r="F17" t="str">
            <v>B</v>
          </cell>
          <cell r="G17">
            <v>1043321</v>
          </cell>
          <cell r="H17" t="str">
            <v>D</v>
          </cell>
          <cell r="I17">
            <v>36246900</v>
          </cell>
          <cell r="J17">
            <v>36318150</v>
          </cell>
          <cell r="K17">
            <v>71250</v>
          </cell>
          <cell r="L17" t="str">
            <v>C</v>
          </cell>
          <cell r="M17">
            <v>972071</v>
          </cell>
          <cell r="N17" t="str">
            <v>D</v>
          </cell>
          <cell r="O17">
            <v>1043</v>
          </cell>
          <cell r="P17">
            <v>1043</v>
          </cell>
          <cell r="Q17">
            <v>972.07100000000003</v>
          </cell>
          <cell r="R17">
            <v>972.07100000000003</v>
          </cell>
        </row>
        <row r="18">
          <cell r="D18">
            <v>11111</v>
          </cell>
          <cell r="E18" t="str">
            <v>VALORES A DEPOSITAR LISBOA</v>
          </cell>
          <cell r="F18" t="str">
            <v>B</v>
          </cell>
          <cell r="G18">
            <v>623147.6</v>
          </cell>
          <cell r="H18" t="str">
            <v>D</v>
          </cell>
          <cell r="I18">
            <v>171228283.09999999</v>
          </cell>
          <cell r="J18">
            <v>171228283.09999999</v>
          </cell>
          <cell r="K18">
            <v>0</v>
          </cell>
          <cell r="M18">
            <v>623147.6</v>
          </cell>
          <cell r="N18" t="str">
            <v>D</v>
          </cell>
          <cell r="O18">
            <v>623</v>
          </cell>
          <cell r="P18">
            <v>623</v>
          </cell>
          <cell r="Q18">
            <v>623.14760000000001</v>
          </cell>
          <cell r="R18">
            <v>623.14760000000001</v>
          </cell>
        </row>
        <row r="19">
          <cell r="D19">
            <v>11113</v>
          </cell>
          <cell r="E19" t="str">
            <v>VALORES A DEP.  STA CATARINA</v>
          </cell>
          <cell r="F19" t="str">
            <v>B</v>
          </cell>
          <cell r="G19">
            <v>66314.899999999994</v>
          </cell>
          <cell r="H19" t="str">
            <v>D</v>
          </cell>
          <cell r="K19">
            <v>0</v>
          </cell>
          <cell r="M19">
            <v>66314.899999999994</v>
          </cell>
          <cell r="N19" t="str">
            <v>D</v>
          </cell>
          <cell r="O19">
            <v>66</v>
          </cell>
          <cell r="P19">
            <v>66</v>
          </cell>
          <cell r="Q19">
            <v>66.314899999999994</v>
          </cell>
          <cell r="R19">
            <v>66.314899999999994</v>
          </cell>
        </row>
        <row r="20">
          <cell r="D20">
            <v>11114</v>
          </cell>
          <cell r="E20" t="str">
            <v>VALORES A DEP. DEL. REG. SUL</v>
          </cell>
          <cell r="F20" t="str">
            <v>B</v>
          </cell>
          <cell r="G20">
            <v>4140244.5</v>
          </cell>
          <cell r="H20" t="str">
            <v>C</v>
          </cell>
          <cell r="K20">
            <v>0</v>
          </cell>
          <cell r="M20">
            <v>4140244.5</v>
          </cell>
          <cell r="N20" t="str">
            <v>C</v>
          </cell>
          <cell r="O20">
            <v>4140</v>
          </cell>
          <cell r="P20">
            <v>-4140</v>
          </cell>
          <cell r="Q20">
            <v>4140.2444999999998</v>
          </cell>
          <cell r="R20">
            <v>-4140.2444999999998</v>
          </cell>
        </row>
        <row r="21">
          <cell r="D21">
            <v>11115</v>
          </cell>
          <cell r="E21" t="str">
            <v>VALORES A DEPOSITAR PARIS</v>
          </cell>
          <cell r="F21" t="str">
            <v>B</v>
          </cell>
          <cell r="G21">
            <v>1627721.7</v>
          </cell>
          <cell r="H21" t="str">
            <v>D</v>
          </cell>
          <cell r="I21">
            <v>270512060.5</v>
          </cell>
          <cell r="J21">
            <v>271444494.69999999</v>
          </cell>
          <cell r="K21">
            <v>932434.2</v>
          </cell>
          <cell r="L21" t="str">
            <v>C</v>
          </cell>
          <cell r="M21">
            <v>695287.5</v>
          </cell>
          <cell r="N21" t="str">
            <v>D</v>
          </cell>
          <cell r="O21">
            <v>1628</v>
          </cell>
          <cell r="P21">
            <v>1628</v>
          </cell>
          <cell r="Q21">
            <v>695.28750000000002</v>
          </cell>
          <cell r="R21">
            <v>695.28750000000002</v>
          </cell>
        </row>
        <row r="22">
          <cell r="D22">
            <v>11117</v>
          </cell>
          <cell r="E22" t="str">
            <v>VALORES A DEPOSITAR BISSAU</v>
          </cell>
          <cell r="F22" t="str">
            <v>B</v>
          </cell>
          <cell r="G22">
            <v>4584781.2</v>
          </cell>
          <cell r="H22" t="str">
            <v>D</v>
          </cell>
          <cell r="I22">
            <v>236006842.40000001</v>
          </cell>
          <cell r="J22">
            <v>235522815.19999999</v>
          </cell>
          <cell r="K22">
            <v>484027.2</v>
          </cell>
          <cell r="L22" t="str">
            <v>D</v>
          </cell>
          <cell r="M22">
            <v>5068808.4000000004</v>
          </cell>
          <cell r="N22" t="str">
            <v>D</v>
          </cell>
          <cell r="O22">
            <v>4585</v>
          </cell>
          <cell r="P22">
            <v>4585</v>
          </cell>
          <cell r="Q22">
            <v>5068.8084000000008</v>
          </cell>
          <cell r="R22">
            <v>5068.8084000000008</v>
          </cell>
        </row>
        <row r="23">
          <cell r="D23">
            <v>11120</v>
          </cell>
          <cell r="E23" t="str">
            <v>VALORES A DEPOSITAR CONACRY</v>
          </cell>
          <cell r="F23" t="str">
            <v>B</v>
          </cell>
          <cell r="G23">
            <v>3508545</v>
          </cell>
          <cell r="H23" t="str">
            <v>D</v>
          </cell>
          <cell r="K23">
            <v>0</v>
          </cell>
          <cell r="M23">
            <v>3508545</v>
          </cell>
          <cell r="N23" t="str">
            <v>D</v>
          </cell>
          <cell r="O23">
            <v>3509</v>
          </cell>
          <cell r="P23">
            <v>3509</v>
          </cell>
          <cell r="Q23">
            <v>3508.5450000000001</v>
          </cell>
          <cell r="R23">
            <v>3508.5450000000001</v>
          </cell>
        </row>
        <row r="24">
          <cell r="D24" t="str">
            <v>Total  111</v>
          </cell>
          <cell r="G24">
            <v>17005268.5</v>
          </cell>
          <cell r="H24" t="str">
            <v>D</v>
          </cell>
          <cell r="J24">
            <v>4692782032.8999996</v>
          </cell>
          <cell r="M24">
            <v>10644258.800000001</v>
          </cell>
          <cell r="N24" t="str">
            <v>D</v>
          </cell>
          <cell r="O24">
            <v>17005</v>
          </cell>
          <cell r="P24">
            <v>17005</v>
          </cell>
          <cell r="Q24">
            <v>10644.258800000001</v>
          </cell>
          <cell r="R24">
            <v>10644.258800000001</v>
          </cell>
        </row>
        <row r="25">
          <cell r="D25">
            <v>11801</v>
          </cell>
          <cell r="E25" t="str">
            <v>CAIXA PEQUENA PRAIA</v>
          </cell>
          <cell r="F25" t="str">
            <v>B</v>
          </cell>
          <cell r="G25">
            <v>2034936.9</v>
          </cell>
          <cell r="H25" t="str">
            <v>D</v>
          </cell>
          <cell r="I25">
            <v>720655</v>
          </cell>
          <cell r="J25">
            <v>500</v>
          </cell>
          <cell r="K25">
            <v>720155</v>
          </cell>
          <cell r="L25" t="str">
            <v>D</v>
          </cell>
          <cell r="M25">
            <v>2755091.9</v>
          </cell>
          <cell r="N25" t="str">
            <v>D</v>
          </cell>
          <cell r="O25">
            <v>2035</v>
          </cell>
          <cell r="P25">
            <v>2035</v>
          </cell>
          <cell r="Q25">
            <v>2755.0918999999999</v>
          </cell>
          <cell r="R25">
            <v>2755.0918999999999</v>
          </cell>
        </row>
        <row r="26">
          <cell r="D26">
            <v>11802</v>
          </cell>
          <cell r="E26" t="str">
            <v>CAIXA PEQUENA SAL</v>
          </cell>
          <cell r="F26" t="str">
            <v>B</v>
          </cell>
          <cell r="G26">
            <v>522004</v>
          </cell>
          <cell r="H26" t="str">
            <v>D</v>
          </cell>
          <cell r="K26">
            <v>0</v>
          </cell>
          <cell r="M26">
            <v>522004</v>
          </cell>
          <cell r="N26" t="str">
            <v>D</v>
          </cell>
          <cell r="O26">
            <v>522</v>
          </cell>
          <cell r="P26">
            <v>522</v>
          </cell>
          <cell r="Q26">
            <v>522.00400000000002</v>
          </cell>
          <cell r="R26">
            <v>522.00400000000002</v>
          </cell>
        </row>
        <row r="27">
          <cell r="D27">
            <v>11803</v>
          </cell>
          <cell r="E27" t="str">
            <v>CAIXA PEQUENA S. VICENTE</v>
          </cell>
          <cell r="F27" t="str">
            <v>B</v>
          </cell>
          <cell r="G27">
            <v>59500</v>
          </cell>
          <cell r="H27" t="str">
            <v>D</v>
          </cell>
          <cell r="K27">
            <v>0</v>
          </cell>
          <cell r="M27">
            <v>59500</v>
          </cell>
          <cell r="N27" t="str">
            <v>D</v>
          </cell>
          <cell r="O27">
            <v>60</v>
          </cell>
          <cell r="P27">
            <v>60</v>
          </cell>
          <cell r="Q27">
            <v>59.5</v>
          </cell>
          <cell r="R27">
            <v>59.5</v>
          </cell>
        </row>
        <row r="28">
          <cell r="D28">
            <v>11805</v>
          </cell>
          <cell r="E28" t="str">
            <v>CAIXA PEQUENA BOA VISTA</v>
          </cell>
          <cell r="F28" t="str">
            <v>B</v>
          </cell>
          <cell r="G28">
            <v>25000</v>
          </cell>
          <cell r="H28" t="str">
            <v>D</v>
          </cell>
          <cell r="K28">
            <v>0</v>
          </cell>
          <cell r="M28">
            <v>25000</v>
          </cell>
          <cell r="N28" t="str">
            <v>D</v>
          </cell>
          <cell r="O28">
            <v>25</v>
          </cell>
          <cell r="P28">
            <v>25</v>
          </cell>
          <cell r="Q28">
            <v>25</v>
          </cell>
          <cell r="R28">
            <v>25</v>
          </cell>
        </row>
        <row r="29">
          <cell r="D29">
            <v>11806</v>
          </cell>
          <cell r="E29" t="str">
            <v>CAIXA PEQUENA S. FILIPE</v>
          </cell>
          <cell r="F29" t="str">
            <v>B</v>
          </cell>
          <cell r="G29">
            <v>10000</v>
          </cell>
          <cell r="H29" t="str">
            <v>D</v>
          </cell>
          <cell r="K29">
            <v>0</v>
          </cell>
          <cell r="M29">
            <v>10000</v>
          </cell>
          <cell r="N29" t="str">
            <v>D</v>
          </cell>
          <cell r="O29">
            <v>10</v>
          </cell>
          <cell r="P29">
            <v>10</v>
          </cell>
          <cell r="Q29">
            <v>10</v>
          </cell>
          <cell r="R29">
            <v>10</v>
          </cell>
        </row>
        <row r="30">
          <cell r="D30">
            <v>11808</v>
          </cell>
          <cell r="E30" t="str">
            <v>CAIXA PEQUENA MAIO</v>
          </cell>
          <cell r="F30" t="str">
            <v>B</v>
          </cell>
          <cell r="G30">
            <v>20000</v>
          </cell>
          <cell r="H30" t="str">
            <v>D</v>
          </cell>
          <cell r="K30">
            <v>0</v>
          </cell>
          <cell r="M30">
            <v>20000</v>
          </cell>
          <cell r="N30" t="str">
            <v>D</v>
          </cell>
          <cell r="O30">
            <v>20</v>
          </cell>
          <cell r="P30">
            <v>20</v>
          </cell>
          <cell r="Q30">
            <v>20</v>
          </cell>
          <cell r="R30">
            <v>20</v>
          </cell>
        </row>
        <row r="31">
          <cell r="D31">
            <v>11809</v>
          </cell>
          <cell r="E31" t="str">
            <v>CAIXA PEQUENA DAKAR</v>
          </cell>
          <cell r="F31" t="str">
            <v>B</v>
          </cell>
          <cell r="G31">
            <v>33620</v>
          </cell>
          <cell r="H31" t="str">
            <v>D</v>
          </cell>
          <cell r="K31">
            <v>0</v>
          </cell>
          <cell r="M31">
            <v>33620</v>
          </cell>
          <cell r="N31" t="str">
            <v>D</v>
          </cell>
          <cell r="O31">
            <v>34</v>
          </cell>
          <cell r="P31">
            <v>34</v>
          </cell>
          <cell r="Q31">
            <v>33.619999999999997</v>
          </cell>
          <cell r="R31">
            <v>33.619999999999997</v>
          </cell>
        </row>
        <row r="32">
          <cell r="D32">
            <v>11811</v>
          </cell>
          <cell r="E32" t="str">
            <v>CAIXA PEQUENA LISBOA</v>
          </cell>
          <cell r="F32" t="str">
            <v>B</v>
          </cell>
          <cell r="G32">
            <v>142707</v>
          </cell>
          <cell r="H32" t="str">
            <v>D</v>
          </cell>
          <cell r="K32">
            <v>0</v>
          </cell>
          <cell r="M32">
            <v>142707</v>
          </cell>
          <cell r="N32" t="str">
            <v>D</v>
          </cell>
          <cell r="O32">
            <v>143</v>
          </cell>
          <cell r="P32">
            <v>143</v>
          </cell>
          <cell r="Q32">
            <v>142.70699999999999</v>
          </cell>
          <cell r="R32">
            <v>142.70699999999999</v>
          </cell>
        </row>
        <row r="33">
          <cell r="D33">
            <v>11813</v>
          </cell>
          <cell r="E33" t="str">
            <v>CAIXA PEQUENA STA  CATARINA</v>
          </cell>
          <cell r="F33" t="str">
            <v>B</v>
          </cell>
          <cell r="G33">
            <v>5535</v>
          </cell>
          <cell r="H33" t="str">
            <v>D</v>
          </cell>
          <cell r="K33">
            <v>0</v>
          </cell>
          <cell r="M33">
            <v>5535</v>
          </cell>
          <cell r="N33" t="str">
            <v>D</v>
          </cell>
          <cell r="O33">
            <v>6</v>
          </cell>
          <cell r="P33">
            <v>6</v>
          </cell>
          <cell r="Q33">
            <v>5.5350000000000001</v>
          </cell>
          <cell r="R33">
            <v>5.5350000000000001</v>
          </cell>
        </row>
        <row r="34">
          <cell r="D34">
            <v>11814</v>
          </cell>
          <cell r="E34" t="str">
            <v>CAIXA PEQUENA BOSTON</v>
          </cell>
          <cell r="F34" t="str">
            <v>B</v>
          </cell>
          <cell r="G34">
            <v>53004.6</v>
          </cell>
          <cell r="H34" t="str">
            <v>D</v>
          </cell>
          <cell r="K34">
            <v>0</v>
          </cell>
          <cell r="M34">
            <v>53004.6</v>
          </cell>
          <cell r="N34" t="str">
            <v>D</v>
          </cell>
          <cell r="O34">
            <v>53</v>
          </cell>
          <cell r="P34">
            <v>53</v>
          </cell>
          <cell r="Q34">
            <v>53.004599999999996</v>
          </cell>
          <cell r="R34">
            <v>53.004599999999996</v>
          </cell>
        </row>
        <row r="35">
          <cell r="D35">
            <v>11815</v>
          </cell>
          <cell r="E35" t="str">
            <v>CAIXA PEQUENA PARIS</v>
          </cell>
          <cell r="F35" t="str">
            <v>B</v>
          </cell>
          <cell r="G35">
            <v>0.1</v>
          </cell>
          <cell r="H35" t="str">
            <v>C</v>
          </cell>
          <cell r="K35">
            <v>0</v>
          </cell>
          <cell r="M35">
            <v>0.1</v>
          </cell>
          <cell r="N35" t="str">
            <v>C</v>
          </cell>
          <cell r="O35">
            <v>0</v>
          </cell>
          <cell r="P35">
            <v>0</v>
          </cell>
          <cell r="Q35">
            <v>1E-4</v>
          </cell>
          <cell r="R35">
            <v>-1E-4</v>
          </cell>
        </row>
        <row r="36">
          <cell r="D36">
            <v>11816</v>
          </cell>
          <cell r="E36" t="str">
            <v>CAIXA PEQUENA AMSTERDAM</v>
          </cell>
          <cell r="F36" t="str">
            <v>B</v>
          </cell>
          <cell r="G36">
            <v>61382.2</v>
          </cell>
          <cell r="H36" t="str">
            <v>D</v>
          </cell>
          <cell r="K36">
            <v>0</v>
          </cell>
          <cell r="M36">
            <v>61382.2</v>
          </cell>
          <cell r="N36" t="str">
            <v>D</v>
          </cell>
          <cell r="O36">
            <v>61</v>
          </cell>
          <cell r="P36">
            <v>61</v>
          </cell>
          <cell r="Q36">
            <v>61.382199999999997</v>
          </cell>
          <cell r="R36">
            <v>61.382199999999997</v>
          </cell>
        </row>
        <row r="37">
          <cell r="D37">
            <v>11817</v>
          </cell>
          <cell r="E37" t="str">
            <v>CAIXA PEQUENA BISSAU</v>
          </cell>
          <cell r="F37" t="str">
            <v>B</v>
          </cell>
          <cell r="G37">
            <v>166121.70000000001</v>
          </cell>
          <cell r="H37" t="str">
            <v>D</v>
          </cell>
          <cell r="I37">
            <v>84666.9</v>
          </cell>
          <cell r="J37">
            <v>38326.800000000003</v>
          </cell>
          <cell r="K37">
            <v>46340.1</v>
          </cell>
          <cell r="L37" t="str">
            <v>D</v>
          </cell>
          <cell r="M37">
            <v>212461.8</v>
          </cell>
          <cell r="N37" t="str">
            <v>D</v>
          </cell>
          <cell r="O37">
            <v>166</v>
          </cell>
          <cell r="P37">
            <v>166</v>
          </cell>
          <cell r="Q37">
            <v>212.46179999999998</v>
          </cell>
          <cell r="R37">
            <v>212.46179999999998</v>
          </cell>
        </row>
        <row r="38">
          <cell r="D38">
            <v>11819</v>
          </cell>
          <cell r="E38" t="str">
            <v>CAIXA PEQUENA ROMA</v>
          </cell>
          <cell r="F38" t="str">
            <v>B</v>
          </cell>
          <cell r="G38">
            <v>167364.79999999999</v>
          </cell>
          <cell r="H38" t="str">
            <v>D</v>
          </cell>
          <cell r="I38">
            <v>11789.5</v>
          </cell>
          <cell r="K38">
            <v>11789.5</v>
          </cell>
          <cell r="L38" t="str">
            <v>D</v>
          </cell>
          <cell r="M38">
            <v>179154.3</v>
          </cell>
          <cell r="N38" t="str">
            <v>D</v>
          </cell>
          <cell r="O38">
            <v>167</v>
          </cell>
          <cell r="P38">
            <v>167</v>
          </cell>
          <cell r="Q38">
            <v>179.15429999999998</v>
          </cell>
          <cell r="R38">
            <v>179.15429999999998</v>
          </cell>
        </row>
        <row r="39">
          <cell r="D39" t="str">
            <v>Total  118</v>
          </cell>
          <cell r="G39">
            <v>3301176.1</v>
          </cell>
          <cell r="H39" t="str">
            <v>D</v>
          </cell>
          <cell r="J39">
            <v>38826.800000000003</v>
          </cell>
          <cell r="M39">
            <v>4079460.7</v>
          </cell>
          <cell r="N39" t="str">
            <v>D</v>
          </cell>
          <cell r="O39">
            <v>3301</v>
          </cell>
          <cell r="P39">
            <v>3301</v>
          </cell>
          <cell r="Q39">
            <v>4079.4607000000001</v>
          </cell>
          <cell r="R39">
            <v>4079.4607000000001</v>
          </cell>
        </row>
        <row r="40">
          <cell r="D40">
            <v>1210111</v>
          </cell>
          <cell r="E40" t="str">
            <v>BCA - 10625769.10.001</v>
          </cell>
          <cell r="F40" t="str">
            <v>B</v>
          </cell>
          <cell r="G40">
            <v>5516526.2999999998</v>
          </cell>
          <cell r="H40" t="str">
            <v>D</v>
          </cell>
          <cell r="I40">
            <v>1645556108</v>
          </cell>
          <cell r="J40">
            <v>1663497072.7</v>
          </cell>
          <cell r="K40">
            <v>17940964.699999999</v>
          </cell>
          <cell r="L40" t="str">
            <v>C</v>
          </cell>
          <cell r="M40">
            <v>12424438.4</v>
          </cell>
          <cell r="N40" t="str">
            <v>C</v>
          </cell>
          <cell r="O40">
            <v>5517</v>
          </cell>
          <cell r="P40">
            <v>5517</v>
          </cell>
          <cell r="Q40">
            <v>12424.438400000001</v>
          </cell>
          <cell r="R40">
            <v>-12424.438400000001</v>
          </cell>
        </row>
        <row r="41">
          <cell r="D41">
            <v>1210112</v>
          </cell>
          <cell r="E41" t="str">
            <v>BCA C/DRS -11266842.10.001</v>
          </cell>
          <cell r="F41" t="str">
            <v>B</v>
          </cell>
          <cell r="G41">
            <v>1192861</v>
          </cell>
          <cell r="H41" t="str">
            <v>C</v>
          </cell>
          <cell r="K41">
            <v>0</v>
          </cell>
          <cell r="M41">
            <v>1192861</v>
          </cell>
          <cell r="N41" t="str">
            <v>C</v>
          </cell>
          <cell r="O41">
            <v>1193</v>
          </cell>
          <cell r="P41">
            <v>-1193</v>
          </cell>
          <cell r="Q41">
            <v>1192.8610000000001</v>
          </cell>
          <cell r="R41">
            <v>-1192.8610000000001</v>
          </cell>
        </row>
        <row r="42">
          <cell r="D42">
            <v>1210113</v>
          </cell>
          <cell r="E42" t="str">
            <v>BCA CONTA CVE- 10625769.10.001</v>
          </cell>
          <cell r="F42" t="str">
            <v>B</v>
          </cell>
          <cell r="G42">
            <v>1634668</v>
          </cell>
          <cell r="H42" t="str">
            <v>D</v>
          </cell>
          <cell r="I42">
            <v>1770075.5</v>
          </cell>
          <cell r="J42">
            <v>1686362.7</v>
          </cell>
          <cell r="K42">
            <v>83712.800000000003</v>
          </cell>
          <cell r="L42" t="str">
            <v>D</v>
          </cell>
          <cell r="M42">
            <v>1718380.8</v>
          </cell>
          <cell r="N42" t="str">
            <v>D</v>
          </cell>
          <cell r="O42">
            <v>1635</v>
          </cell>
          <cell r="P42">
            <v>1635</v>
          </cell>
          <cell r="Q42">
            <v>1718.3808000000001</v>
          </cell>
          <cell r="R42">
            <v>1718.3808000000001</v>
          </cell>
        </row>
        <row r="43">
          <cell r="D43">
            <v>1210121</v>
          </cell>
          <cell r="E43" t="str">
            <v>CAIXA ECON.C.VERDE - 2612138</v>
          </cell>
          <cell r="F43" t="str">
            <v>B</v>
          </cell>
          <cell r="G43">
            <v>106785191.3</v>
          </cell>
          <cell r="H43" t="str">
            <v>D</v>
          </cell>
          <cell r="I43">
            <v>1607918819.3</v>
          </cell>
          <cell r="J43">
            <v>1664031101.3</v>
          </cell>
          <cell r="K43">
            <v>56112282</v>
          </cell>
          <cell r="L43" t="str">
            <v>C</v>
          </cell>
          <cell r="M43">
            <v>50672909.299999997</v>
          </cell>
          <cell r="N43" t="str">
            <v>D</v>
          </cell>
          <cell r="O43">
            <v>106785</v>
          </cell>
          <cell r="P43">
            <v>106785</v>
          </cell>
          <cell r="Q43">
            <v>50672.909299999999</v>
          </cell>
          <cell r="R43">
            <v>50672.909299999999</v>
          </cell>
        </row>
        <row r="44">
          <cell r="D44">
            <v>1210122</v>
          </cell>
          <cell r="E44" t="str">
            <v>C.E.C.V -C/DIVISAS-2612138.15</v>
          </cell>
          <cell r="F44" t="str">
            <v>B</v>
          </cell>
          <cell r="G44">
            <v>26114131.899999999</v>
          </cell>
          <cell r="H44" t="str">
            <v>D</v>
          </cell>
          <cell r="I44">
            <v>186980131.19999999</v>
          </cell>
          <cell r="J44">
            <v>199359863.5</v>
          </cell>
          <cell r="K44">
            <v>12379732.300000001</v>
          </cell>
          <cell r="L44" t="str">
            <v>C</v>
          </cell>
          <cell r="M44">
            <v>13734399.6</v>
          </cell>
          <cell r="N44" t="str">
            <v>D</v>
          </cell>
          <cell r="O44">
            <v>26114</v>
          </cell>
          <cell r="P44">
            <v>26114</v>
          </cell>
          <cell r="Q44">
            <v>13734.399599999999</v>
          </cell>
          <cell r="R44">
            <v>13734.399599999999</v>
          </cell>
        </row>
        <row r="45">
          <cell r="D45">
            <v>1210123</v>
          </cell>
          <cell r="E45" t="str">
            <v>CECV R24 FECHO TPA - 2612138.2</v>
          </cell>
          <cell r="F45" t="str">
            <v>B</v>
          </cell>
          <cell r="G45">
            <v>24359499.699999999</v>
          </cell>
          <cell r="H45" t="str">
            <v>D</v>
          </cell>
          <cell r="I45">
            <v>271167391.19999999</v>
          </cell>
          <cell r="J45">
            <v>263988154.19999999</v>
          </cell>
          <cell r="K45">
            <v>7179237</v>
          </cell>
          <cell r="L45" t="str">
            <v>D</v>
          </cell>
          <cell r="M45">
            <v>31538736.699999999</v>
          </cell>
          <cell r="N45" t="str">
            <v>D</v>
          </cell>
          <cell r="O45">
            <v>24359</v>
          </cell>
          <cell r="P45">
            <v>24359</v>
          </cell>
          <cell r="Q45">
            <v>31538.736699999998</v>
          </cell>
          <cell r="R45">
            <v>31538.736699999998</v>
          </cell>
        </row>
        <row r="46">
          <cell r="D46">
            <v>1210131</v>
          </cell>
          <cell r="E46" t="str">
            <v>BCN-B.CABO-VERD.NEG-31210/10/1</v>
          </cell>
          <cell r="F46" t="str">
            <v>B</v>
          </cell>
          <cell r="G46">
            <v>21695461.800000001</v>
          </cell>
          <cell r="H46" t="str">
            <v>D</v>
          </cell>
          <cell r="I46">
            <v>362949895</v>
          </cell>
          <cell r="J46">
            <v>367788509</v>
          </cell>
          <cell r="K46">
            <v>4838614</v>
          </cell>
          <cell r="L46" t="str">
            <v>C</v>
          </cell>
          <cell r="M46">
            <v>16856847.800000001</v>
          </cell>
          <cell r="N46" t="str">
            <v>D</v>
          </cell>
          <cell r="O46">
            <v>21695</v>
          </cell>
          <cell r="P46">
            <v>21695</v>
          </cell>
          <cell r="Q46">
            <v>16856.8478</v>
          </cell>
          <cell r="R46">
            <v>16856.8478</v>
          </cell>
        </row>
        <row r="47">
          <cell r="D47">
            <v>1210141</v>
          </cell>
          <cell r="E47" t="str">
            <v>BCO INTERATLANTICO-11038710001</v>
          </cell>
          <cell r="F47" t="str">
            <v>B</v>
          </cell>
          <cell r="G47">
            <v>14662057.4</v>
          </cell>
          <cell r="H47" t="str">
            <v>D</v>
          </cell>
          <cell r="I47">
            <v>1038334760.4</v>
          </cell>
          <cell r="J47">
            <v>1057283555.8</v>
          </cell>
          <cell r="K47">
            <v>18948795.399999999</v>
          </cell>
          <cell r="L47" t="str">
            <v>C</v>
          </cell>
          <cell r="M47">
            <v>4286738</v>
          </cell>
          <cell r="N47" t="str">
            <v>C</v>
          </cell>
          <cell r="O47">
            <v>14662</v>
          </cell>
          <cell r="P47">
            <v>14662</v>
          </cell>
          <cell r="Q47">
            <v>4286.7380000000003</v>
          </cell>
          <cell r="R47">
            <v>-4286.7380000000003</v>
          </cell>
        </row>
        <row r="48">
          <cell r="D48">
            <v>1210142</v>
          </cell>
          <cell r="E48" t="str">
            <v>B.INTERATL C/DIV-11038710.</v>
          </cell>
          <cell r="F48" t="str">
            <v>B</v>
          </cell>
          <cell r="G48">
            <v>9525.2000000000007</v>
          </cell>
          <cell r="H48" t="str">
            <v>D</v>
          </cell>
          <cell r="K48">
            <v>0</v>
          </cell>
          <cell r="M48">
            <v>9525.2000000000007</v>
          </cell>
          <cell r="N48" t="str">
            <v>D</v>
          </cell>
          <cell r="O48">
            <v>10</v>
          </cell>
          <cell r="P48">
            <v>10</v>
          </cell>
          <cell r="Q48">
            <v>9.5251999999999999</v>
          </cell>
          <cell r="R48">
            <v>9.5251999999999999</v>
          </cell>
        </row>
        <row r="49">
          <cell r="D49">
            <v>1210181</v>
          </cell>
          <cell r="E49" t="str">
            <v>ECOBANK- 0010282000049001</v>
          </cell>
          <cell r="F49" t="str">
            <v>B</v>
          </cell>
          <cell r="G49">
            <v>0</v>
          </cell>
          <cell r="I49">
            <v>515037</v>
          </cell>
          <cell r="K49">
            <v>515037</v>
          </cell>
          <cell r="L49" t="str">
            <v>D</v>
          </cell>
          <cell r="M49">
            <v>515037</v>
          </cell>
          <cell r="N49" t="str">
            <v>D</v>
          </cell>
          <cell r="O49">
            <v>0</v>
          </cell>
          <cell r="P49">
            <v>0</v>
          </cell>
          <cell r="Q49">
            <v>515.03700000000003</v>
          </cell>
          <cell r="R49">
            <v>515.03700000000003</v>
          </cell>
        </row>
        <row r="50">
          <cell r="D50">
            <v>1210191</v>
          </cell>
          <cell r="E50" t="str">
            <v>BAI - 1001010881001</v>
          </cell>
          <cell r="F50" t="str">
            <v>B</v>
          </cell>
          <cell r="G50">
            <v>5485632.0999999996</v>
          </cell>
          <cell r="H50" t="str">
            <v>D</v>
          </cell>
          <cell r="I50">
            <v>51280396</v>
          </cell>
          <cell r="J50">
            <v>52736985.399999999</v>
          </cell>
          <cell r="K50">
            <v>1456589.4</v>
          </cell>
          <cell r="L50" t="str">
            <v>C</v>
          </cell>
          <cell r="M50">
            <v>4029042.7</v>
          </cell>
          <cell r="N50" t="str">
            <v>D</v>
          </cell>
          <cell r="O50">
            <v>5486</v>
          </cell>
          <cell r="P50">
            <v>5486</v>
          </cell>
          <cell r="Q50">
            <v>4029.0427</v>
          </cell>
          <cell r="R50">
            <v>4029.0427</v>
          </cell>
        </row>
        <row r="51">
          <cell r="D51">
            <v>1210211</v>
          </cell>
          <cell r="E51" t="str">
            <v>BCA SAL C/RAI- 6124193.10.001</v>
          </cell>
          <cell r="F51" t="str">
            <v>B</v>
          </cell>
          <cell r="G51">
            <v>30934</v>
          </cell>
          <cell r="H51" t="str">
            <v>D</v>
          </cell>
          <cell r="K51">
            <v>0</v>
          </cell>
          <cell r="M51">
            <v>30934</v>
          </cell>
          <cell r="N51" t="str">
            <v>D</v>
          </cell>
          <cell r="O51">
            <v>31</v>
          </cell>
          <cell r="P51">
            <v>31</v>
          </cell>
          <cell r="Q51">
            <v>30.934000000000001</v>
          </cell>
          <cell r="R51">
            <v>30.934000000000001</v>
          </cell>
        </row>
        <row r="52">
          <cell r="D52">
            <v>1210212</v>
          </cell>
          <cell r="E52" t="str">
            <v>BCA SAL C/SAL- 6120313.10.001</v>
          </cell>
          <cell r="F52" t="str">
            <v>B</v>
          </cell>
          <cell r="G52">
            <v>678495</v>
          </cell>
          <cell r="H52" t="str">
            <v>D</v>
          </cell>
          <cell r="I52">
            <v>171517544</v>
          </cell>
          <cell r="J52">
            <v>171837682</v>
          </cell>
          <cell r="K52">
            <v>320138</v>
          </cell>
          <cell r="L52" t="str">
            <v>C</v>
          </cell>
          <cell r="M52">
            <v>358357</v>
          </cell>
          <cell r="N52" t="str">
            <v>D</v>
          </cell>
          <cell r="O52">
            <v>678</v>
          </cell>
          <cell r="P52">
            <v>678</v>
          </cell>
          <cell r="Q52">
            <v>358.35700000000003</v>
          </cell>
          <cell r="R52">
            <v>358.35700000000003</v>
          </cell>
        </row>
        <row r="53">
          <cell r="D53">
            <v>1210213</v>
          </cell>
          <cell r="E53" t="str">
            <v>BCA SAL -MOEDA ESTRANGEIRA</v>
          </cell>
          <cell r="F53" t="str">
            <v>B</v>
          </cell>
          <cell r="G53">
            <v>3415904.6</v>
          </cell>
          <cell r="H53" t="str">
            <v>D</v>
          </cell>
          <cell r="I53">
            <v>33187700.800000001</v>
          </cell>
          <cell r="J53">
            <v>34396947.200000003</v>
          </cell>
          <cell r="K53">
            <v>1209246.3999999999</v>
          </cell>
          <cell r="L53" t="str">
            <v>C</v>
          </cell>
          <cell r="M53">
            <v>2206658.2000000002</v>
          </cell>
          <cell r="N53" t="str">
            <v>D</v>
          </cell>
          <cell r="O53">
            <v>3416</v>
          </cell>
          <cell r="P53">
            <v>3416</v>
          </cell>
          <cell r="Q53">
            <v>2206.6582000000003</v>
          </cell>
          <cell r="R53">
            <v>2206.6582000000003</v>
          </cell>
        </row>
        <row r="54">
          <cell r="D54">
            <v>1210241</v>
          </cell>
          <cell r="E54" t="str">
            <v>CECV SAL C/ SAL - 8425897</v>
          </cell>
          <cell r="F54" t="str">
            <v>B</v>
          </cell>
          <cell r="G54">
            <v>305483.59999999998</v>
          </cell>
          <cell r="H54" t="str">
            <v>D</v>
          </cell>
          <cell r="I54">
            <v>41707139</v>
          </cell>
          <cell r="J54">
            <v>41642020</v>
          </cell>
          <cell r="K54">
            <v>65119</v>
          </cell>
          <cell r="L54" t="str">
            <v>D</v>
          </cell>
          <cell r="M54">
            <v>370602.6</v>
          </cell>
          <cell r="N54" t="str">
            <v>D</v>
          </cell>
          <cell r="O54">
            <v>305</v>
          </cell>
          <cell r="P54">
            <v>305</v>
          </cell>
          <cell r="Q54">
            <v>370.6026</v>
          </cell>
          <cell r="R54">
            <v>370.6026</v>
          </cell>
        </row>
        <row r="55">
          <cell r="D55">
            <v>1210311</v>
          </cell>
          <cell r="E55" t="str">
            <v>BCA VXE C/RAI - 4371306.10.001</v>
          </cell>
          <cell r="F55" t="str">
            <v>B</v>
          </cell>
          <cell r="G55">
            <v>217386</v>
          </cell>
          <cell r="H55" t="str">
            <v>C</v>
          </cell>
          <cell r="I55">
            <v>465944</v>
          </cell>
          <cell r="J55">
            <v>465944</v>
          </cell>
          <cell r="K55">
            <v>0</v>
          </cell>
          <cell r="M55">
            <v>217386</v>
          </cell>
          <cell r="N55" t="str">
            <v>C</v>
          </cell>
          <cell r="O55">
            <v>217</v>
          </cell>
          <cell r="P55">
            <v>-217</v>
          </cell>
          <cell r="Q55">
            <v>217.386</v>
          </cell>
          <cell r="R55">
            <v>-217.386</v>
          </cell>
        </row>
        <row r="56">
          <cell r="D56">
            <v>1210312</v>
          </cell>
          <cell r="E56" t="str">
            <v>BCA VXE C/VXE- 4371403.10.001</v>
          </cell>
          <cell r="F56" t="str">
            <v>B</v>
          </cell>
          <cell r="G56">
            <v>239416</v>
          </cell>
          <cell r="H56" t="str">
            <v>C</v>
          </cell>
          <cell r="I56">
            <v>95731707</v>
          </cell>
          <cell r="J56">
            <v>95235036</v>
          </cell>
          <cell r="K56">
            <v>496671</v>
          </cell>
          <cell r="L56" t="str">
            <v>D</v>
          </cell>
          <cell r="M56">
            <v>257255</v>
          </cell>
          <cell r="N56" t="str">
            <v>D</v>
          </cell>
          <cell r="O56">
            <v>239</v>
          </cell>
          <cell r="P56">
            <v>-239</v>
          </cell>
          <cell r="Q56">
            <v>257.255</v>
          </cell>
          <cell r="R56">
            <v>257.255</v>
          </cell>
        </row>
        <row r="57">
          <cell r="D57">
            <v>1210331</v>
          </cell>
          <cell r="E57" t="str">
            <v>CECV VXE C/VXE- 9334129.10.1</v>
          </cell>
          <cell r="F57" t="str">
            <v>B</v>
          </cell>
          <cell r="G57">
            <v>559</v>
          </cell>
          <cell r="H57" t="str">
            <v>C</v>
          </cell>
          <cell r="I57">
            <v>5464488</v>
          </cell>
          <cell r="J57">
            <v>5464488</v>
          </cell>
          <cell r="K57">
            <v>0</v>
          </cell>
          <cell r="M57">
            <v>559</v>
          </cell>
          <cell r="N57" t="str">
            <v>C</v>
          </cell>
          <cell r="O57">
            <v>1</v>
          </cell>
          <cell r="P57">
            <v>-1</v>
          </cell>
          <cell r="Q57">
            <v>0.55900000000000005</v>
          </cell>
          <cell r="R57">
            <v>-0.55900000000000005</v>
          </cell>
        </row>
        <row r="58">
          <cell r="D58">
            <v>1210411</v>
          </cell>
          <cell r="E58" t="str">
            <v>BCA SNE C/RAI- 8009776.10.001</v>
          </cell>
          <cell r="F58" t="str">
            <v>B</v>
          </cell>
          <cell r="G58">
            <v>240290</v>
          </cell>
          <cell r="H58" t="str">
            <v>D</v>
          </cell>
          <cell r="K58">
            <v>0</v>
          </cell>
          <cell r="M58">
            <v>240290</v>
          </cell>
          <cell r="N58" t="str">
            <v>D</v>
          </cell>
          <cell r="O58">
            <v>240</v>
          </cell>
          <cell r="P58">
            <v>240</v>
          </cell>
          <cell r="Q58">
            <v>240.29</v>
          </cell>
          <cell r="R58">
            <v>240.29</v>
          </cell>
        </row>
        <row r="59">
          <cell r="D59">
            <v>1210412</v>
          </cell>
          <cell r="E59" t="str">
            <v>BCA SNE C/SNE- 8029467.10.001</v>
          </cell>
          <cell r="F59" t="str">
            <v>B</v>
          </cell>
          <cell r="G59">
            <v>908542.6</v>
          </cell>
          <cell r="H59" t="str">
            <v>D</v>
          </cell>
          <cell r="I59">
            <v>1505000</v>
          </cell>
          <cell r="J59">
            <v>2997540</v>
          </cell>
          <cell r="K59">
            <v>1492540</v>
          </cell>
          <cell r="L59" t="str">
            <v>C</v>
          </cell>
          <cell r="M59">
            <v>583997.4</v>
          </cell>
          <cell r="N59" t="str">
            <v>C</v>
          </cell>
          <cell r="O59">
            <v>909</v>
          </cell>
          <cell r="P59">
            <v>909</v>
          </cell>
          <cell r="Q59">
            <v>583.99739999999997</v>
          </cell>
          <cell r="R59">
            <v>-583.99739999999997</v>
          </cell>
        </row>
        <row r="60">
          <cell r="D60">
            <v>1210512</v>
          </cell>
          <cell r="E60" t="str">
            <v>BCA BVC C/BVC- 9609209.10.001</v>
          </cell>
          <cell r="F60" t="str">
            <v>B</v>
          </cell>
          <cell r="G60">
            <v>47505</v>
          </cell>
          <cell r="H60" t="str">
            <v>D</v>
          </cell>
          <cell r="K60">
            <v>0</v>
          </cell>
          <cell r="M60">
            <v>47505</v>
          </cell>
          <cell r="N60" t="str">
            <v>D</v>
          </cell>
          <cell r="O60">
            <v>48</v>
          </cell>
          <cell r="P60">
            <v>48</v>
          </cell>
          <cell r="Q60">
            <v>47.505000000000003</v>
          </cell>
          <cell r="R60">
            <v>47.505000000000003</v>
          </cell>
        </row>
        <row r="61">
          <cell r="D61">
            <v>1210611</v>
          </cell>
          <cell r="E61" t="str">
            <v>BCA SFL C/RAI-47706735.10.001</v>
          </cell>
          <cell r="F61" t="str">
            <v>B</v>
          </cell>
          <cell r="G61">
            <v>789392</v>
          </cell>
          <cell r="H61" t="str">
            <v>D</v>
          </cell>
          <cell r="K61">
            <v>0</v>
          </cell>
          <cell r="M61">
            <v>789392</v>
          </cell>
          <cell r="N61" t="str">
            <v>D</v>
          </cell>
          <cell r="O61">
            <v>789</v>
          </cell>
          <cell r="P61">
            <v>789</v>
          </cell>
          <cell r="Q61">
            <v>789.39200000000005</v>
          </cell>
          <cell r="R61">
            <v>789.39200000000005</v>
          </cell>
        </row>
        <row r="62">
          <cell r="D62">
            <v>1210612</v>
          </cell>
          <cell r="E62" t="str">
            <v>BCA SFL C/SFL-47706735.10.002</v>
          </cell>
          <cell r="F62" t="str">
            <v>B</v>
          </cell>
          <cell r="G62">
            <v>2568447.5</v>
          </cell>
          <cell r="H62" t="str">
            <v>C</v>
          </cell>
          <cell r="I62">
            <v>6949238</v>
          </cell>
          <cell r="J62">
            <v>4336686</v>
          </cell>
          <cell r="K62">
            <v>2612552</v>
          </cell>
          <cell r="L62" t="str">
            <v>D</v>
          </cell>
          <cell r="M62">
            <v>44104.5</v>
          </cell>
          <cell r="N62" t="str">
            <v>D</v>
          </cell>
          <cell r="O62">
            <v>2568</v>
          </cell>
          <cell r="P62">
            <v>-2568</v>
          </cell>
          <cell r="Q62">
            <v>44.104500000000002</v>
          </cell>
          <cell r="R62">
            <v>44.104500000000002</v>
          </cell>
        </row>
        <row r="63">
          <cell r="D63">
            <v>1210613</v>
          </cell>
          <cell r="E63" t="str">
            <v>BCA MTI C/MTI- 477675.04.02.02</v>
          </cell>
          <cell r="F63" t="str">
            <v>B</v>
          </cell>
          <cell r="G63">
            <v>62810</v>
          </cell>
          <cell r="H63" t="str">
            <v>D</v>
          </cell>
          <cell r="K63">
            <v>0</v>
          </cell>
          <cell r="M63">
            <v>62810</v>
          </cell>
          <cell r="N63" t="str">
            <v>D</v>
          </cell>
          <cell r="O63">
            <v>63</v>
          </cell>
          <cell r="P63">
            <v>63</v>
          </cell>
          <cell r="Q63">
            <v>62.81</v>
          </cell>
          <cell r="R63">
            <v>62.81</v>
          </cell>
        </row>
        <row r="64">
          <cell r="D64">
            <v>1210812</v>
          </cell>
          <cell r="E64" t="str">
            <v>BCA MMO C/MMO -63846953.10.001</v>
          </cell>
          <cell r="F64" t="str">
            <v>B</v>
          </cell>
          <cell r="G64">
            <v>224525.5</v>
          </cell>
          <cell r="H64" t="str">
            <v>D</v>
          </cell>
          <cell r="K64">
            <v>0</v>
          </cell>
          <cell r="M64">
            <v>224525.5</v>
          </cell>
          <cell r="N64" t="str">
            <v>D</v>
          </cell>
          <cell r="O64">
            <v>225</v>
          </cell>
          <cell r="P64">
            <v>225</v>
          </cell>
          <cell r="Q64">
            <v>224.52549999999999</v>
          </cell>
          <cell r="R64">
            <v>224.52549999999999</v>
          </cell>
        </row>
        <row r="65">
          <cell r="D65">
            <v>1210911</v>
          </cell>
          <cell r="E65" t="str">
            <v>S.G.B.S.C/RAI- 05.00.110126.8</v>
          </cell>
          <cell r="F65" t="str">
            <v>B</v>
          </cell>
          <cell r="G65">
            <v>38916259.899999999</v>
          </cell>
          <cell r="H65" t="str">
            <v>D</v>
          </cell>
          <cell r="I65">
            <v>464764679</v>
          </cell>
          <cell r="J65">
            <v>467101866.19999999</v>
          </cell>
          <cell r="K65">
            <v>2337187.2000000002</v>
          </cell>
          <cell r="L65" t="str">
            <v>C</v>
          </cell>
          <cell r="M65">
            <v>36579072.700000003</v>
          </cell>
          <cell r="N65" t="str">
            <v>D</v>
          </cell>
          <cell r="O65">
            <v>38916</v>
          </cell>
          <cell r="P65">
            <v>38916</v>
          </cell>
          <cell r="Q65">
            <v>36579.072700000004</v>
          </cell>
          <cell r="R65">
            <v>36579.072700000004</v>
          </cell>
        </row>
        <row r="66">
          <cell r="D66">
            <v>1210912</v>
          </cell>
          <cell r="E66" t="str">
            <v>S.G.B.S C/DKR- 05.00.006259.4</v>
          </cell>
          <cell r="F66" t="str">
            <v>B</v>
          </cell>
          <cell r="G66">
            <v>4993104.9000000004</v>
          </cell>
          <cell r="H66" t="str">
            <v>C</v>
          </cell>
          <cell r="I66">
            <v>167069611.19999999</v>
          </cell>
          <cell r="J66">
            <v>167265694.19999999</v>
          </cell>
          <cell r="K66">
            <v>196083</v>
          </cell>
          <cell r="L66" t="str">
            <v>C</v>
          </cell>
          <cell r="M66">
            <v>5189187.9000000004</v>
          </cell>
          <cell r="N66" t="str">
            <v>C</v>
          </cell>
          <cell r="O66">
            <v>4993</v>
          </cell>
          <cell r="P66">
            <v>-4993</v>
          </cell>
          <cell r="Q66">
            <v>5189.1879000000008</v>
          </cell>
          <cell r="R66">
            <v>-5189.1879000000008</v>
          </cell>
        </row>
        <row r="67">
          <cell r="D67">
            <v>1211011</v>
          </cell>
          <cell r="E67" t="str">
            <v>BCA NTO C/RAI- 45006158.10.001</v>
          </cell>
          <cell r="F67" t="str">
            <v>B</v>
          </cell>
          <cell r="G67">
            <v>260375</v>
          </cell>
          <cell r="H67" t="str">
            <v>D</v>
          </cell>
          <cell r="K67">
            <v>0</v>
          </cell>
          <cell r="M67">
            <v>260375</v>
          </cell>
          <cell r="N67" t="str">
            <v>D</v>
          </cell>
          <cell r="O67">
            <v>260</v>
          </cell>
          <cell r="P67">
            <v>260</v>
          </cell>
          <cell r="Q67">
            <v>260.375</v>
          </cell>
          <cell r="R67">
            <v>260.375</v>
          </cell>
        </row>
        <row r="68">
          <cell r="D68">
            <v>1211012</v>
          </cell>
          <cell r="E68" t="str">
            <v>BCA NTO C/NTO- 45006255.10.001</v>
          </cell>
          <cell r="F68" t="str">
            <v>B</v>
          </cell>
          <cell r="G68">
            <v>187175</v>
          </cell>
          <cell r="H68" t="str">
            <v>D</v>
          </cell>
          <cell r="I68">
            <v>1870000</v>
          </cell>
          <cell r="J68">
            <v>1876896</v>
          </cell>
          <cell r="K68">
            <v>6896</v>
          </cell>
          <cell r="L68" t="str">
            <v>C</v>
          </cell>
          <cell r="M68">
            <v>180279</v>
          </cell>
          <cell r="N68" t="str">
            <v>D</v>
          </cell>
          <cell r="O68">
            <v>187</v>
          </cell>
          <cell r="P68">
            <v>187</v>
          </cell>
          <cell r="Q68">
            <v>180.279</v>
          </cell>
          <cell r="R68">
            <v>180.279</v>
          </cell>
        </row>
        <row r="69">
          <cell r="D69">
            <v>1211111</v>
          </cell>
          <cell r="E69" t="str">
            <v>MBCP C/RAI - 503.06.114.77550</v>
          </cell>
          <cell r="F69" t="str">
            <v>B</v>
          </cell>
          <cell r="G69">
            <v>23332524.199999999</v>
          </cell>
          <cell r="H69" t="str">
            <v>D</v>
          </cell>
          <cell r="I69">
            <v>1615210058.3</v>
          </cell>
          <cell r="J69">
            <v>1624162441.5999999</v>
          </cell>
          <cell r="K69">
            <v>8952383.3000000007</v>
          </cell>
          <cell r="L69" t="str">
            <v>C</v>
          </cell>
          <cell r="M69">
            <v>14380140.9</v>
          </cell>
          <cell r="N69" t="str">
            <v>D</v>
          </cell>
          <cell r="O69">
            <v>23333</v>
          </cell>
          <cell r="P69">
            <v>23333</v>
          </cell>
          <cell r="Q69">
            <v>14380.1409</v>
          </cell>
          <cell r="R69">
            <v>14380.1409</v>
          </cell>
        </row>
        <row r="70">
          <cell r="D70">
            <v>1211112</v>
          </cell>
          <cell r="E70" t="str">
            <v>MBCP C/LIS - 503.06.114.77569</v>
          </cell>
          <cell r="F70" t="str">
            <v>B</v>
          </cell>
          <cell r="G70">
            <v>838234.2</v>
          </cell>
          <cell r="H70" t="str">
            <v>D</v>
          </cell>
          <cell r="I70">
            <v>377689943.80000001</v>
          </cell>
          <cell r="J70">
            <v>378085145.89999998</v>
          </cell>
          <cell r="K70">
            <v>395202.1</v>
          </cell>
          <cell r="L70" t="str">
            <v>C</v>
          </cell>
          <cell r="M70">
            <v>443032.1</v>
          </cell>
          <cell r="N70" t="str">
            <v>D</v>
          </cell>
          <cell r="O70">
            <v>838</v>
          </cell>
          <cell r="P70">
            <v>838</v>
          </cell>
          <cell r="Q70">
            <v>443.03209999999996</v>
          </cell>
          <cell r="R70">
            <v>443.03209999999996</v>
          </cell>
        </row>
        <row r="71">
          <cell r="D71">
            <v>1211113</v>
          </cell>
          <cell r="E71" t="str">
            <v>MBCP C/RAI -503/11477550-USD</v>
          </cell>
          <cell r="F71" t="str">
            <v>B</v>
          </cell>
          <cell r="G71">
            <v>4651905.3</v>
          </cell>
          <cell r="H71" t="str">
            <v>D</v>
          </cell>
          <cell r="I71">
            <v>243162077</v>
          </cell>
          <cell r="J71">
            <v>243984158.90000001</v>
          </cell>
          <cell r="K71">
            <v>822081.9</v>
          </cell>
          <cell r="L71" t="str">
            <v>C</v>
          </cell>
          <cell r="M71">
            <v>3829823.4</v>
          </cell>
          <cell r="N71" t="str">
            <v>D</v>
          </cell>
          <cell r="O71">
            <v>4652</v>
          </cell>
          <cell r="P71">
            <v>4652</v>
          </cell>
          <cell r="Q71">
            <v>3829.8233999999998</v>
          </cell>
          <cell r="R71">
            <v>3829.8233999999998</v>
          </cell>
        </row>
        <row r="72">
          <cell r="D72">
            <v>1211312</v>
          </cell>
          <cell r="E72" t="str">
            <v>BCA STC C/STC- 2658771.10.001</v>
          </cell>
          <cell r="F72" t="str">
            <v>B</v>
          </cell>
          <cell r="G72">
            <v>183959</v>
          </cell>
          <cell r="H72" t="str">
            <v>D</v>
          </cell>
          <cell r="K72">
            <v>0</v>
          </cell>
          <cell r="M72">
            <v>183959</v>
          </cell>
          <cell r="N72" t="str">
            <v>D</v>
          </cell>
          <cell r="O72">
            <v>184</v>
          </cell>
          <cell r="P72">
            <v>184</v>
          </cell>
          <cell r="Q72">
            <v>183.959</v>
          </cell>
          <cell r="R72">
            <v>183.959</v>
          </cell>
        </row>
        <row r="73">
          <cell r="D73">
            <v>1211411</v>
          </cell>
          <cell r="E73" t="str">
            <v>FLEET BANK  643-38233 FISRT</v>
          </cell>
          <cell r="F73" t="str">
            <v>B</v>
          </cell>
          <cell r="G73">
            <v>11442240.5</v>
          </cell>
          <cell r="H73" t="str">
            <v>D</v>
          </cell>
          <cell r="I73">
            <v>816351956.60000002</v>
          </cell>
          <cell r="J73">
            <v>807374235</v>
          </cell>
          <cell r="K73">
            <v>8977721.5999999996</v>
          </cell>
          <cell r="L73" t="str">
            <v>D</v>
          </cell>
          <cell r="M73">
            <v>20419962.100000001</v>
          </cell>
          <cell r="N73" t="str">
            <v>D</v>
          </cell>
          <cell r="O73">
            <v>11442</v>
          </cell>
          <cell r="P73">
            <v>11442</v>
          </cell>
          <cell r="Q73">
            <v>20419.962100000001</v>
          </cell>
          <cell r="R73">
            <v>20419.962100000001</v>
          </cell>
        </row>
        <row r="74">
          <cell r="D74">
            <v>1211412</v>
          </cell>
          <cell r="E74" t="str">
            <v>FLEET BANK  551.61503 CHECK</v>
          </cell>
          <cell r="F74" t="str">
            <v>B</v>
          </cell>
          <cell r="G74">
            <v>2641791.6</v>
          </cell>
          <cell r="H74" t="str">
            <v>D</v>
          </cell>
          <cell r="I74">
            <v>828307741.89999998</v>
          </cell>
          <cell r="J74">
            <v>830542377.79999995</v>
          </cell>
          <cell r="K74">
            <v>2234635.9</v>
          </cell>
          <cell r="L74" t="str">
            <v>C</v>
          </cell>
          <cell r="M74">
            <v>407155.7</v>
          </cell>
          <cell r="N74" t="str">
            <v>D</v>
          </cell>
          <cell r="O74">
            <v>2642</v>
          </cell>
          <cell r="P74">
            <v>2642</v>
          </cell>
          <cell r="Q74">
            <v>407.15570000000002</v>
          </cell>
          <cell r="R74">
            <v>407.15570000000002</v>
          </cell>
        </row>
        <row r="75">
          <cell r="D75">
            <v>1211511</v>
          </cell>
          <cell r="E75" t="str">
            <v>BNP PAR C/RAI- 100.984/20</v>
          </cell>
          <cell r="F75" t="str">
            <v>B</v>
          </cell>
          <cell r="G75">
            <v>24886854</v>
          </cell>
          <cell r="H75" t="str">
            <v>D</v>
          </cell>
          <cell r="I75">
            <v>1236865621.0999999</v>
          </cell>
          <cell r="J75">
            <v>1242843196.4000001</v>
          </cell>
          <cell r="K75">
            <v>5977575.2999999998</v>
          </cell>
          <cell r="L75" t="str">
            <v>C</v>
          </cell>
          <cell r="M75">
            <v>18909278.699999999</v>
          </cell>
          <cell r="N75" t="str">
            <v>D</v>
          </cell>
          <cell r="O75">
            <v>24887</v>
          </cell>
          <cell r="P75">
            <v>24887</v>
          </cell>
          <cell r="Q75">
            <v>18909.278699999999</v>
          </cell>
          <cell r="R75">
            <v>18909.278699999999</v>
          </cell>
        </row>
        <row r="76">
          <cell r="D76">
            <v>1211512</v>
          </cell>
          <cell r="E76" t="str">
            <v>BNP PAR C/PAR- 100.985/17</v>
          </cell>
          <cell r="F76" t="str">
            <v>B</v>
          </cell>
          <cell r="G76">
            <v>8934999.8000000007</v>
          </cell>
          <cell r="H76" t="str">
            <v>D</v>
          </cell>
          <cell r="I76">
            <v>183288850.69999999</v>
          </cell>
          <cell r="J76">
            <v>186169524.59999999</v>
          </cell>
          <cell r="K76">
            <v>2880673.9</v>
          </cell>
          <cell r="L76" t="str">
            <v>C</v>
          </cell>
          <cell r="M76">
            <v>6054325.9000000004</v>
          </cell>
          <cell r="N76" t="str">
            <v>D</v>
          </cell>
          <cell r="O76">
            <v>8935</v>
          </cell>
          <cell r="P76">
            <v>8935</v>
          </cell>
          <cell r="Q76">
            <v>6054.3259000000007</v>
          </cell>
          <cell r="R76">
            <v>6054.3259000000007</v>
          </cell>
        </row>
        <row r="77">
          <cell r="D77">
            <v>1211611</v>
          </cell>
          <cell r="E77" t="str">
            <v>ABNBANK AMS C/RAI-58.69.74.660</v>
          </cell>
          <cell r="F77" t="str">
            <v>B</v>
          </cell>
          <cell r="G77">
            <v>15922411.4</v>
          </cell>
          <cell r="H77" t="str">
            <v>D</v>
          </cell>
          <cell r="I77">
            <v>650757626.10000002</v>
          </cell>
          <cell r="J77">
            <v>651328298.10000002</v>
          </cell>
          <cell r="K77">
            <v>570672</v>
          </cell>
          <cell r="L77" t="str">
            <v>C</v>
          </cell>
          <cell r="M77">
            <v>15351739.4</v>
          </cell>
          <cell r="N77" t="str">
            <v>D</v>
          </cell>
          <cell r="O77">
            <v>15922</v>
          </cell>
          <cell r="P77">
            <v>15922</v>
          </cell>
          <cell r="Q77">
            <v>15351.7394</v>
          </cell>
          <cell r="R77">
            <v>15351.7394</v>
          </cell>
        </row>
        <row r="78">
          <cell r="D78">
            <v>1211612</v>
          </cell>
          <cell r="E78" t="str">
            <v>ABNBANK AMS C/AMS-58.69.68.547</v>
          </cell>
          <cell r="F78" t="str">
            <v>B</v>
          </cell>
          <cell r="G78">
            <v>2728264.3</v>
          </cell>
          <cell r="H78" t="str">
            <v>D</v>
          </cell>
          <cell r="I78">
            <v>140037465.30000001</v>
          </cell>
          <cell r="J78">
            <v>142509719.69999999</v>
          </cell>
          <cell r="K78">
            <v>2472254.4</v>
          </cell>
          <cell r="L78" t="str">
            <v>C</v>
          </cell>
          <cell r="M78">
            <v>256009.9</v>
          </cell>
          <cell r="N78" t="str">
            <v>D</v>
          </cell>
          <cell r="O78">
            <v>2728</v>
          </cell>
          <cell r="P78">
            <v>2728</v>
          </cell>
          <cell r="Q78">
            <v>256.00990000000002</v>
          </cell>
          <cell r="R78">
            <v>256.00990000000002</v>
          </cell>
        </row>
        <row r="79">
          <cell r="D79">
            <v>1211613</v>
          </cell>
          <cell r="E79" t="str">
            <v>ABNBANK AMS C/RAI-58.62.54.048</v>
          </cell>
          <cell r="F79" t="str">
            <v>B</v>
          </cell>
          <cell r="G79">
            <v>18020260.800000001</v>
          </cell>
          <cell r="H79" t="str">
            <v>D</v>
          </cell>
          <cell r="I79">
            <v>26389192.800000001</v>
          </cell>
          <cell r="J79">
            <v>40315038.100000001</v>
          </cell>
          <cell r="K79">
            <v>13925845.300000001</v>
          </cell>
          <cell r="L79" t="str">
            <v>C</v>
          </cell>
          <cell r="M79">
            <v>4094415.5</v>
          </cell>
          <cell r="N79" t="str">
            <v>D</v>
          </cell>
          <cell r="O79">
            <v>18020</v>
          </cell>
          <cell r="P79">
            <v>18020</v>
          </cell>
          <cell r="Q79">
            <v>4094.4155000000001</v>
          </cell>
          <cell r="R79">
            <v>4094.4155000000001</v>
          </cell>
        </row>
        <row r="80">
          <cell r="D80">
            <v>1211721</v>
          </cell>
          <cell r="E80" t="str">
            <v>BAO- 003676/01.0016 -OXB</v>
          </cell>
          <cell r="F80" t="str">
            <v>B</v>
          </cell>
          <cell r="G80">
            <v>3923020.7</v>
          </cell>
          <cell r="H80" t="str">
            <v>D</v>
          </cell>
          <cell r="I80">
            <v>143829932.09999999</v>
          </cell>
          <cell r="J80">
            <v>143827896.59999999</v>
          </cell>
          <cell r="K80">
            <v>2035.5</v>
          </cell>
          <cell r="L80" t="str">
            <v>D</v>
          </cell>
          <cell r="M80">
            <v>3925056.2</v>
          </cell>
          <cell r="N80" t="str">
            <v>D</v>
          </cell>
          <cell r="O80">
            <v>3923</v>
          </cell>
          <cell r="P80">
            <v>3923</v>
          </cell>
          <cell r="Q80">
            <v>3925.0562</v>
          </cell>
          <cell r="R80">
            <v>3925.0562</v>
          </cell>
        </row>
        <row r="81">
          <cell r="D81">
            <v>1211723</v>
          </cell>
          <cell r="E81" t="str">
            <v>BAO- 003675/01.0012 -RAI</v>
          </cell>
          <cell r="F81" t="str">
            <v>B</v>
          </cell>
          <cell r="G81">
            <v>8764075.8000000007</v>
          </cell>
          <cell r="H81" t="str">
            <v>D</v>
          </cell>
          <cell r="I81">
            <v>247534732.5</v>
          </cell>
          <cell r="J81">
            <v>245673010.69999999</v>
          </cell>
          <cell r="K81">
            <v>1861721.8</v>
          </cell>
          <cell r="L81" t="str">
            <v>D</v>
          </cell>
          <cell r="M81">
            <v>10625797.6</v>
          </cell>
          <cell r="N81" t="str">
            <v>D</v>
          </cell>
          <cell r="O81">
            <v>8764</v>
          </cell>
          <cell r="P81">
            <v>8764</v>
          </cell>
          <cell r="Q81">
            <v>10625.7976</v>
          </cell>
          <cell r="R81">
            <v>10625.7976</v>
          </cell>
        </row>
        <row r="82">
          <cell r="D82">
            <v>1211911</v>
          </cell>
          <cell r="E82" t="str">
            <v>BNL-MILAO C/ 20283 (EUR)</v>
          </cell>
          <cell r="F82" t="str">
            <v>B</v>
          </cell>
          <cell r="G82">
            <v>1335073</v>
          </cell>
          <cell r="H82" t="str">
            <v>D</v>
          </cell>
          <cell r="I82">
            <v>386524805</v>
          </cell>
          <cell r="J82">
            <v>386138399.39999998</v>
          </cell>
          <cell r="K82">
            <v>386405.6</v>
          </cell>
          <cell r="L82" t="str">
            <v>D</v>
          </cell>
          <cell r="M82">
            <v>1721478.6</v>
          </cell>
          <cell r="N82" t="str">
            <v>D</v>
          </cell>
          <cell r="O82">
            <v>1335</v>
          </cell>
          <cell r="P82">
            <v>1335</v>
          </cell>
          <cell r="Q82">
            <v>1721.4786000000001</v>
          </cell>
          <cell r="R82">
            <v>1721.4786000000001</v>
          </cell>
        </row>
        <row r="83">
          <cell r="D83">
            <v>1211912</v>
          </cell>
          <cell r="E83" t="str">
            <v>BNL-MILAO  816098 (DOLAR)</v>
          </cell>
          <cell r="F83" t="str">
            <v>B</v>
          </cell>
          <cell r="G83">
            <v>274763.5</v>
          </cell>
          <cell r="H83" t="str">
            <v>D</v>
          </cell>
          <cell r="J83">
            <v>28555.9</v>
          </cell>
          <cell r="K83">
            <v>28555.9</v>
          </cell>
          <cell r="L83" t="str">
            <v>C</v>
          </cell>
          <cell r="M83">
            <v>246207.6</v>
          </cell>
          <cell r="N83" t="str">
            <v>D</v>
          </cell>
          <cell r="O83">
            <v>275</v>
          </cell>
          <cell r="P83">
            <v>275</v>
          </cell>
          <cell r="Q83">
            <v>246.20760000000001</v>
          </cell>
          <cell r="R83">
            <v>246.20760000000001</v>
          </cell>
        </row>
        <row r="84">
          <cell r="D84">
            <v>1211921</v>
          </cell>
          <cell r="E84" t="str">
            <v>BNL-MILAO C/ 19525 1005 1603</v>
          </cell>
          <cell r="F84" t="str">
            <v>B</v>
          </cell>
          <cell r="G84">
            <v>1103490.5</v>
          </cell>
          <cell r="H84" t="str">
            <v>D</v>
          </cell>
          <cell r="I84">
            <v>5856504.9000000004</v>
          </cell>
          <cell r="J84">
            <v>4468266.8</v>
          </cell>
          <cell r="K84">
            <v>1388238.1</v>
          </cell>
          <cell r="L84" t="str">
            <v>D</v>
          </cell>
          <cell r="M84">
            <v>2491728.6</v>
          </cell>
          <cell r="N84" t="str">
            <v>D</v>
          </cell>
          <cell r="O84">
            <v>1103</v>
          </cell>
          <cell r="P84">
            <v>1103</v>
          </cell>
          <cell r="Q84">
            <v>2491.7285999999999</v>
          </cell>
          <cell r="R84">
            <v>2491.7285999999999</v>
          </cell>
        </row>
        <row r="85">
          <cell r="D85">
            <v>121301</v>
          </cell>
          <cell r="E85" t="str">
            <v>BANCO ITAU - 26827-3</v>
          </cell>
          <cell r="F85" t="str">
            <v>B</v>
          </cell>
          <cell r="G85">
            <v>17415639.899999999</v>
          </cell>
          <cell r="H85" t="str">
            <v>D</v>
          </cell>
          <cell r="I85">
            <v>277007522.39999998</v>
          </cell>
          <cell r="J85">
            <v>198715353.30000001</v>
          </cell>
          <cell r="K85">
            <v>78292169.099999994</v>
          </cell>
          <cell r="L85" t="str">
            <v>D</v>
          </cell>
          <cell r="M85">
            <v>95707809</v>
          </cell>
          <cell r="N85" t="str">
            <v>D</v>
          </cell>
          <cell r="O85">
            <v>17416</v>
          </cell>
          <cell r="P85">
            <v>17416</v>
          </cell>
          <cell r="Q85">
            <v>95707.808999999994</v>
          </cell>
          <cell r="R85">
            <v>95707.808999999994</v>
          </cell>
        </row>
        <row r="86">
          <cell r="D86">
            <v>1219011</v>
          </cell>
          <cell r="E86" t="str">
            <v>ABN FRA C/FRA- 16.16.625/007</v>
          </cell>
          <cell r="F86" t="str">
            <v>B</v>
          </cell>
          <cell r="G86">
            <v>12745094.4</v>
          </cell>
          <cell r="H86" t="str">
            <v>D</v>
          </cell>
          <cell r="I86">
            <v>180251003</v>
          </cell>
          <cell r="J86">
            <v>183902987.19999999</v>
          </cell>
          <cell r="K86">
            <v>3651984.2</v>
          </cell>
          <cell r="L86" t="str">
            <v>C</v>
          </cell>
          <cell r="M86">
            <v>9093110.1999999993</v>
          </cell>
          <cell r="N86" t="str">
            <v>D</v>
          </cell>
          <cell r="O86">
            <v>12745</v>
          </cell>
          <cell r="P86">
            <v>12745</v>
          </cell>
          <cell r="Q86">
            <v>9093.1101999999992</v>
          </cell>
          <cell r="R86">
            <v>9093.1101999999992</v>
          </cell>
        </row>
        <row r="87">
          <cell r="D87">
            <v>1219041</v>
          </cell>
          <cell r="E87" t="str">
            <v>BANCO POP.ESPANOL 0670001707</v>
          </cell>
          <cell r="F87" t="str">
            <v>B</v>
          </cell>
          <cell r="G87">
            <v>1826067.3</v>
          </cell>
          <cell r="H87" t="str">
            <v>D</v>
          </cell>
          <cell r="I87">
            <v>40793185.899999999</v>
          </cell>
          <cell r="J87">
            <v>40899072.5</v>
          </cell>
          <cell r="K87">
            <v>105886.6</v>
          </cell>
          <cell r="L87" t="str">
            <v>C</v>
          </cell>
          <cell r="M87">
            <v>1720180.7</v>
          </cell>
          <cell r="N87" t="str">
            <v>D</v>
          </cell>
          <cell r="O87">
            <v>1826</v>
          </cell>
          <cell r="P87">
            <v>1826</v>
          </cell>
          <cell r="Q87">
            <v>1720.1806999999999</v>
          </cell>
          <cell r="R87">
            <v>1720.1806999999999</v>
          </cell>
        </row>
        <row r="88">
          <cell r="D88">
            <v>1219042</v>
          </cell>
          <cell r="E88" t="str">
            <v>BANESTO - 30.1126.480000121270</v>
          </cell>
          <cell r="F88" t="str">
            <v>B</v>
          </cell>
          <cell r="G88">
            <v>652241.19999999995</v>
          </cell>
          <cell r="H88" t="str">
            <v>D</v>
          </cell>
          <cell r="I88">
            <v>435002028.80000001</v>
          </cell>
          <cell r="J88">
            <v>431250614.89999998</v>
          </cell>
          <cell r="K88">
            <v>3751413.9</v>
          </cell>
          <cell r="L88" t="str">
            <v>D</v>
          </cell>
          <cell r="M88">
            <v>4403655.0999999996</v>
          </cell>
          <cell r="N88" t="str">
            <v>D</v>
          </cell>
          <cell r="O88">
            <v>652</v>
          </cell>
          <cell r="P88">
            <v>652</v>
          </cell>
          <cell r="Q88">
            <v>4403.6550999999999</v>
          </cell>
          <cell r="R88">
            <v>4403.6550999999999</v>
          </cell>
        </row>
        <row r="89">
          <cell r="D89" t="str">
            <v>Total  121</v>
          </cell>
          <cell r="G89">
            <v>404741522.89999998</v>
          </cell>
          <cell r="H89" t="str">
            <v>D</v>
          </cell>
          <cell r="J89">
            <v>14045210697.6</v>
          </cell>
          <cell r="M89">
            <v>351096738.10000002</v>
          </cell>
          <cell r="N89" t="str">
            <v>D</v>
          </cell>
          <cell r="O89">
            <v>404742</v>
          </cell>
          <cell r="P89">
            <v>404742</v>
          </cell>
          <cell r="Q89">
            <v>351096.73810000002</v>
          </cell>
          <cell r="R89">
            <v>351096.73810000002</v>
          </cell>
        </row>
        <row r="90">
          <cell r="D90">
            <v>12901</v>
          </cell>
          <cell r="E90" t="str">
            <v>TRANSFERENCIA DE BANCO - PRAIA</v>
          </cell>
          <cell r="F90" t="str">
            <v>B</v>
          </cell>
          <cell r="G90">
            <v>13628458.199999999</v>
          </cell>
          <cell r="H90" t="str">
            <v>D</v>
          </cell>
          <cell r="I90">
            <v>845644017.39999998</v>
          </cell>
          <cell r="J90">
            <v>850044090</v>
          </cell>
          <cell r="K90">
            <v>4400072.5999999996</v>
          </cell>
          <cell r="L90" t="str">
            <v>C</v>
          </cell>
          <cell r="M90">
            <v>9228385.5999999996</v>
          </cell>
          <cell r="N90" t="str">
            <v>D</v>
          </cell>
          <cell r="O90">
            <v>13628</v>
          </cell>
          <cell r="P90">
            <v>13628</v>
          </cell>
          <cell r="Q90">
            <v>9228.3855999999996</v>
          </cell>
          <cell r="R90">
            <v>9228.3855999999996</v>
          </cell>
        </row>
        <row r="91">
          <cell r="D91">
            <v>12902</v>
          </cell>
          <cell r="E91" t="str">
            <v>TRANSFERENCIA DE BANCO - SAL</v>
          </cell>
          <cell r="F91" t="str">
            <v>B</v>
          </cell>
          <cell r="G91">
            <v>9000000</v>
          </cell>
          <cell r="H91" t="str">
            <v>D</v>
          </cell>
          <cell r="I91">
            <v>198570024</v>
          </cell>
          <cell r="J91">
            <v>199897139</v>
          </cell>
          <cell r="K91">
            <v>1327115</v>
          </cell>
          <cell r="L91" t="str">
            <v>C</v>
          </cell>
          <cell r="M91">
            <v>7672885</v>
          </cell>
          <cell r="N91" t="str">
            <v>D</v>
          </cell>
          <cell r="O91">
            <v>9000</v>
          </cell>
          <cell r="P91">
            <v>9000</v>
          </cell>
          <cell r="Q91">
            <v>7672.8850000000002</v>
          </cell>
          <cell r="R91">
            <v>7672.8850000000002</v>
          </cell>
        </row>
        <row r="92">
          <cell r="D92">
            <v>12903</v>
          </cell>
          <cell r="E92" t="str">
            <v>TRANSFERENCIA DE BANCO  - VXE</v>
          </cell>
          <cell r="F92" t="str">
            <v>B</v>
          </cell>
          <cell r="G92">
            <v>12500000</v>
          </cell>
          <cell r="H92" t="str">
            <v>D</v>
          </cell>
          <cell r="I92">
            <v>93241478</v>
          </cell>
          <cell r="J92">
            <v>93241478</v>
          </cell>
          <cell r="K92">
            <v>0</v>
          </cell>
          <cell r="M92">
            <v>12500000</v>
          </cell>
          <cell r="N92" t="str">
            <v>D</v>
          </cell>
          <cell r="O92">
            <v>12500</v>
          </cell>
          <cell r="P92">
            <v>12500</v>
          </cell>
          <cell r="Q92">
            <v>12500</v>
          </cell>
          <cell r="R92">
            <v>12500</v>
          </cell>
        </row>
        <row r="93">
          <cell r="D93">
            <v>12904</v>
          </cell>
          <cell r="E93" t="str">
            <v>TRANSFERENCIA DE BANCO  - SNE</v>
          </cell>
          <cell r="F93" t="str">
            <v>B</v>
          </cell>
          <cell r="G93">
            <v>0</v>
          </cell>
          <cell r="I93">
            <v>1635000</v>
          </cell>
          <cell r="J93">
            <v>1635000</v>
          </cell>
          <cell r="K93">
            <v>0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</row>
        <row r="94">
          <cell r="D94">
            <v>12905</v>
          </cell>
          <cell r="E94" t="str">
            <v>TRANSFERENCIA DE BANCO  - BVC</v>
          </cell>
          <cell r="F94" t="str">
            <v>B</v>
          </cell>
          <cell r="G94">
            <v>300000</v>
          </cell>
          <cell r="H94" t="str">
            <v>C</v>
          </cell>
          <cell r="K94">
            <v>0</v>
          </cell>
          <cell r="M94">
            <v>300000</v>
          </cell>
          <cell r="N94" t="str">
            <v>C</v>
          </cell>
          <cell r="O94">
            <v>300</v>
          </cell>
          <cell r="P94">
            <v>-300</v>
          </cell>
          <cell r="Q94">
            <v>300</v>
          </cell>
          <cell r="R94">
            <v>-300</v>
          </cell>
        </row>
        <row r="95">
          <cell r="D95">
            <v>12908</v>
          </cell>
          <cell r="E95" t="str">
            <v>TRANSFERENCIA DE BANCO  - MMO</v>
          </cell>
          <cell r="F95" t="str">
            <v>B</v>
          </cell>
          <cell r="G95">
            <v>236927</v>
          </cell>
          <cell r="H95" t="str">
            <v>D</v>
          </cell>
          <cell r="K95">
            <v>0</v>
          </cell>
          <cell r="M95">
            <v>236927</v>
          </cell>
          <cell r="N95" t="str">
            <v>D</v>
          </cell>
          <cell r="O95">
            <v>237</v>
          </cell>
          <cell r="P95">
            <v>237</v>
          </cell>
          <cell r="Q95">
            <v>236.92699999999999</v>
          </cell>
          <cell r="R95">
            <v>236.92699999999999</v>
          </cell>
        </row>
        <row r="96">
          <cell r="D96">
            <v>12909</v>
          </cell>
          <cell r="E96" t="str">
            <v>TRANSFERENCIA DE BANC0S - DKR</v>
          </cell>
          <cell r="F96" t="str">
            <v>B</v>
          </cell>
          <cell r="G96">
            <v>8405000</v>
          </cell>
          <cell r="H96" t="str">
            <v>D</v>
          </cell>
          <cell r="I96">
            <v>159022600</v>
          </cell>
          <cell r="J96">
            <v>159022600</v>
          </cell>
          <cell r="K96">
            <v>0</v>
          </cell>
          <cell r="M96">
            <v>8405000</v>
          </cell>
          <cell r="N96" t="str">
            <v>D</v>
          </cell>
          <cell r="O96">
            <v>8405</v>
          </cell>
          <cell r="P96">
            <v>8405</v>
          </cell>
          <cell r="Q96">
            <v>8405</v>
          </cell>
          <cell r="R96">
            <v>8405</v>
          </cell>
        </row>
        <row r="97">
          <cell r="D97">
            <v>12910</v>
          </cell>
          <cell r="E97" t="str">
            <v>TRANSFERENCIA DE BANCO  - NTO</v>
          </cell>
          <cell r="F97" t="str">
            <v>B</v>
          </cell>
          <cell r="G97">
            <v>2282047</v>
          </cell>
          <cell r="H97" t="str">
            <v>D</v>
          </cell>
          <cell r="I97">
            <v>1870000</v>
          </cell>
          <cell r="J97">
            <v>1870000</v>
          </cell>
          <cell r="K97">
            <v>0</v>
          </cell>
          <cell r="M97">
            <v>2282047</v>
          </cell>
          <cell r="N97" t="str">
            <v>D</v>
          </cell>
          <cell r="O97">
            <v>2282</v>
          </cell>
          <cell r="P97">
            <v>2282</v>
          </cell>
          <cell r="Q97">
            <v>2282.047</v>
          </cell>
          <cell r="R97">
            <v>2282.047</v>
          </cell>
        </row>
        <row r="98">
          <cell r="D98">
            <v>12911</v>
          </cell>
          <cell r="E98" t="str">
            <v>TRANSFERENCIA DE BANCO  - LIS</v>
          </cell>
          <cell r="F98" t="str">
            <v>B</v>
          </cell>
          <cell r="G98">
            <v>55132.5</v>
          </cell>
          <cell r="H98" t="str">
            <v>D</v>
          </cell>
          <cell r="I98">
            <v>371008645.5</v>
          </cell>
          <cell r="J98">
            <v>371063778</v>
          </cell>
          <cell r="K98">
            <v>55132.5</v>
          </cell>
          <cell r="L98" t="str">
            <v>C</v>
          </cell>
          <cell r="M98">
            <v>0</v>
          </cell>
          <cell r="O98">
            <v>55</v>
          </cell>
          <cell r="P98">
            <v>55</v>
          </cell>
          <cell r="Q98">
            <v>0</v>
          </cell>
          <cell r="R98">
            <v>0</v>
          </cell>
        </row>
        <row r="99">
          <cell r="D99">
            <v>12914</v>
          </cell>
          <cell r="E99" t="str">
            <v>TRANSFERENCIA DE BANCO  - BOS</v>
          </cell>
          <cell r="F99" t="str">
            <v>B</v>
          </cell>
          <cell r="G99">
            <v>155800</v>
          </cell>
          <cell r="H99" t="str">
            <v>D</v>
          </cell>
          <cell r="K99">
            <v>0</v>
          </cell>
          <cell r="M99">
            <v>155800</v>
          </cell>
          <cell r="N99" t="str">
            <v>D</v>
          </cell>
          <cell r="O99">
            <v>156</v>
          </cell>
          <cell r="P99">
            <v>156</v>
          </cell>
          <cell r="Q99">
            <v>155.80000000000001</v>
          </cell>
          <cell r="R99">
            <v>155.80000000000001</v>
          </cell>
        </row>
        <row r="100">
          <cell r="D100">
            <v>12915</v>
          </cell>
          <cell r="E100" t="str">
            <v>TRANSFERENCIA DE BANCO  - PAR</v>
          </cell>
          <cell r="F100" t="str">
            <v>B</v>
          </cell>
          <cell r="G100">
            <v>0</v>
          </cell>
          <cell r="I100">
            <v>461999608.19999999</v>
          </cell>
          <cell r="J100">
            <v>461997402.89999998</v>
          </cell>
          <cell r="K100">
            <v>2205.3000000000002</v>
          </cell>
          <cell r="L100" t="str">
            <v>D</v>
          </cell>
          <cell r="M100">
            <v>2205.3000000000002</v>
          </cell>
          <cell r="N100" t="str">
            <v>D</v>
          </cell>
          <cell r="O100">
            <v>0</v>
          </cell>
          <cell r="P100">
            <v>0</v>
          </cell>
          <cell r="Q100">
            <v>2.2053000000000003</v>
          </cell>
          <cell r="R100">
            <v>2.2053000000000003</v>
          </cell>
        </row>
        <row r="101">
          <cell r="D101">
            <v>12916</v>
          </cell>
          <cell r="E101" t="str">
            <v>TRANSFERENCIA DE BANCO  - AMS</v>
          </cell>
          <cell r="F101" t="str">
            <v>B</v>
          </cell>
          <cell r="G101">
            <v>0</v>
          </cell>
          <cell r="I101">
            <v>170800485</v>
          </cell>
          <cell r="J101">
            <v>170800485</v>
          </cell>
          <cell r="K101">
            <v>0</v>
          </cell>
          <cell r="M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</row>
        <row r="102">
          <cell r="D102">
            <v>12917</v>
          </cell>
          <cell r="E102" t="str">
            <v>TRANSFERENCIA DE BANC0 - OXB</v>
          </cell>
          <cell r="F102" t="str">
            <v>B</v>
          </cell>
          <cell r="G102">
            <v>192917.9</v>
          </cell>
          <cell r="H102" t="str">
            <v>D</v>
          </cell>
          <cell r="I102">
            <v>37318200</v>
          </cell>
          <cell r="J102">
            <v>37318200</v>
          </cell>
          <cell r="K102">
            <v>0</v>
          </cell>
          <cell r="M102">
            <v>192917.9</v>
          </cell>
          <cell r="N102" t="str">
            <v>D</v>
          </cell>
          <cell r="O102">
            <v>193</v>
          </cell>
          <cell r="P102">
            <v>193</v>
          </cell>
          <cell r="Q102">
            <v>192.9179</v>
          </cell>
          <cell r="R102">
            <v>192.9179</v>
          </cell>
        </row>
        <row r="103">
          <cell r="D103">
            <v>12921</v>
          </cell>
          <cell r="E103" t="str">
            <v>TRANSFERENCIA DE BANC0 - BRA</v>
          </cell>
          <cell r="F103" t="str">
            <v>B</v>
          </cell>
          <cell r="G103">
            <v>239146.3</v>
          </cell>
          <cell r="H103" t="str">
            <v>D</v>
          </cell>
          <cell r="K103">
            <v>0</v>
          </cell>
          <cell r="M103">
            <v>239146.3</v>
          </cell>
          <cell r="N103" t="str">
            <v>D</v>
          </cell>
          <cell r="O103">
            <v>239</v>
          </cell>
          <cell r="P103">
            <v>239</v>
          </cell>
          <cell r="Q103">
            <v>239.1463</v>
          </cell>
          <cell r="R103">
            <v>239.1463</v>
          </cell>
        </row>
        <row r="104">
          <cell r="D104">
            <v>12991</v>
          </cell>
          <cell r="E104" t="str">
            <v>TRANSFERENCIA DE BANCO  - FRA</v>
          </cell>
          <cell r="F104" t="str">
            <v>B</v>
          </cell>
          <cell r="G104">
            <v>0</v>
          </cell>
          <cell r="I104">
            <v>22053000</v>
          </cell>
          <cell r="J104">
            <v>22053000</v>
          </cell>
          <cell r="K104">
            <v>0</v>
          </cell>
          <cell r="M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D105">
            <v>12992</v>
          </cell>
          <cell r="E105" t="str">
            <v>TRANSFERENCIA DE BANCO  - MIL</v>
          </cell>
          <cell r="F105" t="str">
            <v>B</v>
          </cell>
          <cell r="G105">
            <v>0</v>
          </cell>
          <cell r="J105">
            <v>136597.4</v>
          </cell>
          <cell r="K105">
            <v>136597.4</v>
          </cell>
          <cell r="L105" t="str">
            <v>C</v>
          </cell>
          <cell r="M105">
            <v>136597.4</v>
          </cell>
          <cell r="N105" t="str">
            <v>C</v>
          </cell>
          <cell r="O105">
            <v>0</v>
          </cell>
          <cell r="P105">
            <v>0</v>
          </cell>
          <cell r="Q105">
            <v>136.59739999999999</v>
          </cell>
          <cell r="R105">
            <v>-136.59739999999999</v>
          </cell>
        </row>
        <row r="106">
          <cell r="D106">
            <v>12994</v>
          </cell>
          <cell r="E106" t="str">
            <v>TRANSFERENCIA DE BANCO  - ESP</v>
          </cell>
          <cell r="F106" t="str">
            <v>B</v>
          </cell>
          <cell r="G106">
            <v>0</v>
          </cell>
          <cell r="K106">
            <v>0</v>
          </cell>
          <cell r="M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7">
          <cell r="D107" t="str">
            <v>Total  129</v>
          </cell>
          <cell r="G107">
            <v>46395428.899999999</v>
          </cell>
          <cell r="H107" t="str">
            <v>D</v>
          </cell>
          <cell r="J107">
            <v>2369079770.3000002</v>
          </cell>
          <cell r="M107">
            <v>40478716.700000003</v>
          </cell>
          <cell r="N107" t="str">
            <v>D</v>
          </cell>
          <cell r="O107">
            <v>46395</v>
          </cell>
          <cell r="P107">
            <v>46395</v>
          </cell>
          <cell r="Q107">
            <v>40478.716700000004</v>
          </cell>
          <cell r="R107">
            <v>40478.716700000004</v>
          </cell>
        </row>
        <row r="108">
          <cell r="D108">
            <v>131012</v>
          </cell>
          <cell r="E108" t="str">
            <v>CECV  261213825 1</v>
          </cell>
          <cell r="F108" t="str">
            <v>B</v>
          </cell>
          <cell r="G108">
            <v>52877116</v>
          </cell>
          <cell r="H108" t="str">
            <v>D</v>
          </cell>
          <cell r="I108">
            <v>22923441</v>
          </cell>
          <cell r="K108">
            <v>22923441</v>
          </cell>
          <cell r="L108" t="str">
            <v>D</v>
          </cell>
          <cell r="M108">
            <v>75800557</v>
          </cell>
          <cell r="N108" t="str">
            <v>D</v>
          </cell>
          <cell r="O108">
            <v>52877</v>
          </cell>
          <cell r="P108">
            <v>52877</v>
          </cell>
          <cell r="Q108">
            <v>75800.557000000001</v>
          </cell>
          <cell r="R108">
            <v>75800.557000000001</v>
          </cell>
        </row>
        <row r="109">
          <cell r="D109">
            <v>131016</v>
          </cell>
          <cell r="E109" t="str">
            <v>CECV-C/CAU€ÇO 2612135.40.4</v>
          </cell>
          <cell r="F109" t="str">
            <v>B</v>
          </cell>
          <cell r="G109">
            <v>0</v>
          </cell>
          <cell r="K109">
            <v>0</v>
          </cell>
          <cell r="M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</row>
        <row r="110">
          <cell r="D110">
            <v>131116</v>
          </cell>
          <cell r="E110" t="str">
            <v>Millenium BCP</v>
          </cell>
          <cell r="F110" t="str">
            <v>B</v>
          </cell>
          <cell r="G110">
            <v>49178190</v>
          </cell>
          <cell r="H110" t="str">
            <v>D</v>
          </cell>
          <cell r="J110">
            <v>75669.399999999994</v>
          </cell>
          <cell r="K110">
            <v>75669.399999999994</v>
          </cell>
          <cell r="L110" t="str">
            <v>C</v>
          </cell>
          <cell r="M110">
            <v>49102520.600000001</v>
          </cell>
          <cell r="N110" t="str">
            <v>D</v>
          </cell>
          <cell r="O110">
            <v>49178</v>
          </cell>
          <cell r="P110">
            <v>49178</v>
          </cell>
          <cell r="Q110">
            <v>49102.520600000003</v>
          </cell>
          <cell r="R110">
            <v>49102.520600000003</v>
          </cell>
        </row>
        <row r="111">
          <cell r="D111">
            <v>131131</v>
          </cell>
          <cell r="E111" t="str">
            <v>BANCO ITAU SA</v>
          </cell>
          <cell r="F111" t="str">
            <v>B</v>
          </cell>
          <cell r="G111">
            <v>120077714.5</v>
          </cell>
          <cell r="H111" t="str">
            <v>D</v>
          </cell>
          <cell r="I111">
            <v>21730451.899999999</v>
          </cell>
          <cell r="J111">
            <v>129075341.09999999</v>
          </cell>
          <cell r="K111">
            <v>107344889.2</v>
          </cell>
          <cell r="L111" t="str">
            <v>C</v>
          </cell>
          <cell r="M111">
            <v>12732825.300000001</v>
          </cell>
          <cell r="N111" t="str">
            <v>D</v>
          </cell>
          <cell r="O111">
            <v>120078</v>
          </cell>
          <cell r="P111">
            <v>120078</v>
          </cell>
          <cell r="Q111">
            <v>12732.8253</v>
          </cell>
          <cell r="R111">
            <v>12732.8253</v>
          </cell>
        </row>
        <row r="112">
          <cell r="D112">
            <v>131141</v>
          </cell>
          <cell r="E112" t="str">
            <v>BANK OF BOSTON 1829-67801 SAVG</v>
          </cell>
          <cell r="F112" t="str">
            <v>B</v>
          </cell>
          <cell r="G112">
            <v>2227708.7000000002</v>
          </cell>
          <cell r="H112" t="str">
            <v>D</v>
          </cell>
          <cell r="K112">
            <v>0</v>
          </cell>
          <cell r="M112">
            <v>2227708.7000000002</v>
          </cell>
          <cell r="N112" t="str">
            <v>D</v>
          </cell>
          <cell r="O112">
            <v>2228</v>
          </cell>
          <cell r="P112">
            <v>2228</v>
          </cell>
          <cell r="Q112">
            <v>2227.7087000000001</v>
          </cell>
          <cell r="R112">
            <v>2227.7087000000001</v>
          </cell>
        </row>
        <row r="113">
          <cell r="D113">
            <v>131903</v>
          </cell>
          <cell r="E113" t="str">
            <v>BNL  -4208721</v>
          </cell>
          <cell r="F113" t="str">
            <v>B</v>
          </cell>
          <cell r="G113">
            <v>2338698.6</v>
          </cell>
          <cell r="H113" t="str">
            <v>D</v>
          </cell>
          <cell r="K113">
            <v>0</v>
          </cell>
          <cell r="M113">
            <v>2338698.6</v>
          </cell>
          <cell r="N113" t="str">
            <v>D</v>
          </cell>
          <cell r="O113">
            <v>2339</v>
          </cell>
          <cell r="P113">
            <v>2339</v>
          </cell>
          <cell r="Q113">
            <v>2338.6986000000002</v>
          </cell>
          <cell r="R113">
            <v>2338.6986000000002</v>
          </cell>
        </row>
        <row r="114">
          <cell r="D114">
            <v>131911</v>
          </cell>
          <cell r="E114" t="str">
            <v>ABNBANK FRA - 16.16.625/015</v>
          </cell>
          <cell r="F114" t="str">
            <v>B</v>
          </cell>
          <cell r="G114">
            <v>3171282.4</v>
          </cell>
          <cell r="H114" t="str">
            <v>D</v>
          </cell>
          <cell r="K114">
            <v>0</v>
          </cell>
          <cell r="M114">
            <v>3171282.4</v>
          </cell>
          <cell r="N114" t="str">
            <v>D</v>
          </cell>
          <cell r="O114">
            <v>3171</v>
          </cell>
          <cell r="P114">
            <v>3171</v>
          </cell>
          <cell r="Q114">
            <v>3171.2824000000001</v>
          </cell>
          <cell r="R114">
            <v>3171.2824000000001</v>
          </cell>
        </row>
        <row r="115">
          <cell r="D115" t="str">
            <v>Total  131</v>
          </cell>
          <cell r="G115">
            <v>229870710.19999999</v>
          </cell>
          <cell r="H115" t="str">
            <v>D</v>
          </cell>
          <cell r="J115">
            <v>129151010.5</v>
          </cell>
          <cell r="M115">
            <v>145373592.59999999</v>
          </cell>
          <cell r="N115" t="str">
            <v>D</v>
          </cell>
          <cell r="O115">
            <v>229871</v>
          </cell>
          <cell r="P115">
            <v>229871</v>
          </cell>
          <cell r="Q115">
            <v>145373.5926</v>
          </cell>
          <cell r="R115">
            <v>145373.5926</v>
          </cell>
        </row>
        <row r="116">
          <cell r="D116">
            <v>211110001</v>
          </cell>
          <cell r="E116" t="str">
            <v>ENTIDADES DIVERSAS-RAI</v>
          </cell>
          <cell r="F116" t="str">
            <v>D</v>
          </cell>
          <cell r="G116">
            <v>268985</v>
          </cell>
          <cell r="H116" t="str">
            <v>D</v>
          </cell>
          <cell r="I116">
            <v>77622</v>
          </cell>
          <cell r="K116">
            <v>77622</v>
          </cell>
          <cell r="L116" t="str">
            <v>D</v>
          </cell>
          <cell r="M116">
            <v>346607</v>
          </cell>
          <cell r="N116" t="str">
            <v>D</v>
          </cell>
          <cell r="O116">
            <v>269</v>
          </cell>
          <cell r="P116">
            <v>269</v>
          </cell>
          <cell r="Q116">
            <v>346.60700000000003</v>
          </cell>
          <cell r="R116">
            <v>346.60700000000003</v>
          </cell>
        </row>
        <row r="117">
          <cell r="D117">
            <v>211110002</v>
          </cell>
          <cell r="E117" t="str">
            <v>ASSEMBLEIA NACIONAL</v>
          </cell>
          <cell r="F117" t="str">
            <v>D</v>
          </cell>
          <cell r="G117">
            <v>450634</v>
          </cell>
          <cell r="H117" t="str">
            <v>D</v>
          </cell>
          <cell r="K117">
            <v>0</v>
          </cell>
          <cell r="M117">
            <v>450634</v>
          </cell>
          <cell r="N117" t="str">
            <v>D</v>
          </cell>
          <cell r="O117">
            <v>451</v>
          </cell>
          <cell r="P117">
            <v>451</v>
          </cell>
          <cell r="Q117">
            <v>450.63400000000001</v>
          </cell>
          <cell r="R117">
            <v>450.63400000000001</v>
          </cell>
        </row>
        <row r="118">
          <cell r="D118">
            <v>211110006</v>
          </cell>
          <cell r="E118" t="str">
            <v>GABINETE I MINISTRO</v>
          </cell>
          <cell r="F118" t="str">
            <v>D</v>
          </cell>
          <cell r="G118">
            <v>313839.40000000002</v>
          </cell>
          <cell r="H118" t="str">
            <v>D</v>
          </cell>
          <cell r="I118">
            <v>282693</v>
          </cell>
          <cell r="J118">
            <v>941921</v>
          </cell>
          <cell r="K118">
            <v>659228</v>
          </cell>
          <cell r="L118" t="str">
            <v>C</v>
          </cell>
          <cell r="M118">
            <v>345388.6</v>
          </cell>
          <cell r="N118" t="str">
            <v>C</v>
          </cell>
          <cell r="O118">
            <v>314</v>
          </cell>
          <cell r="P118">
            <v>314</v>
          </cell>
          <cell r="Q118">
            <v>345.3886</v>
          </cell>
          <cell r="R118">
            <v>-345.3886</v>
          </cell>
        </row>
        <row r="119">
          <cell r="D119">
            <v>211110007</v>
          </cell>
          <cell r="E119" t="str">
            <v>CABO VERDE INVESTIMENTOS</v>
          </cell>
          <cell r="F119" t="str">
            <v>D</v>
          </cell>
          <cell r="G119">
            <v>192710.6</v>
          </cell>
          <cell r="H119" t="str">
            <v>D</v>
          </cell>
          <cell r="K119">
            <v>0</v>
          </cell>
          <cell r="M119">
            <v>192710.6</v>
          </cell>
          <cell r="N119" t="str">
            <v>D</v>
          </cell>
          <cell r="O119">
            <v>193</v>
          </cell>
          <cell r="P119">
            <v>193</v>
          </cell>
          <cell r="Q119">
            <v>192.7106</v>
          </cell>
          <cell r="R119">
            <v>192.7106</v>
          </cell>
        </row>
        <row r="120">
          <cell r="D120">
            <v>211110011</v>
          </cell>
          <cell r="E120" t="str">
            <v>CAMARA MUNICIPAL DA PRAIA</v>
          </cell>
          <cell r="F120" t="str">
            <v>D</v>
          </cell>
          <cell r="G120">
            <v>1907379</v>
          </cell>
          <cell r="H120" t="str">
            <v>D</v>
          </cell>
          <cell r="J120">
            <v>400000</v>
          </cell>
          <cell r="K120">
            <v>400000</v>
          </cell>
          <cell r="L120" t="str">
            <v>C</v>
          </cell>
          <cell r="M120">
            <v>1507379</v>
          </cell>
          <cell r="N120" t="str">
            <v>D</v>
          </cell>
          <cell r="O120">
            <v>1907</v>
          </cell>
          <cell r="P120">
            <v>1907</v>
          </cell>
          <cell r="Q120">
            <v>1507.3789999999999</v>
          </cell>
          <cell r="R120">
            <v>1507.3789999999999</v>
          </cell>
        </row>
        <row r="121">
          <cell r="D121">
            <v>211110012</v>
          </cell>
          <cell r="E121" t="str">
            <v>CAMARA MUNICIPAL STA. CATARINA</v>
          </cell>
          <cell r="F121" t="str">
            <v>D</v>
          </cell>
          <cell r="G121">
            <v>167697</v>
          </cell>
          <cell r="H121" t="str">
            <v>D</v>
          </cell>
          <cell r="K121">
            <v>0</v>
          </cell>
          <cell r="M121">
            <v>167697</v>
          </cell>
          <cell r="N121" t="str">
            <v>D</v>
          </cell>
          <cell r="O121">
            <v>168</v>
          </cell>
          <cell r="P121">
            <v>168</v>
          </cell>
          <cell r="Q121">
            <v>167.697</v>
          </cell>
          <cell r="R121">
            <v>167.697</v>
          </cell>
        </row>
        <row r="122">
          <cell r="D122">
            <v>211110013</v>
          </cell>
          <cell r="E122" t="str">
            <v>CAMARA MUNICIPAL STA. CRUZ</v>
          </cell>
          <cell r="F122" t="str">
            <v>D</v>
          </cell>
          <cell r="G122">
            <v>477768</v>
          </cell>
          <cell r="H122" t="str">
            <v>D</v>
          </cell>
          <cell r="K122">
            <v>0</v>
          </cell>
          <cell r="M122">
            <v>477768</v>
          </cell>
          <cell r="N122" t="str">
            <v>D</v>
          </cell>
          <cell r="O122">
            <v>478</v>
          </cell>
          <cell r="P122">
            <v>478</v>
          </cell>
          <cell r="Q122">
            <v>477.76799999999997</v>
          </cell>
          <cell r="R122">
            <v>477.76799999999997</v>
          </cell>
        </row>
        <row r="123">
          <cell r="D123">
            <v>211110017</v>
          </cell>
          <cell r="E123" t="str">
            <v>ME/DIR.DA ADM-SECRETARIA GERAL</v>
          </cell>
          <cell r="F123" t="str">
            <v>D</v>
          </cell>
          <cell r="G123">
            <v>25124</v>
          </cell>
          <cell r="H123" t="str">
            <v>D</v>
          </cell>
          <cell r="I123">
            <v>152179</v>
          </cell>
          <cell r="J123">
            <v>53457</v>
          </cell>
          <cell r="K123">
            <v>98722</v>
          </cell>
          <cell r="L123" t="str">
            <v>D</v>
          </cell>
          <cell r="M123">
            <v>123846</v>
          </cell>
          <cell r="N123" t="str">
            <v>D</v>
          </cell>
          <cell r="O123">
            <v>25</v>
          </cell>
          <cell r="P123">
            <v>25</v>
          </cell>
          <cell r="Q123">
            <v>123.846</v>
          </cell>
          <cell r="R123">
            <v>123.846</v>
          </cell>
        </row>
        <row r="124">
          <cell r="D124">
            <v>211110018</v>
          </cell>
          <cell r="E124" t="str">
            <v>ME/DIR.GER.ALFAB.EDUC. ADULTOS</v>
          </cell>
          <cell r="F124" t="str">
            <v>D</v>
          </cell>
          <cell r="G124">
            <v>263394</v>
          </cell>
          <cell r="H124" t="str">
            <v>D</v>
          </cell>
          <cell r="K124">
            <v>0</v>
          </cell>
          <cell r="M124">
            <v>263394</v>
          </cell>
          <cell r="N124" t="str">
            <v>D</v>
          </cell>
          <cell r="O124">
            <v>263</v>
          </cell>
          <cell r="P124">
            <v>263</v>
          </cell>
          <cell r="Q124">
            <v>263.39400000000001</v>
          </cell>
          <cell r="R124">
            <v>263.39400000000001</v>
          </cell>
        </row>
        <row r="125">
          <cell r="D125">
            <v>211110019</v>
          </cell>
          <cell r="E125" t="str">
            <v>MECJD-DIR.GERAL ADMINISTRACAO</v>
          </cell>
          <cell r="F125" t="str">
            <v>D</v>
          </cell>
          <cell r="G125">
            <v>362625</v>
          </cell>
          <cell r="H125" t="str">
            <v>D</v>
          </cell>
          <cell r="I125">
            <v>298168</v>
          </cell>
          <cell r="J125">
            <v>595670</v>
          </cell>
          <cell r="K125">
            <v>297502</v>
          </cell>
          <cell r="L125" t="str">
            <v>C</v>
          </cell>
          <cell r="M125">
            <v>65123</v>
          </cell>
          <cell r="N125" t="str">
            <v>D</v>
          </cell>
          <cell r="O125">
            <v>363</v>
          </cell>
          <cell r="P125">
            <v>363</v>
          </cell>
          <cell r="Q125">
            <v>65.123000000000005</v>
          </cell>
          <cell r="R125">
            <v>65.123000000000005</v>
          </cell>
        </row>
        <row r="126">
          <cell r="D126">
            <v>211110033</v>
          </cell>
          <cell r="E126" t="str">
            <v>INST. NACIONAL DA CULTURA</v>
          </cell>
          <cell r="F126" t="str">
            <v>D</v>
          </cell>
          <cell r="G126">
            <v>0</v>
          </cell>
          <cell r="I126">
            <v>37998</v>
          </cell>
          <cell r="J126">
            <v>37998</v>
          </cell>
          <cell r="K126">
            <v>0</v>
          </cell>
          <cell r="M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</row>
        <row r="127">
          <cell r="D127">
            <v>211110036</v>
          </cell>
          <cell r="E127" t="str">
            <v>MJAI/D.G. ASSUNTOS JUDICIARIOS</v>
          </cell>
          <cell r="F127" t="str">
            <v>D</v>
          </cell>
          <cell r="G127">
            <v>13938</v>
          </cell>
          <cell r="H127" t="str">
            <v>D</v>
          </cell>
          <cell r="K127">
            <v>0</v>
          </cell>
          <cell r="M127">
            <v>13938</v>
          </cell>
          <cell r="N127" t="str">
            <v>D</v>
          </cell>
          <cell r="O127">
            <v>14</v>
          </cell>
          <cell r="P127">
            <v>14</v>
          </cell>
          <cell r="Q127">
            <v>13.938000000000001</v>
          </cell>
          <cell r="R127">
            <v>13.938000000000001</v>
          </cell>
        </row>
        <row r="128">
          <cell r="D128">
            <v>211110037</v>
          </cell>
          <cell r="E128" t="str">
            <v>EMPREITEL FIGUEIREDO SARL</v>
          </cell>
          <cell r="F128" t="str">
            <v>D</v>
          </cell>
          <cell r="G128">
            <v>369124</v>
          </cell>
          <cell r="H128" t="str">
            <v>D</v>
          </cell>
          <cell r="I128">
            <v>2785400</v>
          </cell>
          <cell r="J128">
            <v>2289150</v>
          </cell>
          <cell r="K128">
            <v>496250</v>
          </cell>
          <cell r="L128" t="str">
            <v>D</v>
          </cell>
          <cell r="M128">
            <v>865374</v>
          </cell>
          <cell r="N128" t="str">
            <v>D</v>
          </cell>
          <cell r="O128">
            <v>369</v>
          </cell>
          <cell r="P128">
            <v>369</v>
          </cell>
          <cell r="Q128">
            <v>865.37400000000002</v>
          </cell>
          <cell r="R128">
            <v>865.37400000000002</v>
          </cell>
        </row>
        <row r="129">
          <cell r="D129">
            <v>211110040</v>
          </cell>
          <cell r="E129" t="str">
            <v>MJAI/ GABINETE DO MINISTRO</v>
          </cell>
          <cell r="F129" t="str">
            <v>D</v>
          </cell>
          <cell r="G129">
            <v>250802</v>
          </cell>
          <cell r="H129" t="str">
            <v>D</v>
          </cell>
          <cell r="K129">
            <v>0</v>
          </cell>
          <cell r="M129">
            <v>250802</v>
          </cell>
          <cell r="N129" t="str">
            <v>D</v>
          </cell>
          <cell r="O129">
            <v>251</v>
          </cell>
          <cell r="P129">
            <v>251</v>
          </cell>
          <cell r="Q129">
            <v>250.80199999999999</v>
          </cell>
          <cell r="R129">
            <v>250.80199999999999</v>
          </cell>
        </row>
        <row r="130">
          <cell r="D130">
            <v>211110044</v>
          </cell>
          <cell r="E130" t="str">
            <v>MJT/PROCURADORIA GERAL DA REP.</v>
          </cell>
          <cell r="F130" t="str">
            <v>D</v>
          </cell>
          <cell r="G130">
            <v>0</v>
          </cell>
          <cell r="K130">
            <v>0</v>
          </cell>
          <cell r="M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</row>
        <row r="131">
          <cell r="D131">
            <v>211110046</v>
          </cell>
          <cell r="E131" t="str">
            <v>MJ/TRIBUNAL DE CONTAS</v>
          </cell>
          <cell r="F131" t="str">
            <v>D</v>
          </cell>
          <cell r="G131">
            <v>0</v>
          </cell>
          <cell r="K131">
            <v>0</v>
          </cell>
          <cell r="M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</row>
        <row r="132">
          <cell r="D132">
            <v>211110048</v>
          </cell>
          <cell r="E132" t="str">
            <v>MS/DIR. GERAL DE ADMINISTRACAO</v>
          </cell>
          <cell r="F132" t="str">
            <v>D</v>
          </cell>
          <cell r="G132">
            <v>15239</v>
          </cell>
          <cell r="H132" t="str">
            <v>D</v>
          </cell>
          <cell r="K132">
            <v>0</v>
          </cell>
          <cell r="M132">
            <v>15239</v>
          </cell>
          <cell r="N132" t="str">
            <v>D</v>
          </cell>
          <cell r="O132">
            <v>15</v>
          </cell>
          <cell r="P132">
            <v>15</v>
          </cell>
          <cell r="Q132">
            <v>15.239000000000001</v>
          </cell>
          <cell r="R132">
            <v>15.239000000000001</v>
          </cell>
        </row>
        <row r="133">
          <cell r="D133">
            <v>211110054</v>
          </cell>
          <cell r="E133" t="str">
            <v>MS/HOSP.CENT."DR AGOSTIN NETO"</v>
          </cell>
          <cell r="F133" t="str">
            <v>D</v>
          </cell>
          <cell r="G133">
            <v>8497</v>
          </cell>
          <cell r="H133" t="str">
            <v>C</v>
          </cell>
          <cell r="K133">
            <v>0</v>
          </cell>
          <cell r="M133">
            <v>8497</v>
          </cell>
          <cell r="N133" t="str">
            <v>C</v>
          </cell>
          <cell r="O133">
            <v>8</v>
          </cell>
          <cell r="P133">
            <v>-8</v>
          </cell>
          <cell r="Q133">
            <v>8.4969999999999999</v>
          </cell>
          <cell r="R133">
            <v>-8.4969999999999999</v>
          </cell>
        </row>
        <row r="134">
          <cell r="D134">
            <v>211110055</v>
          </cell>
          <cell r="E134" t="str">
            <v>INSTITUTO PROMOCAO CULTURAL</v>
          </cell>
          <cell r="F134" t="str">
            <v>D</v>
          </cell>
          <cell r="G134">
            <v>80624</v>
          </cell>
          <cell r="H134" t="str">
            <v>D</v>
          </cell>
          <cell r="I134">
            <v>15640</v>
          </cell>
          <cell r="J134">
            <v>15640</v>
          </cell>
          <cell r="K134">
            <v>0</v>
          </cell>
          <cell r="M134">
            <v>80624</v>
          </cell>
          <cell r="N134" t="str">
            <v>D</v>
          </cell>
          <cell r="O134">
            <v>81</v>
          </cell>
          <cell r="P134">
            <v>81</v>
          </cell>
          <cell r="Q134">
            <v>80.623999999999995</v>
          </cell>
          <cell r="R134">
            <v>80.623999999999995</v>
          </cell>
        </row>
        <row r="135">
          <cell r="D135">
            <v>211110058</v>
          </cell>
          <cell r="E135" t="str">
            <v>MF/DIR. GERAL CONTRIB.IMPOSTO</v>
          </cell>
          <cell r="F135" t="str">
            <v>D</v>
          </cell>
          <cell r="G135">
            <v>664591</v>
          </cell>
          <cell r="H135" t="str">
            <v>D</v>
          </cell>
          <cell r="I135">
            <v>7276</v>
          </cell>
          <cell r="K135">
            <v>7276</v>
          </cell>
          <cell r="L135" t="str">
            <v>D</v>
          </cell>
          <cell r="M135">
            <v>671867</v>
          </cell>
          <cell r="N135" t="str">
            <v>D</v>
          </cell>
          <cell r="O135">
            <v>665</v>
          </cell>
          <cell r="P135">
            <v>665</v>
          </cell>
          <cell r="Q135">
            <v>671.86699999999996</v>
          </cell>
          <cell r="R135">
            <v>671.86699999999996</v>
          </cell>
        </row>
        <row r="136">
          <cell r="D136">
            <v>211110060</v>
          </cell>
          <cell r="E136" t="str">
            <v>MF/DIR.GERAL DAS ALFANDEGAS</v>
          </cell>
          <cell r="F136" t="str">
            <v>D</v>
          </cell>
          <cell r="G136">
            <v>3492</v>
          </cell>
          <cell r="H136" t="str">
            <v>D</v>
          </cell>
          <cell r="I136">
            <v>26255</v>
          </cell>
          <cell r="J136">
            <v>18822</v>
          </cell>
          <cell r="K136">
            <v>7433</v>
          </cell>
          <cell r="L136" t="str">
            <v>D</v>
          </cell>
          <cell r="M136">
            <v>10925</v>
          </cell>
          <cell r="N136" t="str">
            <v>D</v>
          </cell>
          <cell r="O136">
            <v>3</v>
          </cell>
          <cell r="P136">
            <v>3</v>
          </cell>
          <cell r="Q136">
            <v>10.925000000000001</v>
          </cell>
          <cell r="R136">
            <v>10.925000000000001</v>
          </cell>
        </row>
        <row r="137">
          <cell r="D137">
            <v>211110061</v>
          </cell>
          <cell r="E137" t="str">
            <v>MF/ DIRECCAO GERAL DO TESOURO</v>
          </cell>
          <cell r="F137" t="str">
            <v>D</v>
          </cell>
          <cell r="G137">
            <v>33009</v>
          </cell>
          <cell r="H137" t="str">
            <v>D</v>
          </cell>
          <cell r="K137">
            <v>0</v>
          </cell>
          <cell r="M137">
            <v>33009</v>
          </cell>
          <cell r="N137" t="str">
            <v>D</v>
          </cell>
          <cell r="O137">
            <v>33</v>
          </cell>
          <cell r="P137">
            <v>33</v>
          </cell>
          <cell r="Q137">
            <v>33.009</v>
          </cell>
          <cell r="R137">
            <v>33.009</v>
          </cell>
        </row>
        <row r="138">
          <cell r="D138">
            <v>211110068</v>
          </cell>
          <cell r="E138" t="str">
            <v>INSTITUTO NAC.  DE ESTATISTICA</v>
          </cell>
          <cell r="F138" t="str">
            <v>D</v>
          </cell>
          <cell r="G138">
            <v>0</v>
          </cell>
          <cell r="K138">
            <v>0</v>
          </cell>
          <cell r="M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</row>
        <row r="139">
          <cell r="D139">
            <v>211110073</v>
          </cell>
          <cell r="E139" t="str">
            <v>MDN/DIR.ADMINIS.FINANCEIRA</v>
          </cell>
          <cell r="F139" t="str">
            <v>D</v>
          </cell>
          <cell r="G139">
            <v>892.2</v>
          </cell>
          <cell r="H139" t="str">
            <v>D</v>
          </cell>
          <cell r="I139">
            <v>33934</v>
          </cell>
          <cell r="J139">
            <v>16595</v>
          </cell>
          <cell r="K139">
            <v>17339</v>
          </cell>
          <cell r="L139" t="str">
            <v>D</v>
          </cell>
          <cell r="M139">
            <v>18231.2</v>
          </cell>
          <cell r="N139" t="str">
            <v>D</v>
          </cell>
          <cell r="O139">
            <v>1</v>
          </cell>
          <cell r="P139">
            <v>1</v>
          </cell>
          <cell r="Q139">
            <v>18.231200000000001</v>
          </cell>
          <cell r="R139">
            <v>18.231200000000001</v>
          </cell>
        </row>
        <row r="140">
          <cell r="D140">
            <v>211110076</v>
          </cell>
          <cell r="E140" t="str">
            <v>MDN/GAB.ESTUDOS E PLANEAMENTO</v>
          </cell>
          <cell r="F140" t="str">
            <v>D</v>
          </cell>
          <cell r="G140">
            <v>0</v>
          </cell>
          <cell r="K140">
            <v>0</v>
          </cell>
          <cell r="M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</row>
        <row r="141">
          <cell r="D141">
            <v>211110079</v>
          </cell>
          <cell r="E141" t="str">
            <v>MDN/TRIBUNAL MILITAR INSTANCIA</v>
          </cell>
          <cell r="F141" t="str">
            <v>D</v>
          </cell>
          <cell r="G141">
            <v>38223</v>
          </cell>
          <cell r="H141" t="str">
            <v>D</v>
          </cell>
          <cell r="K141">
            <v>0</v>
          </cell>
          <cell r="M141">
            <v>38223</v>
          </cell>
          <cell r="N141" t="str">
            <v>D</v>
          </cell>
          <cell r="O141">
            <v>38</v>
          </cell>
          <cell r="P141">
            <v>38</v>
          </cell>
          <cell r="Q141">
            <v>38.222999999999999</v>
          </cell>
          <cell r="R141">
            <v>38.222999999999999</v>
          </cell>
        </row>
        <row r="142">
          <cell r="D142">
            <v>211110087</v>
          </cell>
          <cell r="E142" t="str">
            <v>MPAAR/D.GERAL AGRICULTURA</v>
          </cell>
          <cell r="F142" t="str">
            <v>D</v>
          </cell>
          <cell r="G142">
            <v>179135.2</v>
          </cell>
          <cell r="H142" t="str">
            <v>D</v>
          </cell>
          <cell r="K142">
            <v>0</v>
          </cell>
          <cell r="M142">
            <v>179135.2</v>
          </cell>
          <cell r="N142" t="str">
            <v>D</v>
          </cell>
          <cell r="O142">
            <v>179</v>
          </cell>
          <cell r="P142">
            <v>179</v>
          </cell>
          <cell r="Q142">
            <v>179.1352</v>
          </cell>
          <cell r="R142">
            <v>179.1352</v>
          </cell>
        </row>
        <row r="143">
          <cell r="D143">
            <v>211110100</v>
          </cell>
          <cell r="E143" t="str">
            <v>MNEC/DIR.GERAL.ADMINISTRACAO</v>
          </cell>
          <cell r="F143" t="str">
            <v>D</v>
          </cell>
          <cell r="G143">
            <v>1110452.7</v>
          </cell>
          <cell r="H143" t="str">
            <v>D</v>
          </cell>
          <cell r="I143">
            <v>475242.2</v>
          </cell>
          <cell r="J143">
            <v>74800</v>
          </cell>
          <cell r="K143">
            <v>400442.2</v>
          </cell>
          <cell r="L143" t="str">
            <v>D</v>
          </cell>
          <cell r="M143">
            <v>1510894.9</v>
          </cell>
          <cell r="N143" t="str">
            <v>D</v>
          </cell>
          <cell r="O143">
            <v>1110</v>
          </cell>
          <cell r="P143">
            <v>1110</v>
          </cell>
          <cell r="Q143">
            <v>1510.8949</v>
          </cell>
          <cell r="R143">
            <v>1510.8949</v>
          </cell>
        </row>
        <row r="144">
          <cell r="D144">
            <v>211110102</v>
          </cell>
          <cell r="E144" t="str">
            <v>MNE/GABINETE DO MINISTRO</v>
          </cell>
          <cell r="F144" t="str">
            <v>D</v>
          </cell>
          <cell r="G144">
            <v>61164</v>
          </cell>
          <cell r="H144" t="str">
            <v>D</v>
          </cell>
          <cell r="K144">
            <v>0</v>
          </cell>
          <cell r="M144">
            <v>61164</v>
          </cell>
          <cell r="N144" t="str">
            <v>D</v>
          </cell>
          <cell r="O144">
            <v>61</v>
          </cell>
          <cell r="P144">
            <v>61</v>
          </cell>
          <cell r="Q144">
            <v>61.164000000000001</v>
          </cell>
          <cell r="R144">
            <v>61.164000000000001</v>
          </cell>
        </row>
        <row r="145">
          <cell r="D145">
            <v>211110103</v>
          </cell>
          <cell r="E145" t="str">
            <v>MNE/G.SEC.EST.NEG.ESTR.COOPER.</v>
          </cell>
          <cell r="F145" t="str">
            <v>D</v>
          </cell>
          <cell r="G145">
            <v>475242.2</v>
          </cell>
          <cell r="H145" t="str">
            <v>D</v>
          </cell>
          <cell r="I145">
            <v>81150</v>
          </cell>
          <cell r="J145">
            <v>556392.19999999995</v>
          </cell>
          <cell r="K145">
            <v>475242.2</v>
          </cell>
          <cell r="L145" t="str">
            <v>C</v>
          </cell>
          <cell r="M145">
            <v>0</v>
          </cell>
          <cell r="O145">
            <v>475</v>
          </cell>
          <cell r="P145">
            <v>475</v>
          </cell>
          <cell r="Q145">
            <v>0</v>
          </cell>
          <cell r="R145">
            <v>0</v>
          </cell>
        </row>
        <row r="146">
          <cell r="D146">
            <v>211110105</v>
          </cell>
          <cell r="E146" t="str">
            <v>INSTITUTO DAS COMUNIDADES</v>
          </cell>
          <cell r="F146" t="str">
            <v>D</v>
          </cell>
          <cell r="G146">
            <v>196413</v>
          </cell>
          <cell r="H146" t="str">
            <v>D</v>
          </cell>
          <cell r="J146">
            <v>26600</v>
          </cell>
          <cell r="K146">
            <v>26600</v>
          </cell>
          <cell r="L146" t="str">
            <v>C</v>
          </cell>
          <cell r="M146">
            <v>169813</v>
          </cell>
          <cell r="N146" t="str">
            <v>D</v>
          </cell>
          <cell r="O146">
            <v>196</v>
          </cell>
          <cell r="P146">
            <v>196</v>
          </cell>
          <cell r="Q146">
            <v>169.81299999999999</v>
          </cell>
          <cell r="R146">
            <v>169.81299999999999</v>
          </cell>
        </row>
        <row r="147">
          <cell r="D147">
            <v>211110106</v>
          </cell>
          <cell r="E147" t="str">
            <v>DIRECCAO GERAL DO COMERCIO</v>
          </cell>
          <cell r="F147" t="str">
            <v>D</v>
          </cell>
          <cell r="G147">
            <v>0</v>
          </cell>
          <cell r="K147">
            <v>0</v>
          </cell>
          <cell r="M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D148">
            <v>211110108</v>
          </cell>
          <cell r="E148" t="str">
            <v>AGENCIA ATLANTICTOUR</v>
          </cell>
          <cell r="F148" t="str">
            <v>D</v>
          </cell>
          <cell r="G148">
            <v>2175213</v>
          </cell>
          <cell r="H148" t="str">
            <v>D</v>
          </cell>
          <cell r="K148">
            <v>0</v>
          </cell>
          <cell r="M148">
            <v>2175213</v>
          </cell>
          <cell r="N148" t="str">
            <v>D</v>
          </cell>
          <cell r="O148">
            <v>2175</v>
          </cell>
          <cell r="P148">
            <v>2175</v>
          </cell>
          <cell r="Q148">
            <v>2175.2130000000002</v>
          </cell>
          <cell r="R148">
            <v>2175.2130000000002</v>
          </cell>
        </row>
        <row r="149">
          <cell r="D149">
            <v>211110110</v>
          </cell>
          <cell r="E149" t="str">
            <v>PR/DIRECCAO GERAL DE ADMINIST.</v>
          </cell>
          <cell r="F149" t="str">
            <v>D</v>
          </cell>
          <cell r="G149">
            <v>1768573.6</v>
          </cell>
          <cell r="H149" t="str">
            <v>D</v>
          </cell>
          <cell r="I149">
            <v>263918.40000000002</v>
          </cell>
          <cell r="J149">
            <v>337443</v>
          </cell>
          <cell r="K149">
            <v>73524.600000000006</v>
          </cell>
          <cell r="L149" t="str">
            <v>C</v>
          </cell>
          <cell r="M149">
            <v>1695049</v>
          </cell>
          <cell r="N149" t="str">
            <v>D</v>
          </cell>
          <cell r="O149">
            <v>1769</v>
          </cell>
          <cell r="P149">
            <v>1769</v>
          </cell>
          <cell r="Q149">
            <v>1695.049</v>
          </cell>
          <cell r="R149">
            <v>1695.049</v>
          </cell>
        </row>
        <row r="150">
          <cell r="D150">
            <v>211110112</v>
          </cell>
          <cell r="E150" t="str">
            <v>SEAP/CENTRO DOC.ADMINISTRATIVA</v>
          </cell>
          <cell r="F150" t="str">
            <v>D</v>
          </cell>
          <cell r="G150">
            <v>25144</v>
          </cell>
          <cell r="H150" t="str">
            <v>D</v>
          </cell>
          <cell r="K150">
            <v>0</v>
          </cell>
          <cell r="M150">
            <v>25144</v>
          </cell>
          <cell r="N150" t="str">
            <v>D</v>
          </cell>
          <cell r="O150">
            <v>25</v>
          </cell>
          <cell r="P150">
            <v>25</v>
          </cell>
          <cell r="Q150">
            <v>25.143999999999998</v>
          </cell>
          <cell r="R150">
            <v>25.143999999999998</v>
          </cell>
        </row>
        <row r="151">
          <cell r="D151">
            <v>211110123</v>
          </cell>
          <cell r="E151" t="str">
            <v>MTTM/DIR.G.AERONAUTICA CIVIL</v>
          </cell>
          <cell r="F151" t="str">
            <v>D</v>
          </cell>
          <cell r="G151">
            <v>596703</v>
          </cell>
          <cell r="H151" t="str">
            <v>D</v>
          </cell>
          <cell r="I151">
            <v>1244700</v>
          </cell>
          <cell r="J151">
            <v>166000</v>
          </cell>
          <cell r="K151">
            <v>1078700</v>
          </cell>
          <cell r="L151" t="str">
            <v>D</v>
          </cell>
          <cell r="M151">
            <v>1675403</v>
          </cell>
          <cell r="N151" t="str">
            <v>D</v>
          </cell>
          <cell r="O151">
            <v>597</v>
          </cell>
          <cell r="P151">
            <v>597</v>
          </cell>
          <cell r="Q151">
            <v>1675.403</v>
          </cell>
          <cell r="R151">
            <v>1675.403</v>
          </cell>
        </row>
        <row r="152">
          <cell r="D152">
            <v>211110128</v>
          </cell>
          <cell r="E152" t="str">
            <v>MINISTERIO INFRAST.E HABITACAO</v>
          </cell>
          <cell r="F152" t="str">
            <v>D</v>
          </cell>
          <cell r="G152">
            <v>0</v>
          </cell>
          <cell r="I152">
            <v>54550</v>
          </cell>
          <cell r="K152">
            <v>54550</v>
          </cell>
          <cell r="L152" t="str">
            <v>D</v>
          </cell>
          <cell r="M152">
            <v>54550</v>
          </cell>
          <cell r="N152" t="str">
            <v>D</v>
          </cell>
          <cell r="O152">
            <v>0</v>
          </cell>
          <cell r="P152">
            <v>0</v>
          </cell>
          <cell r="Q152">
            <v>54.55</v>
          </cell>
          <cell r="R152">
            <v>54.55</v>
          </cell>
        </row>
        <row r="153">
          <cell r="D153">
            <v>211110133</v>
          </cell>
          <cell r="E153" t="str">
            <v>SEJD/DIR. GERAL DA JUVENTUDE</v>
          </cell>
          <cell r="F153" t="str">
            <v>D</v>
          </cell>
          <cell r="G153">
            <v>37500</v>
          </cell>
          <cell r="H153" t="str">
            <v>C</v>
          </cell>
          <cell r="I153">
            <v>37500</v>
          </cell>
          <cell r="K153">
            <v>37500</v>
          </cell>
          <cell r="L153" t="str">
            <v>D</v>
          </cell>
          <cell r="M153">
            <v>0</v>
          </cell>
          <cell r="O153">
            <v>38</v>
          </cell>
          <cell r="P153">
            <v>-38</v>
          </cell>
          <cell r="Q153">
            <v>0</v>
          </cell>
          <cell r="R153">
            <v>0</v>
          </cell>
        </row>
        <row r="154">
          <cell r="D154">
            <v>211110146</v>
          </cell>
          <cell r="E154" t="str">
            <v>FEDERACAO CABOVERD. DE FUTEBOL</v>
          </cell>
          <cell r="F154" t="str">
            <v>D</v>
          </cell>
          <cell r="G154">
            <v>677193.9</v>
          </cell>
          <cell r="H154" t="str">
            <v>D</v>
          </cell>
          <cell r="I154">
            <v>2175800</v>
          </cell>
          <cell r="J154">
            <v>2175400</v>
          </cell>
          <cell r="K154">
            <v>400</v>
          </cell>
          <cell r="L154" t="str">
            <v>D</v>
          </cell>
          <cell r="M154">
            <v>677593.9</v>
          </cell>
          <cell r="N154" t="str">
            <v>D</v>
          </cell>
          <cell r="O154">
            <v>677</v>
          </cell>
          <cell r="P154">
            <v>677</v>
          </cell>
          <cell r="Q154">
            <v>677.59390000000008</v>
          </cell>
          <cell r="R154">
            <v>677.59390000000008</v>
          </cell>
        </row>
        <row r="155">
          <cell r="D155">
            <v>211110148</v>
          </cell>
          <cell r="E155" t="str">
            <v>FEDER.CABOV.ANDEB.BASK.E VOLEI</v>
          </cell>
          <cell r="F155" t="str">
            <v>D</v>
          </cell>
          <cell r="G155">
            <v>1698400</v>
          </cell>
          <cell r="H155" t="str">
            <v>D</v>
          </cell>
          <cell r="K155">
            <v>0</v>
          </cell>
          <cell r="M155">
            <v>1698400</v>
          </cell>
          <cell r="N155" t="str">
            <v>D</v>
          </cell>
          <cell r="O155">
            <v>1698</v>
          </cell>
          <cell r="P155">
            <v>1698</v>
          </cell>
          <cell r="Q155">
            <v>1698.4</v>
          </cell>
          <cell r="R155">
            <v>1698.4</v>
          </cell>
        </row>
        <row r="156">
          <cell r="D156">
            <v>211110151</v>
          </cell>
          <cell r="E156" t="str">
            <v>IGREJA J.CRISTO DOS S.ULT.DIAS</v>
          </cell>
          <cell r="F156" t="str">
            <v>D</v>
          </cell>
          <cell r="G156">
            <v>399700</v>
          </cell>
          <cell r="H156" t="str">
            <v>D</v>
          </cell>
          <cell r="I156">
            <v>5367800</v>
          </cell>
          <cell r="J156">
            <v>4253900</v>
          </cell>
          <cell r="K156">
            <v>1113900</v>
          </cell>
          <cell r="L156" t="str">
            <v>D</v>
          </cell>
          <cell r="M156">
            <v>1513600</v>
          </cell>
          <cell r="N156" t="str">
            <v>D</v>
          </cell>
          <cell r="O156">
            <v>400</v>
          </cell>
          <cell r="P156">
            <v>400</v>
          </cell>
          <cell r="Q156">
            <v>1513.6</v>
          </cell>
          <cell r="R156">
            <v>1513.6</v>
          </cell>
        </row>
        <row r="157">
          <cell r="D157">
            <v>211110153</v>
          </cell>
          <cell r="E157" t="str">
            <v>ORGANI. MULHERES C.VERDE -RAI</v>
          </cell>
          <cell r="F157" t="str">
            <v>D</v>
          </cell>
          <cell r="G157">
            <v>0</v>
          </cell>
          <cell r="K157">
            <v>0</v>
          </cell>
          <cell r="M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</row>
        <row r="158">
          <cell r="D158">
            <v>211110154</v>
          </cell>
          <cell r="E158" t="str">
            <v>ORG.PIONEIRO "ABEL DJASSI"-RAI</v>
          </cell>
          <cell r="F158" t="str">
            <v>D</v>
          </cell>
          <cell r="G158">
            <v>0</v>
          </cell>
          <cell r="K158">
            <v>0</v>
          </cell>
          <cell r="M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</row>
        <row r="159">
          <cell r="D159">
            <v>211110155</v>
          </cell>
          <cell r="E159" t="str">
            <v>PAICV-SECRET.CONSELHO NACIONAL</v>
          </cell>
          <cell r="F159" t="str">
            <v>D</v>
          </cell>
          <cell r="G159">
            <v>27548</v>
          </cell>
          <cell r="H159" t="str">
            <v>C</v>
          </cell>
          <cell r="I159">
            <v>60497</v>
          </cell>
          <cell r="J159">
            <v>75997</v>
          </cell>
          <cell r="K159">
            <v>15500</v>
          </cell>
          <cell r="L159" t="str">
            <v>C</v>
          </cell>
          <cell r="M159">
            <v>43048</v>
          </cell>
          <cell r="N159" t="str">
            <v>C</v>
          </cell>
          <cell r="O159">
            <v>28</v>
          </cell>
          <cell r="P159">
            <v>-28</v>
          </cell>
          <cell r="Q159">
            <v>43.048000000000002</v>
          </cell>
          <cell r="R159">
            <v>-43.048000000000002</v>
          </cell>
        </row>
        <row r="160">
          <cell r="D160">
            <v>211110156</v>
          </cell>
          <cell r="E160" t="str">
            <v>SPORTING CLUB DA PRAIA</v>
          </cell>
          <cell r="F160" t="str">
            <v>D</v>
          </cell>
          <cell r="G160">
            <v>425587</v>
          </cell>
          <cell r="H160" t="str">
            <v>D</v>
          </cell>
          <cell r="K160">
            <v>0</v>
          </cell>
          <cell r="M160">
            <v>425587</v>
          </cell>
          <cell r="N160" t="str">
            <v>D</v>
          </cell>
          <cell r="O160">
            <v>426</v>
          </cell>
          <cell r="P160">
            <v>426</v>
          </cell>
          <cell r="Q160">
            <v>425.58699999999999</v>
          </cell>
          <cell r="R160">
            <v>425.58699999999999</v>
          </cell>
        </row>
        <row r="161">
          <cell r="D161">
            <v>211110158</v>
          </cell>
          <cell r="E161" t="str">
            <v>CAIXA ECONOMICA-RAI</v>
          </cell>
          <cell r="F161" t="str">
            <v>D</v>
          </cell>
          <cell r="G161">
            <v>1344799.9</v>
          </cell>
          <cell r="H161" t="str">
            <v>D</v>
          </cell>
          <cell r="I161">
            <v>1063675</v>
          </cell>
          <cell r="J161">
            <v>1343553</v>
          </cell>
          <cell r="K161">
            <v>279878</v>
          </cell>
          <cell r="L161" t="str">
            <v>C</v>
          </cell>
          <cell r="M161">
            <v>1064921.8999999999</v>
          </cell>
          <cell r="N161" t="str">
            <v>D</v>
          </cell>
          <cell r="O161">
            <v>1345</v>
          </cell>
          <cell r="P161">
            <v>1345</v>
          </cell>
          <cell r="Q161">
            <v>1064.9218999999998</v>
          </cell>
          <cell r="R161">
            <v>1064.9218999999998</v>
          </cell>
        </row>
        <row r="162">
          <cell r="D162">
            <v>211110159</v>
          </cell>
          <cell r="E162" t="str">
            <v>AGENCIA NAC.DE VIAGENS,EP-RAI</v>
          </cell>
          <cell r="F162" t="str">
            <v>D</v>
          </cell>
          <cell r="G162">
            <v>9995111.4000000004</v>
          </cell>
          <cell r="H162" t="str">
            <v>D</v>
          </cell>
          <cell r="I162">
            <v>152226259.80000001</v>
          </cell>
          <cell r="J162">
            <v>147835222</v>
          </cell>
          <cell r="K162">
            <v>4391037.8</v>
          </cell>
          <cell r="L162" t="str">
            <v>D</v>
          </cell>
          <cell r="M162">
            <v>14386149.199999999</v>
          </cell>
          <cell r="N162" t="str">
            <v>D</v>
          </cell>
          <cell r="O162">
            <v>9995</v>
          </cell>
          <cell r="P162">
            <v>9995</v>
          </cell>
          <cell r="Q162">
            <v>14386.1492</v>
          </cell>
          <cell r="R162">
            <v>14386.1492</v>
          </cell>
        </row>
        <row r="163">
          <cell r="D163">
            <v>211110160</v>
          </cell>
          <cell r="E163" t="str">
            <v>ASA EP-RAI</v>
          </cell>
          <cell r="F163" t="str">
            <v>D</v>
          </cell>
          <cell r="G163">
            <v>9954762.0999999996</v>
          </cell>
          <cell r="H163" t="str">
            <v>D</v>
          </cell>
          <cell r="I163">
            <v>6233984</v>
          </cell>
          <cell r="J163">
            <v>710317</v>
          </cell>
          <cell r="K163">
            <v>5523667</v>
          </cell>
          <cell r="L163" t="str">
            <v>D</v>
          </cell>
          <cell r="M163">
            <v>15478429.1</v>
          </cell>
          <cell r="N163" t="str">
            <v>D</v>
          </cell>
          <cell r="O163">
            <v>9955</v>
          </cell>
          <cell r="P163">
            <v>9955</v>
          </cell>
          <cell r="Q163">
            <v>15478.429099999999</v>
          </cell>
          <cell r="R163">
            <v>15478.429099999999</v>
          </cell>
        </row>
        <row r="164">
          <cell r="D164">
            <v>211110161</v>
          </cell>
          <cell r="E164" t="str">
            <v>BANCO DE CABO VERDE - RAI</v>
          </cell>
          <cell r="F164" t="str">
            <v>D</v>
          </cell>
          <cell r="G164">
            <v>124482.2</v>
          </cell>
          <cell r="H164" t="str">
            <v>C</v>
          </cell>
          <cell r="I164">
            <v>8400</v>
          </cell>
          <cell r="J164">
            <v>8400</v>
          </cell>
          <cell r="K164">
            <v>0</v>
          </cell>
          <cell r="M164">
            <v>124482.2</v>
          </cell>
          <cell r="N164" t="str">
            <v>C</v>
          </cell>
          <cell r="O164">
            <v>124</v>
          </cell>
          <cell r="P164">
            <v>-124</v>
          </cell>
          <cell r="Q164">
            <v>124.48219999999999</v>
          </cell>
          <cell r="R164">
            <v>-124.48219999999999</v>
          </cell>
        </row>
        <row r="165">
          <cell r="D165">
            <v>211110162</v>
          </cell>
          <cell r="E165" t="str">
            <v>BANCO COMERC.DO ATLANTICO-RAI</v>
          </cell>
          <cell r="F165" t="str">
            <v>D</v>
          </cell>
          <cell r="G165">
            <v>1265268.2</v>
          </cell>
          <cell r="H165" t="str">
            <v>D</v>
          </cell>
          <cell r="I165">
            <v>724739</v>
          </cell>
          <cell r="J165">
            <v>1251119</v>
          </cell>
          <cell r="K165">
            <v>526380</v>
          </cell>
          <cell r="L165" t="str">
            <v>C</v>
          </cell>
          <cell r="M165">
            <v>738888.2</v>
          </cell>
          <cell r="N165" t="str">
            <v>D</v>
          </cell>
          <cell r="O165">
            <v>1265</v>
          </cell>
          <cell r="P165">
            <v>1265</v>
          </cell>
          <cell r="Q165">
            <v>738.88819999999998</v>
          </cell>
          <cell r="R165">
            <v>738.88819999999998</v>
          </cell>
        </row>
        <row r="166">
          <cell r="D166">
            <v>211110164</v>
          </cell>
          <cell r="E166" t="str">
            <v>ELECTRA,SARL-EMP.ELECT. E AGUA</v>
          </cell>
          <cell r="F166" t="str">
            <v>D</v>
          </cell>
          <cell r="G166">
            <v>104513</v>
          </cell>
          <cell r="H166" t="str">
            <v>D</v>
          </cell>
          <cell r="K166">
            <v>0</v>
          </cell>
          <cell r="M166">
            <v>104513</v>
          </cell>
          <cell r="N166" t="str">
            <v>D</v>
          </cell>
          <cell r="O166">
            <v>105</v>
          </cell>
          <cell r="P166">
            <v>105</v>
          </cell>
          <cell r="Q166">
            <v>104.51300000000001</v>
          </cell>
          <cell r="R166">
            <v>104.51300000000001</v>
          </cell>
        </row>
        <row r="167">
          <cell r="D167">
            <v>211110166</v>
          </cell>
          <cell r="E167" t="str">
            <v>TELECOM DE CABO VERDE - RAI</v>
          </cell>
          <cell r="F167" t="str">
            <v>D</v>
          </cell>
          <cell r="G167">
            <v>20125711</v>
          </cell>
          <cell r="H167" t="str">
            <v>D</v>
          </cell>
          <cell r="I167">
            <v>7713391</v>
          </cell>
          <cell r="J167">
            <v>11646671</v>
          </cell>
          <cell r="K167">
            <v>3933280</v>
          </cell>
          <cell r="L167" t="str">
            <v>C</v>
          </cell>
          <cell r="M167">
            <v>16192431</v>
          </cell>
          <cell r="N167" t="str">
            <v>D</v>
          </cell>
          <cell r="O167">
            <v>20126</v>
          </cell>
          <cell r="P167">
            <v>20126</v>
          </cell>
          <cell r="Q167">
            <v>16192.431</v>
          </cell>
          <cell r="R167">
            <v>16192.431</v>
          </cell>
        </row>
        <row r="168">
          <cell r="D168">
            <v>211110167</v>
          </cell>
          <cell r="E168" t="str">
            <v>EMPROFAC,SARL</v>
          </cell>
          <cell r="F168" t="str">
            <v>D</v>
          </cell>
          <cell r="G168">
            <v>57750</v>
          </cell>
          <cell r="H168" t="str">
            <v>C</v>
          </cell>
          <cell r="I168">
            <v>341850</v>
          </cell>
          <cell r="J168">
            <v>284100</v>
          </cell>
          <cell r="K168">
            <v>57750</v>
          </cell>
          <cell r="L168" t="str">
            <v>D</v>
          </cell>
          <cell r="M168">
            <v>0</v>
          </cell>
          <cell r="O168">
            <v>58</v>
          </cell>
          <cell r="P168">
            <v>-58</v>
          </cell>
          <cell r="Q168">
            <v>0</v>
          </cell>
          <cell r="R168">
            <v>0</v>
          </cell>
        </row>
        <row r="169">
          <cell r="D169">
            <v>211110169</v>
          </cell>
          <cell r="E169" t="str">
            <v>ENACOL-EMP.N.COMBUSTIV.EP-RAI</v>
          </cell>
          <cell r="F169" t="str">
            <v>D</v>
          </cell>
          <cell r="G169">
            <v>1646846.8</v>
          </cell>
          <cell r="H169" t="str">
            <v>D</v>
          </cell>
          <cell r="I169">
            <v>5330973</v>
          </cell>
          <cell r="J169">
            <v>5741118</v>
          </cell>
          <cell r="K169">
            <v>410145</v>
          </cell>
          <cell r="L169" t="str">
            <v>C</v>
          </cell>
          <cell r="M169">
            <v>1236701.8</v>
          </cell>
          <cell r="N169" t="str">
            <v>D</v>
          </cell>
          <cell r="O169">
            <v>1647</v>
          </cell>
          <cell r="P169">
            <v>1647</v>
          </cell>
          <cell r="Q169">
            <v>1236.7018</v>
          </cell>
          <cell r="R169">
            <v>1236.7018</v>
          </cell>
        </row>
        <row r="170">
          <cell r="D170">
            <v>211110170</v>
          </cell>
          <cell r="E170" t="str">
            <v>ENAPOR,EP-EMP.NAC. ADM. PORTOS</v>
          </cell>
          <cell r="F170" t="str">
            <v>D</v>
          </cell>
          <cell r="G170">
            <v>14869</v>
          </cell>
          <cell r="H170" t="str">
            <v>D</v>
          </cell>
          <cell r="I170">
            <v>70600</v>
          </cell>
          <cell r="J170">
            <v>70600</v>
          </cell>
          <cell r="K170">
            <v>0</v>
          </cell>
          <cell r="M170">
            <v>14869</v>
          </cell>
          <cell r="N170" t="str">
            <v>D</v>
          </cell>
          <cell r="O170">
            <v>15</v>
          </cell>
          <cell r="P170">
            <v>15</v>
          </cell>
          <cell r="Q170">
            <v>14.869</v>
          </cell>
          <cell r="R170">
            <v>14.869</v>
          </cell>
        </row>
        <row r="171">
          <cell r="D171">
            <v>211110171</v>
          </cell>
          <cell r="E171" t="str">
            <v>GARANTIA - RAI</v>
          </cell>
          <cell r="F171" t="str">
            <v>D</v>
          </cell>
          <cell r="G171">
            <v>404382.1</v>
          </cell>
          <cell r="H171" t="str">
            <v>D</v>
          </cell>
          <cell r="I171">
            <v>2606483</v>
          </cell>
          <cell r="J171">
            <v>2775553</v>
          </cell>
          <cell r="K171">
            <v>169070</v>
          </cell>
          <cell r="L171" t="str">
            <v>C</v>
          </cell>
          <cell r="M171">
            <v>235312.1</v>
          </cell>
          <cell r="N171" t="str">
            <v>D</v>
          </cell>
          <cell r="O171">
            <v>404</v>
          </cell>
          <cell r="P171">
            <v>404</v>
          </cell>
          <cell r="Q171">
            <v>235.31210000000002</v>
          </cell>
          <cell r="R171">
            <v>235.31210000000002</v>
          </cell>
        </row>
        <row r="172">
          <cell r="D172">
            <v>211110173</v>
          </cell>
          <cell r="E172" t="str">
            <v>OASIS-HOTEL PRAIA MAR</v>
          </cell>
          <cell r="F172" t="str">
            <v>D</v>
          </cell>
          <cell r="G172">
            <v>4332086.5</v>
          </cell>
          <cell r="H172" t="str">
            <v>D</v>
          </cell>
          <cell r="I172">
            <v>5261486</v>
          </cell>
          <cell r="J172">
            <v>9025771</v>
          </cell>
          <cell r="K172">
            <v>3764285</v>
          </cell>
          <cell r="L172" t="str">
            <v>C</v>
          </cell>
          <cell r="M172">
            <v>567801.5</v>
          </cell>
          <cell r="N172" t="str">
            <v>D</v>
          </cell>
          <cell r="O172">
            <v>4332</v>
          </cell>
          <cell r="P172">
            <v>4332</v>
          </cell>
          <cell r="Q172">
            <v>567.80150000000003</v>
          </cell>
          <cell r="R172">
            <v>567.80150000000003</v>
          </cell>
        </row>
        <row r="173">
          <cell r="D173">
            <v>211110174</v>
          </cell>
          <cell r="E173" t="str">
            <v>IMPAR - RAI</v>
          </cell>
          <cell r="F173" t="str">
            <v>D</v>
          </cell>
          <cell r="G173">
            <v>80208</v>
          </cell>
          <cell r="H173" t="str">
            <v>D</v>
          </cell>
          <cell r="I173">
            <v>248277</v>
          </cell>
          <cell r="J173">
            <v>324821</v>
          </cell>
          <cell r="K173">
            <v>76544</v>
          </cell>
          <cell r="L173" t="str">
            <v>C</v>
          </cell>
          <cell r="M173">
            <v>3664</v>
          </cell>
          <cell r="N173" t="str">
            <v>D</v>
          </cell>
          <cell r="O173">
            <v>80</v>
          </cell>
          <cell r="P173">
            <v>80</v>
          </cell>
          <cell r="Q173">
            <v>3.6640000000000001</v>
          </cell>
          <cell r="R173">
            <v>3.6640000000000001</v>
          </cell>
        </row>
        <row r="174">
          <cell r="D174">
            <v>211110175</v>
          </cell>
          <cell r="E174" t="str">
            <v>INST.NAC.PREV.SOCIAL-RAI</v>
          </cell>
          <cell r="F174" t="str">
            <v>D</v>
          </cell>
          <cell r="G174">
            <v>11324660</v>
          </cell>
          <cell r="H174" t="str">
            <v>C</v>
          </cell>
          <cell r="I174">
            <v>15242287</v>
          </cell>
          <cell r="J174">
            <v>55859284</v>
          </cell>
          <cell r="K174">
            <v>40616997</v>
          </cell>
          <cell r="L174" t="str">
            <v>C</v>
          </cell>
          <cell r="M174">
            <v>51941657</v>
          </cell>
          <cell r="N174" t="str">
            <v>C</v>
          </cell>
          <cell r="O174">
            <v>11325</v>
          </cell>
          <cell r="P174">
            <v>-11325</v>
          </cell>
          <cell r="Q174">
            <v>51941.656999999999</v>
          </cell>
          <cell r="R174">
            <v>-51941.656999999999</v>
          </cell>
        </row>
        <row r="175">
          <cell r="D175">
            <v>211110176</v>
          </cell>
          <cell r="E175" t="str">
            <v>SITA-SOC.INDUST.TINTAS SARL</v>
          </cell>
          <cell r="F175" t="str">
            <v>D</v>
          </cell>
          <cell r="G175">
            <v>5758</v>
          </cell>
          <cell r="H175" t="str">
            <v>C</v>
          </cell>
          <cell r="I175">
            <v>479950</v>
          </cell>
          <cell r="J175">
            <v>474192</v>
          </cell>
          <cell r="K175">
            <v>5758</v>
          </cell>
          <cell r="L175" t="str">
            <v>D</v>
          </cell>
          <cell r="M175">
            <v>0</v>
          </cell>
          <cell r="O175">
            <v>6</v>
          </cell>
          <cell r="P175">
            <v>-6</v>
          </cell>
          <cell r="Q175">
            <v>0</v>
          </cell>
          <cell r="R175">
            <v>0</v>
          </cell>
        </row>
        <row r="176">
          <cell r="D176">
            <v>211110180</v>
          </cell>
          <cell r="E176" t="str">
            <v>AGENCIA VIAGENS VERDEANTOURS</v>
          </cell>
          <cell r="F176" t="str">
            <v>D</v>
          </cell>
          <cell r="G176">
            <v>395147</v>
          </cell>
          <cell r="H176" t="str">
            <v>D</v>
          </cell>
          <cell r="I176">
            <v>315500</v>
          </cell>
          <cell r="J176">
            <v>1125450</v>
          </cell>
          <cell r="K176">
            <v>809950</v>
          </cell>
          <cell r="L176" t="str">
            <v>C</v>
          </cell>
          <cell r="M176">
            <v>414803</v>
          </cell>
          <cell r="N176" t="str">
            <v>C</v>
          </cell>
          <cell r="O176">
            <v>395</v>
          </cell>
          <cell r="P176">
            <v>395</v>
          </cell>
          <cell r="Q176">
            <v>414.803</v>
          </cell>
          <cell r="R176">
            <v>-414.803</v>
          </cell>
        </row>
        <row r="177">
          <cell r="D177">
            <v>211110181</v>
          </cell>
          <cell r="E177" t="str">
            <v>AGENCIA SOL  ATLANTICO</v>
          </cell>
          <cell r="F177" t="str">
            <v>D</v>
          </cell>
          <cell r="G177">
            <v>2773334</v>
          </cell>
          <cell r="H177" t="str">
            <v>D</v>
          </cell>
          <cell r="I177">
            <v>43012048</v>
          </cell>
          <cell r="J177">
            <v>41162275</v>
          </cell>
          <cell r="K177">
            <v>1849773</v>
          </cell>
          <cell r="L177" t="str">
            <v>D</v>
          </cell>
          <cell r="M177">
            <v>4623107</v>
          </cell>
          <cell r="N177" t="str">
            <v>D</v>
          </cell>
          <cell r="O177">
            <v>2773</v>
          </cell>
          <cell r="P177">
            <v>2773</v>
          </cell>
          <cell r="Q177">
            <v>4623.107</v>
          </cell>
          <cell r="R177">
            <v>4623.107</v>
          </cell>
        </row>
        <row r="178">
          <cell r="D178">
            <v>211110183</v>
          </cell>
          <cell r="E178" t="str">
            <v>CABETUR, SARL</v>
          </cell>
          <cell r="F178" t="str">
            <v>D</v>
          </cell>
          <cell r="G178">
            <v>11011482</v>
          </cell>
          <cell r="H178" t="str">
            <v>D</v>
          </cell>
          <cell r="I178">
            <v>68325173</v>
          </cell>
          <cell r="J178">
            <v>76495475</v>
          </cell>
          <cell r="K178">
            <v>8170302</v>
          </cell>
          <cell r="L178" t="str">
            <v>C</v>
          </cell>
          <cell r="M178">
            <v>2841180</v>
          </cell>
          <cell r="N178" t="str">
            <v>D</v>
          </cell>
          <cell r="O178">
            <v>11011</v>
          </cell>
          <cell r="P178">
            <v>11011</v>
          </cell>
          <cell r="Q178">
            <v>2841.18</v>
          </cell>
          <cell r="R178">
            <v>2841.18</v>
          </cell>
        </row>
        <row r="179">
          <cell r="D179">
            <v>211110185</v>
          </cell>
          <cell r="E179" t="str">
            <v>ORBITUR-VIAGENS E TURISMO</v>
          </cell>
          <cell r="F179" t="str">
            <v>D</v>
          </cell>
          <cell r="G179">
            <v>15950110.9</v>
          </cell>
          <cell r="H179" t="str">
            <v>D</v>
          </cell>
          <cell r="I179">
            <v>204219162.59999999</v>
          </cell>
          <cell r="J179">
            <v>203030275</v>
          </cell>
          <cell r="K179">
            <v>1188887.6000000001</v>
          </cell>
          <cell r="L179" t="str">
            <v>D</v>
          </cell>
          <cell r="M179">
            <v>17138998.5</v>
          </cell>
          <cell r="N179" t="str">
            <v>D</v>
          </cell>
          <cell r="O179">
            <v>15950</v>
          </cell>
          <cell r="P179">
            <v>15950</v>
          </cell>
          <cell r="Q179">
            <v>17138.998500000002</v>
          </cell>
          <cell r="R179">
            <v>17138.998500000002</v>
          </cell>
        </row>
        <row r="180">
          <cell r="D180">
            <v>211110186</v>
          </cell>
          <cell r="E180" t="str">
            <v>PRAIATUR-AGENCIA VIA.E TURISMO</v>
          </cell>
          <cell r="F180" t="str">
            <v>D</v>
          </cell>
          <cell r="G180">
            <v>1075908.8999999999</v>
          </cell>
          <cell r="H180" t="str">
            <v>D</v>
          </cell>
          <cell r="I180">
            <v>74087450.099999994</v>
          </cell>
          <cell r="J180">
            <v>72747142</v>
          </cell>
          <cell r="K180">
            <v>1340308.1000000001</v>
          </cell>
          <cell r="L180" t="str">
            <v>D</v>
          </cell>
          <cell r="M180">
            <v>2416217</v>
          </cell>
          <cell r="N180" t="str">
            <v>D</v>
          </cell>
          <cell r="O180">
            <v>1076</v>
          </cell>
          <cell r="P180">
            <v>1076</v>
          </cell>
          <cell r="Q180">
            <v>2416.2170000000001</v>
          </cell>
          <cell r="R180">
            <v>2416.2170000000001</v>
          </cell>
        </row>
        <row r="181">
          <cell r="D181">
            <v>211110187</v>
          </cell>
          <cell r="E181" t="str">
            <v>TROPICTUR-AGENCIA DE VIAGENS</v>
          </cell>
          <cell r="F181" t="str">
            <v>D</v>
          </cell>
          <cell r="G181">
            <v>2179467.9</v>
          </cell>
          <cell r="H181" t="str">
            <v>D</v>
          </cell>
          <cell r="I181">
            <v>25632127.199999999</v>
          </cell>
          <cell r="J181">
            <v>24384377.800000001</v>
          </cell>
          <cell r="K181">
            <v>1247749.3999999999</v>
          </cell>
          <cell r="L181" t="str">
            <v>D</v>
          </cell>
          <cell r="M181">
            <v>3427217.3</v>
          </cell>
          <cell r="N181" t="str">
            <v>D</v>
          </cell>
          <cell r="O181">
            <v>2179</v>
          </cell>
          <cell r="P181">
            <v>2179</v>
          </cell>
          <cell r="Q181">
            <v>3427.2172999999998</v>
          </cell>
          <cell r="R181">
            <v>3427.2172999999998</v>
          </cell>
        </row>
        <row r="182">
          <cell r="D182">
            <v>211110190</v>
          </cell>
          <cell r="E182" t="str">
            <v>EXECUTIV TOUR, LDA</v>
          </cell>
          <cell r="F182" t="str">
            <v>D</v>
          </cell>
          <cell r="G182">
            <v>4931141.7</v>
          </cell>
          <cell r="H182" t="str">
            <v>D</v>
          </cell>
          <cell r="I182">
            <v>87800600</v>
          </cell>
          <cell r="J182">
            <v>86957595</v>
          </cell>
          <cell r="K182">
            <v>843005</v>
          </cell>
          <cell r="L182" t="str">
            <v>D</v>
          </cell>
          <cell r="M182">
            <v>5774146.7000000002</v>
          </cell>
          <cell r="N182" t="str">
            <v>D</v>
          </cell>
          <cell r="O182">
            <v>4931</v>
          </cell>
          <cell r="P182">
            <v>4931</v>
          </cell>
          <cell r="Q182">
            <v>5774.1467000000002</v>
          </cell>
          <cell r="R182">
            <v>5774.1467000000002</v>
          </cell>
        </row>
        <row r="183">
          <cell r="D183">
            <v>211110191</v>
          </cell>
          <cell r="E183" t="str">
            <v>NOVATUR AGENCIA VIAGENS</v>
          </cell>
          <cell r="F183" t="str">
            <v>D</v>
          </cell>
          <cell r="G183">
            <v>12722465.5</v>
          </cell>
          <cell r="H183" t="str">
            <v>D</v>
          </cell>
          <cell r="I183">
            <v>167426712.69999999</v>
          </cell>
          <cell r="J183">
            <v>172849324</v>
          </cell>
          <cell r="K183">
            <v>5422611.2999999998</v>
          </cell>
          <cell r="L183" t="str">
            <v>C</v>
          </cell>
          <cell r="M183">
            <v>7299854.2000000002</v>
          </cell>
          <cell r="N183" t="str">
            <v>D</v>
          </cell>
          <cell r="O183">
            <v>12722</v>
          </cell>
          <cell r="P183">
            <v>12722</v>
          </cell>
          <cell r="Q183">
            <v>7299.8541999999998</v>
          </cell>
          <cell r="R183">
            <v>7299.8541999999998</v>
          </cell>
        </row>
        <row r="184">
          <cell r="D184">
            <v>211110192</v>
          </cell>
          <cell r="E184" t="str">
            <v>CORPO DA PAZ</v>
          </cell>
          <cell r="F184" t="str">
            <v>D</v>
          </cell>
          <cell r="G184">
            <v>639250</v>
          </cell>
          <cell r="H184" t="str">
            <v>D</v>
          </cell>
          <cell r="K184">
            <v>0</v>
          </cell>
          <cell r="M184">
            <v>639250</v>
          </cell>
          <cell r="N184" t="str">
            <v>D</v>
          </cell>
          <cell r="O184">
            <v>639</v>
          </cell>
          <cell r="P184">
            <v>639</v>
          </cell>
          <cell r="Q184">
            <v>639.25</v>
          </cell>
          <cell r="R184">
            <v>639.25</v>
          </cell>
        </row>
        <row r="185">
          <cell r="D185">
            <v>211110194</v>
          </cell>
          <cell r="E185" t="str">
            <v>EMBAIXADA AMERICANA</v>
          </cell>
          <cell r="F185" t="str">
            <v>D</v>
          </cell>
          <cell r="G185">
            <v>756968</v>
          </cell>
          <cell r="H185" t="str">
            <v>D</v>
          </cell>
          <cell r="K185">
            <v>0</v>
          </cell>
          <cell r="M185">
            <v>756968</v>
          </cell>
          <cell r="N185" t="str">
            <v>D</v>
          </cell>
          <cell r="O185">
            <v>757</v>
          </cell>
          <cell r="P185">
            <v>757</v>
          </cell>
          <cell r="Q185">
            <v>756.96799999999996</v>
          </cell>
          <cell r="R185">
            <v>756.96799999999996</v>
          </cell>
        </row>
        <row r="186">
          <cell r="D186">
            <v>211110195</v>
          </cell>
          <cell r="E186" t="str">
            <v>EMBAIXADA DA CHINA</v>
          </cell>
          <cell r="F186" t="str">
            <v>D</v>
          </cell>
          <cell r="G186">
            <v>5809.5</v>
          </cell>
          <cell r="H186" t="str">
            <v>D</v>
          </cell>
          <cell r="J186">
            <v>1505.9</v>
          </cell>
          <cell r="K186">
            <v>1505.9</v>
          </cell>
          <cell r="L186" t="str">
            <v>C</v>
          </cell>
          <cell r="M186">
            <v>4303.6000000000004</v>
          </cell>
          <cell r="N186" t="str">
            <v>D</v>
          </cell>
          <cell r="O186">
            <v>6</v>
          </cell>
          <cell r="P186">
            <v>6</v>
          </cell>
          <cell r="Q186">
            <v>4.3036000000000003</v>
          </cell>
          <cell r="R186">
            <v>4.3036000000000003</v>
          </cell>
        </row>
        <row r="187">
          <cell r="D187">
            <v>211110196</v>
          </cell>
          <cell r="E187" t="str">
            <v>EMBAIXADA FRANCA</v>
          </cell>
          <cell r="F187" t="str">
            <v>D</v>
          </cell>
          <cell r="G187">
            <v>227753.5</v>
          </cell>
          <cell r="H187" t="str">
            <v>D</v>
          </cell>
          <cell r="I187">
            <v>409225.8</v>
          </cell>
          <cell r="J187">
            <v>216615</v>
          </cell>
          <cell r="K187">
            <v>192610.8</v>
          </cell>
          <cell r="L187" t="str">
            <v>D</v>
          </cell>
          <cell r="M187">
            <v>420364.3</v>
          </cell>
          <cell r="N187" t="str">
            <v>D</v>
          </cell>
          <cell r="O187">
            <v>228</v>
          </cell>
          <cell r="P187">
            <v>228</v>
          </cell>
          <cell r="Q187">
            <v>420.36430000000001</v>
          </cell>
          <cell r="R187">
            <v>420.36430000000001</v>
          </cell>
        </row>
        <row r="188">
          <cell r="D188">
            <v>211110197</v>
          </cell>
          <cell r="E188" t="str">
            <v>VIAGITUR - LTA</v>
          </cell>
          <cell r="F188" t="str">
            <v>D</v>
          </cell>
          <cell r="G188">
            <v>1807908.4</v>
          </cell>
          <cell r="H188" t="str">
            <v>D</v>
          </cell>
          <cell r="I188">
            <v>40321100</v>
          </cell>
          <cell r="J188">
            <v>40045600</v>
          </cell>
          <cell r="K188">
            <v>275500</v>
          </cell>
          <cell r="L188" t="str">
            <v>D</v>
          </cell>
          <cell r="M188">
            <v>2083408.4</v>
          </cell>
          <cell r="N188" t="str">
            <v>D</v>
          </cell>
          <cell r="O188">
            <v>1808</v>
          </cell>
          <cell r="P188">
            <v>1808</v>
          </cell>
          <cell r="Q188">
            <v>2083.4083999999998</v>
          </cell>
          <cell r="R188">
            <v>2083.4083999999998</v>
          </cell>
        </row>
        <row r="189">
          <cell r="D189">
            <v>211110199</v>
          </cell>
          <cell r="E189" t="str">
            <v>EMBAIXADA DE PORTUGAL</v>
          </cell>
          <cell r="F189" t="str">
            <v>D</v>
          </cell>
          <cell r="G189">
            <v>1909548</v>
          </cell>
          <cell r="H189" t="str">
            <v>D</v>
          </cell>
          <cell r="K189">
            <v>0</v>
          </cell>
          <cell r="M189">
            <v>1909548</v>
          </cell>
          <cell r="N189" t="str">
            <v>D</v>
          </cell>
          <cell r="O189">
            <v>1910</v>
          </cell>
          <cell r="P189">
            <v>1910</v>
          </cell>
          <cell r="Q189">
            <v>1909.548</v>
          </cell>
          <cell r="R189">
            <v>1909.548</v>
          </cell>
        </row>
        <row r="190">
          <cell r="D190">
            <v>211110200</v>
          </cell>
          <cell r="E190" t="str">
            <v>EMBAIXADA DO BRASIL</v>
          </cell>
          <cell r="F190" t="str">
            <v>D</v>
          </cell>
          <cell r="G190">
            <v>11823.7</v>
          </cell>
          <cell r="H190" t="str">
            <v>D</v>
          </cell>
          <cell r="K190">
            <v>0</v>
          </cell>
          <cell r="M190">
            <v>11823.7</v>
          </cell>
          <cell r="N190" t="str">
            <v>D</v>
          </cell>
          <cell r="O190">
            <v>12</v>
          </cell>
          <cell r="P190">
            <v>12</v>
          </cell>
          <cell r="Q190">
            <v>11.823700000000001</v>
          </cell>
          <cell r="R190">
            <v>11.823700000000001</v>
          </cell>
        </row>
        <row r="191">
          <cell r="D191">
            <v>211110201</v>
          </cell>
          <cell r="E191" t="str">
            <v>EMBAIXADA DO SENEGAL</v>
          </cell>
          <cell r="F191" t="str">
            <v>D</v>
          </cell>
          <cell r="G191">
            <v>131487.79999999999</v>
          </cell>
          <cell r="H191" t="str">
            <v>D</v>
          </cell>
          <cell r="K191">
            <v>0</v>
          </cell>
          <cell r="M191">
            <v>131487.79999999999</v>
          </cell>
          <cell r="N191" t="str">
            <v>D</v>
          </cell>
          <cell r="O191">
            <v>131</v>
          </cell>
          <cell r="P191">
            <v>131</v>
          </cell>
          <cell r="Q191">
            <v>131.48779999999999</v>
          </cell>
          <cell r="R191">
            <v>131.48779999999999</v>
          </cell>
        </row>
        <row r="192">
          <cell r="D192">
            <v>211110205</v>
          </cell>
          <cell r="E192" t="str">
            <v>ORGANIZA€AO DAS NA€OES UNIDAS</v>
          </cell>
          <cell r="F192" t="str">
            <v>D</v>
          </cell>
          <cell r="G192">
            <v>46500</v>
          </cell>
          <cell r="H192" t="str">
            <v>C</v>
          </cell>
          <cell r="K192">
            <v>0</v>
          </cell>
          <cell r="M192">
            <v>46500</v>
          </cell>
          <cell r="N192" t="str">
            <v>C</v>
          </cell>
          <cell r="O192">
            <v>47</v>
          </cell>
          <cell r="P192">
            <v>-47</v>
          </cell>
          <cell r="Q192">
            <v>46.5</v>
          </cell>
          <cell r="R192">
            <v>-46.5</v>
          </cell>
        </row>
        <row r="193">
          <cell r="D193">
            <v>211110206</v>
          </cell>
          <cell r="E193" t="str">
            <v>ORGANIZACAO MUNDIAL DA SAUDE</v>
          </cell>
          <cell r="F193" t="str">
            <v>D</v>
          </cell>
          <cell r="G193">
            <v>16980</v>
          </cell>
          <cell r="H193" t="str">
            <v>D</v>
          </cell>
          <cell r="K193">
            <v>0</v>
          </cell>
          <cell r="M193">
            <v>16980</v>
          </cell>
          <cell r="N193" t="str">
            <v>D</v>
          </cell>
          <cell r="O193">
            <v>17</v>
          </cell>
          <cell r="P193">
            <v>17</v>
          </cell>
          <cell r="Q193">
            <v>16.98</v>
          </cell>
          <cell r="R193">
            <v>16.98</v>
          </cell>
        </row>
        <row r="194">
          <cell r="D194">
            <v>211110214</v>
          </cell>
          <cell r="E194" t="str">
            <v>BANCO TOTTA &amp; A€ORES</v>
          </cell>
          <cell r="F194" t="str">
            <v>D</v>
          </cell>
          <cell r="G194">
            <v>171450</v>
          </cell>
          <cell r="H194" t="str">
            <v>D</v>
          </cell>
          <cell r="K194">
            <v>0</v>
          </cell>
          <cell r="M194">
            <v>171450</v>
          </cell>
          <cell r="N194" t="str">
            <v>D</v>
          </cell>
          <cell r="O194">
            <v>171</v>
          </cell>
          <cell r="P194">
            <v>171</v>
          </cell>
          <cell r="Q194">
            <v>171.45</v>
          </cell>
          <cell r="R194">
            <v>171.45</v>
          </cell>
        </row>
        <row r="195">
          <cell r="D195">
            <v>211110220</v>
          </cell>
          <cell r="E195" t="str">
            <v>INPHARMA -RAI</v>
          </cell>
          <cell r="F195" t="str">
            <v>D</v>
          </cell>
          <cell r="G195">
            <v>57750</v>
          </cell>
          <cell r="H195" t="str">
            <v>D</v>
          </cell>
          <cell r="I195">
            <v>325334</v>
          </cell>
          <cell r="J195">
            <v>152330</v>
          </cell>
          <cell r="K195">
            <v>173004</v>
          </cell>
          <cell r="L195" t="str">
            <v>D</v>
          </cell>
          <cell r="M195">
            <v>230754</v>
          </cell>
          <cell r="N195" t="str">
            <v>D</v>
          </cell>
          <cell r="O195">
            <v>58</v>
          </cell>
          <cell r="P195">
            <v>58</v>
          </cell>
          <cell r="Q195">
            <v>230.75399999999999</v>
          </cell>
          <cell r="R195">
            <v>230.75399999999999</v>
          </cell>
        </row>
        <row r="196">
          <cell r="D196">
            <v>211110224</v>
          </cell>
          <cell r="E196" t="str">
            <v>SOCIED.CABOVERD.CERVE.REFRIGER</v>
          </cell>
          <cell r="F196" t="str">
            <v>D</v>
          </cell>
          <cell r="G196">
            <v>12546</v>
          </cell>
          <cell r="H196" t="str">
            <v>D</v>
          </cell>
          <cell r="K196">
            <v>0</v>
          </cell>
          <cell r="M196">
            <v>12546</v>
          </cell>
          <cell r="N196" t="str">
            <v>D</v>
          </cell>
          <cell r="O196">
            <v>13</v>
          </cell>
          <cell r="P196">
            <v>13</v>
          </cell>
          <cell r="Q196">
            <v>12.545999999999999</v>
          </cell>
          <cell r="R196">
            <v>12.545999999999999</v>
          </cell>
        </row>
        <row r="197">
          <cell r="D197">
            <v>211110233</v>
          </cell>
          <cell r="E197" t="str">
            <v>AICEP E.P.E.- INV.COM ETURISMO</v>
          </cell>
          <cell r="F197" t="str">
            <v>D</v>
          </cell>
          <cell r="G197">
            <v>20675</v>
          </cell>
          <cell r="H197" t="str">
            <v>D</v>
          </cell>
          <cell r="K197">
            <v>0</v>
          </cell>
          <cell r="M197">
            <v>20675</v>
          </cell>
          <cell r="N197" t="str">
            <v>D</v>
          </cell>
          <cell r="O197">
            <v>21</v>
          </cell>
          <cell r="P197">
            <v>21</v>
          </cell>
          <cell r="Q197">
            <v>20.675000000000001</v>
          </cell>
          <cell r="R197">
            <v>20.675000000000001</v>
          </cell>
        </row>
        <row r="198">
          <cell r="D198">
            <v>211110237</v>
          </cell>
          <cell r="E198" t="str">
            <v>NOVA EDITORA,SARL JOR A SEMANA</v>
          </cell>
          <cell r="F198" t="str">
            <v>D</v>
          </cell>
          <cell r="G198">
            <v>350592</v>
          </cell>
          <cell r="H198" t="str">
            <v>D</v>
          </cell>
          <cell r="I198">
            <v>51600</v>
          </cell>
          <cell r="J198">
            <v>103581</v>
          </cell>
          <cell r="K198">
            <v>51981</v>
          </cell>
          <cell r="L198" t="str">
            <v>C</v>
          </cell>
          <cell r="M198">
            <v>298611</v>
          </cell>
          <cell r="N198" t="str">
            <v>D</v>
          </cell>
          <cell r="O198">
            <v>351</v>
          </cell>
          <cell r="P198">
            <v>351</v>
          </cell>
          <cell r="Q198">
            <v>298.61099999999999</v>
          </cell>
          <cell r="R198">
            <v>298.61099999999999</v>
          </cell>
        </row>
        <row r="199">
          <cell r="D199">
            <v>211110242</v>
          </cell>
          <cell r="E199" t="str">
            <v>SHELL - RAI</v>
          </cell>
          <cell r="F199" t="str">
            <v>D</v>
          </cell>
          <cell r="G199">
            <v>269346</v>
          </cell>
          <cell r="H199" t="str">
            <v>D</v>
          </cell>
          <cell r="I199">
            <v>207339</v>
          </cell>
          <cell r="J199">
            <v>162508</v>
          </cell>
          <cell r="K199">
            <v>44831</v>
          </cell>
          <cell r="L199" t="str">
            <v>D</v>
          </cell>
          <cell r="M199">
            <v>314177</v>
          </cell>
          <cell r="N199" t="str">
            <v>D</v>
          </cell>
          <cell r="O199">
            <v>269</v>
          </cell>
          <cell r="P199">
            <v>269</v>
          </cell>
          <cell r="Q199">
            <v>314.17700000000002</v>
          </cell>
          <cell r="R199">
            <v>314.17700000000002</v>
          </cell>
        </row>
        <row r="200">
          <cell r="D200">
            <v>211110251</v>
          </cell>
          <cell r="E200" t="str">
            <v>MF/TESOURO(ACERTO DE CONTAS)</v>
          </cell>
          <cell r="F200" t="str">
            <v>D</v>
          </cell>
          <cell r="G200">
            <v>2306</v>
          </cell>
          <cell r="H200" t="str">
            <v>D</v>
          </cell>
          <cell r="K200">
            <v>0</v>
          </cell>
          <cell r="M200">
            <v>2306</v>
          </cell>
          <cell r="N200" t="str">
            <v>D</v>
          </cell>
          <cell r="O200">
            <v>2</v>
          </cell>
          <cell r="P200">
            <v>2</v>
          </cell>
          <cell r="Q200">
            <v>2.306</v>
          </cell>
          <cell r="R200">
            <v>2.306</v>
          </cell>
        </row>
        <row r="201">
          <cell r="D201">
            <v>211110261</v>
          </cell>
          <cell r="E201" t="str">
            <v>ALUCAR,SARL</v>
          </cell>
          <cell r="F201" t="str">
            <v>D</v>
          </cell>
          <cell r="G201">
            <v>15493</v>
          </cell>
          <cell r="H201" t="str">
            <v>D</v>
          </cell>
          <cell r="K201">
            <v>0</v>
          </cell>
          <cell r="M201">
            <v>15493</v>
          </cell>
          <cell r="N201" t="str">
            <v>D</v>
          </cell>
          <cell r="O201">
            <v>15</v>
          </cell>
          <cell r="P201">
            <v>15</v>
          </cell>
          <cell r="Q201">
            <v>15.493</v>
          </cell>
          <cell r="R201">
            <v>15.493</v>
          </cell>
        </row>
        <row r="202">
          <cell r="D202">
            <v>211110263</v>
          </cell>
          <cell r="E202" t="str">
            <v>PENSAO EUROLINES</v>
          </cell>
          <cell r="F202" t="str">
            <v>D</v>
          </cell>
          <cell r="G202">
            <v>40450</v>
          </cell>
          <cell r="H202" t="str">
            <v>D</v>
          </cell>
          <cell r="I202">
            <v>209450</v>
          </cell>
          <cell r="J202">
            <v>151600</v>
          </cell>
          <cell r="K202">
            <v>57850</v>
          </cell>
          <cell r="L202" t="str">
            <v>D</v>
          </cell>
          <cell r="M202">
            <v>98300</v>
          </cell>
          <cell r="N202" t="str">
            <v>D</v>
          </cell>
          <cell r="O202">
            <v>40</v>
          </cell>
          <cell r="P202">
            <v>40</v>
          </cell>
          <cell r="Q202">
            <v>98.3</v>
          </cell>
          <cell r="R202">
            <v>98.3</v>
          </cell>
        </row>
        <row r="203">
          <cell r="D203">
            <v>211110264</v>
          </cell>
          <cell r="E203" t="str">
            <v>HOTEL FELICIDADE</v>
          </cell>
          <cell r="F203" t="str">
            <v>D</v>
          </cell>
          <cell r="G203">
            <v>208483</v>
          </cell>
          <cell r="H203" t="str">
            <v>C</v>
          </cell>
          <cell r="I203">
            <v>208483</v>
          </cell>
          <cell r="K203">
            <v>208483</v>
          </cell>
          <cell r="L203" t="str">
            <v>D</v>
          </cell>
          <cell r="M203">
            <v>0</v>
          </cell>
          <cell r="O203">
            <v>208</v>
          </cell>
          <cell r="P203">
            <v>-208</v>
          </cell>
          <cell r="Q203">
            <v>0</v>
          </cell>
          <cell r="R203">
            <v>0</v>
          </cell>
        </row>
        <row r="204">
          <cell r="D204">
            <v>211110268</v>
          </cell>
          <cell r="E204" t="str">
            <v>LANDIN MAGDAMRS</v>
          </cell>
          <cell r="F204" t="str">
            <v>D</v>
          </cell>
          <cell r="G204">
            <v>2249</v>
          </cell>
          <cell r="H204" t="str">
            <v>D</v>
          </cell>
          <cell r="K204">
            <v>0</v>
          </cell>
          <cell r="M204">
            <v>2249</v>
          </cell>
          <cell r="N204" t="str">
            <v>D</v>
          </cell>
          <cell r="O204">
            <v>2</v>
          </cell>
          <cell r="P204">
            <v>2</v>
          </cell>
          <cell r="Q204">
            <v>2.2490000000000001</v>
          </cell>
          <cell r="R204">
            <v>2.2490000000000001</v>
          </cell>
        </row>
        <row r="205">
          <cell r="D205">
            <v>211110269</v>
          </cell>
          <cell r="E205" t="str">
            <v>JOAQUIM BARBOSA</v>
          </cell>
          <cell r="F205" t="str">
            <v>D</v>
          </cell>
          <cell r="G205">
            <v>2065790.1</v>
          </cell>
          <cell r="H205" t="str">
            <v>D</v>
          </cell>
          <cell r="K205">
            <v>0</v>
          </cell>
          <cell r="M205">
            <v>2065790.1</v>
          </cell>
          <cell r="N205" t="str">
            <v>D</v>
          </cell>
          <cell r="O205">
            <v>2066</v>
          </cell>
          <cell r="P205">
            <v>2066</v>
          </cell>
          <cell r="Q205">
            <v>2065.7901000000002</v>
          </cell>
          <cell r="R205">
            <v>2065.7901000000002</v>
          </cell>
        </row>
        <row r="206">
          <cell r="D206">
            <v>211110271</v>
          </cell>
          <cell r="E206" t="str">
            <v>REPRES. AGENCIA ARNAUD -RAI</v>
          </cell>
          <cell r="F206" t="str">
            <v>D</v>
          </cell>
          <cell r="G206">
            <v>0</v>
          </cell>
          <cell r="K206">
            <v>0</v>
          </cell>
          <cell r="M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</row>
        <row r="207">
          <cell r="D207">
            <v>211110274</v>
          </cell>
          <cell r="E207" t="str">
            <v>CORREIOS DE CABO VERDE,SARL</v>
          </cell>
          <cell r="F207" t="str">
            <v>D</v>
          </cell>
          <cell r="G207">
            <v>22794</v>
          </cell>
          <cell r="H207" t="str">
            <v>D</v>
          </cell>
          <cell r="K207">
            <v>0</v>
          </cell>
          <cell r="M207">
            <v>22794</v>
          </cell>
          <cell r="N207" t="str">
            <v>D</v>
          </cell>
          <cell r="O207">
            <v>23</v>
          </cell>
          <cell r="P207">
            <v>23</v>
          </cell>
          <cell r="Q207">
            <v>22.794</v>
          </cell>
          <cell r="R207">
            <v>22.794</v>
          </cell>
        </row>
        <row r="208">
          <cell r="D208">
            <v>211110277</v>
          </cell>
          <cell r="E208" t="str">
            <v>HOTEL TROPICO</v>
          </cell>
          <cell r="F208" t="str">
            <v>D</v>
          </cell>
          <cell r="G208">
            <v>177950</v>
          </cell>
          <cell r="H208" t="str">
            <v>D</v>
          </cell>
          <cell r="I208">
            <v>1040350</v>
          </cell>
          <cell r="J208">
            <v>523575</v>
          </cell>
          <cell r="K208">
            <v>516775</v>
          </cell>
          <cell r="L208" t="str">
            <v>D</v>
          </cell>
          <cell r="M208">
            <v>694725</v>
          </cell>
          <cell r="N208" t="str">
            <v>D</v>
          </cell>
          <cell r="O208">
            <v>178</v>
          </cell>
          <cell r="P208">
            <v>178</v>
          </cell>
          <cell r="Q208">
            <v>694.72500000000002</v>
          </cell>
          <cell r="R208">
            <v>694.72500000000002</v>
          </cell>
        </row>
        <row r="209">
          <cell r="D209">
            <v>211110279</v>
          </cell>
          <cell r="E209" t="str">
            <v>CONSTRUCOES DE CABO VERDE</v>
          </cell>
          <cell r="F209" t="str">
            <v>D</v>
          </cell>
          <cell r="G209">
            <v>29400</v>
          </cell>
          <cell r="H209" t="str">
            <v>C</v>
          </cell>
          <cell r="K209">
            <v>0</v>
          </cell>
          <cell r="M209">
            <v>29400</v>
          </cell>
          <cell r="N209" t="str">
            <v>C</v>
          </cell>
          <cell r="O209">
            <v>29</v>
          </cell>
          <cell r="P209">
            <v>-29</v>
          </cell>
          <cell r="Q209">
            <v>29.4</v>
          </cell>
          <cell r="R209">
            <v>-29.4</v>
          </cell>
        </row>
        <row r="210">
          <cell r="D210">
            <v>211110282</v>
          </cell>
          <cell r="E210" t="str">
            <v>MINISTERIO.DA CULTURA</v>
          </cell>
          <cell r="F210" t="str">
            <v>D</v>
          </cell>
          <cell r="G210">
            <v>10320.299999999999</v>
          </cell>
          <cell r="H210" t="str">
            <v>D</v>
          </cell>
          <cell r="I210">
            <v>45818</v>
          </cell>
          <cell r="J210">
            <v>35420</v>
          </cell>
          <cell r="K210">
            <v>10398</v>
          </cell>
          <cell r="L210" t="str">
            <v>D</v>
          </cell>
          <cell r="M210">
            <v>20718.3</v>
          </cell>
          <cell r="N210" t="str">
            <v>D</v>
          </cell>
          <cell r="O210">
            <v>10</v>
          </cell>
          <cell r="P210">
            <v>10</v>
          </cell>
          <cell r="Q210">
            <v>20.718299999999999</v>
          </cell>
          <cell r="R210">
            <v>20.718299999999999</v>
          </cell>
        </row>
        <row r="211">
          <cell r="D211">
            <v>211110283</v>
          </cell>
          <cell r="E211" t="str">
            <v>COMISSAO COORD.COMBATE A DROGA</v>
          </cell>
          <cell r="F211" t="str">
            <v>D</v>
          </cell>
          <cell r="G211">
            <v>3056</v>
          </cell>
          <cell r="H211" t="str">
            <v>D</v>
          </cell>
          <cell r="I211">
            <v>6128</v>
          </cell>
          <cell r="J211">
            <v>9184</v>
          </cell>
          <cell r="K211">
            <v>3056</v>
          </cell>
          <cell r="L211" t="str">
            <v>C</v>
          </cell>
          <cell r="M211">
            <v>0</v>
          </cell>
          <cell r="O211">
            <v>3</v>
          </cell>
          <cell r="P211">
            <v>3</v>
          </cell>
          <cell r="Q211">
            <v>0</v>
          </cell>
          <cell r="R211">
            <v>0</v>
          </cell>
        </row>
        <row r="212">
          <cell r="D212">
            <v>211110284</v>
          </cell>
          <cell r="E212" t="str">
            <v>POLICIA JUDICIARIA- RAI</v>
          </cell>
          <cell r="F212" t="str">
            <v>D</v>
          </cell>
          <cell r="G212">
            <v>30500</v>
          </cell>
          <cell r="H212" t="str">
            <v>C</v>
          </cell>
          <cell r="K212">
            <v>0</v>
          </cell>
          <cell r="M212">
            <v>30500</v>
          </cell>
          <cell r="N212" t="str">
            <v>C</v>
          </cell>
          <cell r="O212">
            <v>31</v>
          </cell>
          <cell r="P212">
            <v>-31</v>
          </cell>
          <cell r="Q212">
            <v>30.5</v>
          </cell>
          <cell r="R212">
            <v>-30.5</v>
          </cell>
        </row>
        <row r="213">
          <cell r="D213">
            <v>211110287</v>
          </cell>
          <cell r="E213" t="str">
            <v>MECC/DIR.GER.ENSINO BASICO SEC</v>
          </cell>
          <cell r="F213" t="str">
            <v>D</v>
          </cell>
          <cell r="G213">
            <v>12328</v>
          </cell>
          <cell r="H213" t="str">
            <v>D</v>
          </cell>
          <cell r="K213">
            <v>0</v>
          </cell>
          <cell r="M213">
            <v>12328</v>
          </cell>
          <cell r="N213" t="str">
            <v>D</v>
          </cell>
          <cell r="O213">
            <v>12</v>
          </cell>
          <cell r="P213">
            <v>12</v>
          </cell>
          <cell r="Q213">
            <v>12.327999999999999</v>
          </cell>
          <cell r="R213">
            <v>12.327999999999999</v>
          </cell>
        </row>
        <row r="214">
          <cell r="D214">
            <v>211110288</v>
          </cell>
          <cell r="E214" t="str">
            <v>RTC-RADIO TELEV. CVERDIANA-RAI</v>
          </cell>
          <cell r="F214" t="str">
            <v>D</v>
          </cell>
          <cell r="G214">
            <v>1492028.6</v>
          </cell>
          <cell r="H214" t="str">
            <v>D</v>
          </cell>
          <cell r="I214">
            <v>4772291</v>
          </cell>
          <cell r="J214">
            <v>810513</v>
          </cell>
          <cell r="K214">
            <v>3961778</v>
          </cell>
          <cell r="L214" t="str">
            <v>D</v>
          </cell>
          <cell r="M214">
            <v>5453806.5999999996</v>
          </cell>
          <cell r="N214" t="str">
            <v>D</v>
          </cell>
          <cell r="O214">
            <v>1492</v>
          </cell>
          <cell r="P214">
            <v>1492</v>
          </cell>
          <cell r="Q214">
            <v>5453.8065999999999</v>
          </cell>
          <cell r="R214">
            <v>5453.8065999999999</v>
          </cell>
        </row>
        <row r="215">
          <cell r="D215">
            <v>211110292</v>
          </cell>
          <cell r="E215" t="str">
            <v>BANCO INTERATLANTICO RAI</v>
          </cell>
          <cell r="F215" t="str">
            <v>D</v>
          </cell>
          <cell r="G215">
            <v>317844</v>
          </cell>
          <cell r="H215" t="str">
            <v>D</v>
          </cell>
          <cell r="I215">
            <v>1065694.3999999999</v>
          </cell>
          <cell r="J215">
            <v>960439</v>
          </cell>
          <cell r="K215">
            <v>105255.4</v>
          </cell>
          <cell r="L215" t="str">
            <v>D</v>
          </cell>
          <cell r="M215">
            <v>423099.4</v>
          </cell>
          <cell r="N215" t="str">
            <v>D</v>
          </cell>
          <cell r="O215">
            <v>318</v>
          </cell>
          <cell r="P215">
            <v>318</v>
          </cell>
          <cell r="Q215">
            <v>423.0994</v>
          </cell>
          <cell r="R215">
            <v>423.0994</v>
          </cell>
        </row>
        <row r="216">
          <cell r="D216">
            <v>211110293</v>
          </cell>
          <cell r="E216" t="str">
            <v>P.C.M.-DIR.SERV.A.P.ELEITORAL</v>
          </cell>
          <cell r="F216" t="str">
            <v>D</v>
          </cell>
          <cell r="G216">
            <v>147144.5</v>
          </cell>
          <cell r="H216" t="str">
            <v>D</v>
          </cell>
          <cell r="I216">
            <v>1053642</v>
          </cell>
          <cell r="J216">
            <v>937259</v>
          </cell>
          <cell r="K216">
            <v>116383</v>
          </cell>
          <cell r="L216" t="str">
            <v>D</v>
          </cell>
          <cell r="M216">
            <v>263527.5</v>
          </cell>
          <cell r="N216" t="str">
            <v>D</v>
          </cell>
          <cell r="O216">
            <v>147</v>
          </cell>
          <cell r="P216">
            <v>147</v>
          </cell>
          <cell r="Q216">
            <v>263.52749999999997</v>
          </cell>
          <cell r="R216">
            <v>263.52749999999997</v>
          </cell>
        </row>
        <row r="217">
          <cell r="D217">
            <v>211110294</v>
          </cell>
          <cell r="E217" t="str">
            <v>MIN. TURISMO, TRANSPORTE E MAR</v>
          </cell>
          <cell r="F217" t="str">
            <v>D</v>
          </cell>
          <cell r="G217">
            <v>92043.1</v>
          </cell>
          <cell r="H217" t="str">
            <v>D</v>
          </cell>
          <cell r="I217">
            <v>4660</v>
          </cell>
          <cell r="J217">
            <v>2309</v>
          </cell>
          <cell r="K217">
            <v>2351</v>
          </cell>
          <cell r="L217" t="str">
            <v>D</v>
          </cell>
          <cell r="M217">
            <v>94394.1</v>
          </cell>
          <cell r="N217" t="str">
            <v>D</v>
          </cell>
          <cell r="O217">
            <v>92</v>
          </cell>
          <cell r="P217">
            <v>92</v>
          </cell>
          <cell r="Q217">
            <v>94.394100000000009</v>
          </cell>
          <cell r="R217">
            <v>94.394100000000009</v>
          </cell>
        </row>
        <row r="218">
          <cell r="D218">
            <v>211110296</v>
          </cell>
          <cell r="E218" t="str">
            <v>FCV - CABO VERDE, LDA</v>
          </cell>
          <cell r="F218" t="str">
            <v>D</v>
          </cell>
          <cell r="G218">
            <v>164200</v>
          </cell>
          <cell r="H218" t="str">
            <v>D</v>
          </cell>
          <cell r="K218">
            <v>0</v>
          </cell>
          <cell r="M218">
            <v>164200</v>
          </cell>
          <cell r="N218" t="str">
            <v>D</v>
          </cell>
          <cell r="O218">
            <v>164</v>
          </cell>
          <cell r="P218">
            <v>164</v>
          </cell>
          <cell r="Q218">
            <v>164.2</v>
          </cell>
          <cell r="R218">
            <v>164.2</v>
          </cell>
        </row>
        <row r="219">
          <cell r="D219">
            <v>211110303</v>
          </cell>
          <cell r="E219" t="str">
            <v>INFORPRESS E.P.</v>
          </cell>
          <cell r="F219" t="str">
            <v>D</v>
          </cell>
          <cell r="G219">
            <v>5858</v>
          </cell>
          <cell r="H219" t="str">
            <v>C</v>
          </cell>
          <cell r="K219">
            <v>0</v>
          </cell>
          <cell r="M219">
            <v>5858</v>
          </cell>
          <cell r="N219" t="str">
            <v>C</v>
          </cell>
          <cell r="O219">
            <v>6</v>
          </cell>
          <cell r="P219">
            <v>-6</v>
          </cell>
          <cell r="Q219">
            <v>5.8579999999999997</v>
          </cell>
          <cell r="R219">
            <v>-5.8579999999999997</v>
          </cell>
        </row>
        <row r="220">
          <cell r="D220">
            <v>211110305</v>
          </cell>
          <cell r="E220" t="str">
            <v>CAFES E A€UCAR DE CABO VERDE</v>
          </cell>
          <cell r="F220" t="str">
            <v>D</v>
          </cell>
          <cell r="G220">
            <v>2997061</v>
          </cell>
          <cell r="H220" t="str">
            <v>D</v>
          </cell>
          <cell r="K220">
            <v>0</v>
          </cell>
          <cell r="M220">
            <v>2997061</v>
          </cell>
          <cell r="N220" t="str">
            <v>D</v>
          </cell>
          <cell r="O220">
            <v>2997</v>
          </cell>
          <cell r="P220">
            <v>2997</v>
          </cell>
          <cell r="Q220">
            <v>2997.0610000000001</v>
          </cell>
          <cell r="R220">
            <v>2997.0610000000001</v>
          </cell>
        </row>
        <row r="221">
          <cell r="D221">
            <v>211110308</v>
          </cell>
          <cell r="E221" t="str">
            <v>OASIS MOTORS</v>
          </cell>
          <cell r="F221" t="str">
            <v>D</v>
          </cell>
          <cell r="G221">
            <v>129116</v>
          </cell>
          <cell r="H221" t="str">
            <v>D</v>
          </cell>
          <cell r="K221">
            <v>0</v>
          </cell>
          <cell r="M221">
            <v>129116</v>
          </cell>
          <cell r="N221" t="str">
            <v>D</v>
          </cell>
          <cell r="O221">
            <v>129</v>
          </cell>
          <cell r="P221">
            <v>129</v>
          </cell>
          <cell r="Q221">
            <v>129.11600000000001</v>
          </cell>
          <cell r="R221">
            <v>129.11600000000001</v>
          </cell>
        </row>
        <row r="222">
          <cell r="D222">
            <v>211110311</v>
          </cell>
          <cell r="E222" t="str">
            <v>CAMARA DE COMERCIO DE SOTAVENT</v>
          </cell>
          <cell r="F222" t="str">
            <v>D</v>
          </cell>
          <cell r="G222">
            <v>396665.5</v>
          </cell>
          <cell r="H222" t="str">
            <v>C</v>
          </cell>
          <cell r="I222">
            <v>236665.5</v>
          </cell>
          <cell r="K222">
            <v>236665.5</v>
          </cell>
          <cell r="L222" t="str">
            <v>D</v>
          </cell>
          <cell r="M222">
            <v>160000</v>
          </cell>
          <cell r="N222" t="str">
            <v>C</v>
          </cell>
          <cell r="O222">
            <v>397</v>
          </cell>
          <cell r="P222">
            <v>-397</v>
          </cell>
          <cell r="Q222">
            <v>160</v>
          </cell>
          <cell r="R222">
            <v>-160</v>
          </cell>
        </row>
        <row r="223">
          <cell r="D223">
            <v>211110312</v>
          </cell>
          <cell r="E223" t="str">
            <v>MACEDOTOURS</v>
          </cell>
          <cell r="F223" t="str">
            <v>D</v>
          </cell>
          <cell r="G223">
            <v>194587</v>
          </cell>
          <cell r="H223" t="str">
            <v>D</v>
          </cell>
          <cell r="K223">
            <v>0</v>
          </cell>
          <cell r="M223">
            <v>194587</v>
          </cell>
          <cell r="N223" t="str">
            <v>D</v>
          </cell>
          <cell r="O223">
            <v>195</v>
          </cell>
          <cell r="P223">
            <v>195</v>
          </cell>
          <cell r="Q223">
            <v>194.58699999999999</v>
          </cell>
          <cell r="R223">
            <v>194.58699999999999</v>
          </cell>
        </row>
        <row r="224">
          <cell r="D224">
            <v>211110313</v>
          </cell>
          <cell r="E224" t="str">
            <v>MTIC-GABINETE DO MINISTRO</v>
          </cell>
          <cell r="F224" t="str">
            <v>D</v>
          </cell>
          <cell r="G224">
            <v>64587</v>
          </cell>
          <cell r="H224" t="str">
            <v>D</v>
          </cell>
          <cell r="K224">
            <v>0</v>
          </cell>
          <cell r="M224">
            <v>64587</v>
          </cell>
          <cell r="N224" t="str">
            <v>D</v>
          </cell>
          <cell r="O224">
            <v>65</v>
          </cell>
          <cell r="P224">
            <v>65</v>
          </cell>
          <cell r="Q224">
            <v>64.587000000000003</v>
          </cell>
          <cell r="R224">
            <v>64.587000000000003</v>
          </cell>
        </row>
        <row r="225">
          <cell r="D225">
            <v>211110315</v>
          </cell>
          <cell r="E225" t="str">
            <v>SOC. CAB. TABACOS LTDA</v>
          </cell>
          <cell r="F225" t="str">
            <v>D</v>
          </cell>
          <cell r="G225">
            <v>97499</v>
          </cell>
          <cell r="H225" t="str">
            <v>D</v>
          </cell>
          <cell r="I225">
            <v>113643</v>
          </cell>
          <cell r="J225">
            <v>193086</v>
          </cell>
          <cell r="K225">
            <v>79443</v>
          </cell>
          <cell r="L225" t="str">
            <v>C</v>
          </cell>
          <cell r="M225">
            <v>18056</v>
          </cell>
          <cell r="N225" t="str">
            <v>D</v>
          </cell>
          <cell r="O225">
            <v>97</v>
          </cell>
          <cell r="P225">
            <v>97</v>
          </cell>
          <cell r="Q225">
            <v>18.056000000000001</v>
          </cell>
          <cell r="R225">
            <v>18.056000000000001</v>
          </cell>
        </row>
        <row r="226">
          <cell r="D226">
            <v>211110317</v>
          </cell>
          <cell r="E226" t="str">
            <v>TUDODIRECTO.COM</v>
          </cell>
          <cell r="F226" t="str">
            <v>D</v>
          </cell>
          <cell r="G226">
            <v>329924</v>
          </cell>
          <cell r="H226" t="str">
            <v>D</v>
          </cell>
          <cell r="K226">
            <v>0</v>
          </cell>
          <cell r="M226">
            <v>329924</v>
          </cell>
          <cell r="N226" t="str">
            <v>D</v>
          </cell>
          <cell r="O226">
            <v>330</v>
          </cell>
          <cell r="P226">
            <v>330</v>
          </cell>
          <cell r="Q226">
            <v>329.92399999999998</v>
          </cell>
          <cell r="R226">
            <v>329.92399999999998</v>
          </cell>
        </row>
        <row r="227">
          <cell r="D227">
            <v>211110318</v>
          </cell>
          <cell r="E227" t="str">
            <v>MIN. ECONOMIA COMPETITIVIDADE</v>
          </cell>
          <cell r="F227" t="str">
            <v>D</v>
          </cell>
          <cell r="G227">
            <v>46661</v>
          </cell>
          <cell r="H227" t="str">
            <v>D</v>
          </cell>
          <cell r="K227">
            <v>0</v>
          </cell>
          <cell r="M227">
            <v>46661</v>
          </cell>
          <cell r="N227" t="str">
            <v>D</v>
          </cell>
          <cell r="O227">
            <v>47</v>
          </cell>
          <cell r="P227">
            <v>47</v>
          </cell>
          <cell r="Q227">
            <v>46.661000000000001</v>
          </cell>
          <cell r="R227">
            <v>46.661000000000001</v>
          </cell>
        </row>
        <row r="228">
          <cell r="D228">
            <v>211110319</v>
          </cell>
          <cell r="E228" t="str">
            <v>EXPRESSO DAS ILHAS</v>
          </cell>
          <cell r="F228" t="str">
            <v>D</v>
          </cell>
          <cell r="G228">
            <v>2006934</v>
          </cell>
          <cell r="H228" t="str">
            <v>D</v>
          </cell>
          <cell r="I228">
            <v>22251</v>
          </cell>
          <cell r="J228">
            <v>17941</v>
          </cell>
          <cell r="K228">
            <v>4310</v>
          </cell>
          <cell r="L228" t="str">
            <v>D</v>
          </cell>
          <cell r="M228">
            <v>2011244</v>
          </cell>
          <cell r="N228" t="str">
            <v>D</v>
          </cell>
          <cell r="O228">
            <v>2007</v>
          </cell>
          <cell r="P228">
            <v>2007</v>
          </cell>
          <cell r="Q228">
            <v>2011.2439999999999</v>
          </cell>
          <cell r="R228">
            <v>2011.2439999999999</v>
          </cell>
        </row>
        <row r="229">
          <cell r="D229">
            <v>211110320</v>
          </cell>
          <cell r="E229" t="str">
            <v>MEVRH - PROJECTO HOLANDESA</v>
          </cell>
          <cell r="F229" t="str">
            <v>D</v>
          </cell>
          <cell r="G229">
            <v>83110</v>
          </cell>
          <cell r="H229" t="str">
            <v>D</v>
          </cell>
          <cell r="I229">
            <v>11100</v>
          </cell>
          <cell r="K229">
            <v>11100</v>
          </cell>
          <cell r="L229" t="str">
            <v>D</v>
          </cell>
          <cell r="M229">
            <v>94210</v>
          </cell>
          <cell r="N229" t="str">
            <v>D</v>
          </cell>
          <cell r="O229">
            <v>83</v>
          </cell>
          <cell r="P229">
            <v>83</v>
          </cell>
          <cell r="Q229">
            <v>94.21</v>
          </cell>
          <cell r="R229">
            <v>94.21</v>
          </cell>
        </row>
        <row r="230">
          <cell r="D230">
            <v>211110322</v>
          </cell>
          <cell r="E230" t="str">
            <v>NOSI</v>
          </cell>
          <cell r="F230" t="str">
            <v>D</v>
          </cell>
          <cell r="G230">
            <v>77725</v>
          </cell>
          <cell r="H230" t="str">
            <v>D</v>
          </cell>
          <cell r="I230">
            <v>45960</v>
          </cell>
          <cell r="J230">
            <v>59888</v>
          </cell>
          <cell r="K230">
            <v>13928</v>
          </cell>
          <cell r="L230" t="str">
            <v>C</v>
          </cell>
          <cell r="M230">
            <v>63797</v>
          </cell>
          <cell r="N230" t="str">
            <v>D</v>
          </cell>
          <cell r="O230">
            <v>78</v>
          </cell>
          <cell r="P230">
            <v>78</v>
          </cell>
          <cell r="Q230">
            <v>63.796999999999997</v>
          </cell>
          <cell r="R230">
            <v>63.796999999999997</v>
          </cell>
        </row>
        <row r="231">
          <cell r="D231">
            <v>211110323</v>
          </cell>
          <cell r="E231" t="str">
            <v>COMITE DE COORD.COMBATE SIDA</v>
          </cell>
          <cell r="F231" t="str">
            <v>D</v>
          </cell>
          <cell r="G231">
            <v>43023</v>
          </cell>
          <cell r="H231" t="str">
            <v>D</v>
          </cell>
          <cell r="K231">
            <v>0</v>
          </cell>
          <cell r="M231">
            <v>43023</v>
          </cell>
          <cell r="N231" t="str">
            <v>D</v>
          </cell>
          <cell r="O231">
            <v>43</v>
          </cell>
          <cell r="P231">
            <v>43</v>
          </cell>
          <cell r="Q231">
            <v>43.023000000000003</v>
          </cell>
          <cell r="R231">
            <v>43.023000000000003</v>
          </cell>
        </row>
        <row r="232">
          <cell r="D232">
            <v>211110324</v>
          </cell>
          <cell r="E232" t="str">
            <v>GOMES E ANDRADE LDA</v>
          </cell>
          <cell r="F232" t="str">
            <v>D</v>
          </cell>
          <cell r="G232">
            <v>159300</v>
          </cell>
          <cell r="H232" t="str">
            <v>D</v>
          </cell>
          <cell r="K232">
            <v>0</v>
          </cell>
          <cell r="M232">
            <v>159300</v>
          </cell>
          <cell r="N232" t="str">
            <v>D</v>
          </cell>
          <cell r="O232">
            <v>159</v>
          </cell>
          <cell r="P232">
            <v>159</v>
          </cell>
          <cell r="Q232">
            <v>159.30000000000001</v>
          </cell>
          <cell r="R232">
            <v>159.30000000000001</v>
          </cell>
        </row>
        <row r="233">
          <cell r="D233">
            <v>211110325</v>
          </cell>
          <cell r="E233" t="str">
            <v>INFOTEL</v>
          </cell>
          <cell r="F233" t="str">
            <v>D</v>
          </cell>
          <cell r="G233">
            <v>0</v>
          </cell>
          <cell r="K233">
            <v>0</v>
          </cell>
          <cell r="M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</row>
        <row r="234">
          <cell r="D234">
            <v>211110327</v>
          </cell>
          <cell r="E234" t="str">
            <v>VAS - CABO VERDE</v>
          </cell>
          <cell r="F234" t="str">
            <v>D</v>
          </cell>
          <cell r="G234">
            <v>780247</v>
          </cell>
          <cell r="H234" t="str">
            <v>D</v>
          </cell>
          <cell r="J234">
            <v>813300</v>
          </cell>
          <cell r="K234">
            <v>813300</v>
          </cell>
          <cell r="L234" t="str">
            <v>C</v>
          </cell>
          <cell r="M234">
            <v>33053</v>
          </cell>
          <cell r="N234" t="str">
            <v>C</v>
          </cell>
          <cell r="O234">
            <v>780</v>
          </cell>
          <cell r="P234">
            <v>780</v>
          </cell>
          <cell r="Q234">
            <v>33.052999999999997</v>
          </cell>
          <cell r="R234">
            <v>-33.052999999999997</v>
          </cell>
        </row>
        <row r="235">
          <cell r="D235">
            <v>211110329</v>
          </cell>
          <cell r="E235" t="str">
            <v>MIT - LABORATORIO DE ENG CIVIL</v>
          </cell>
          <cell r="F235" t="str">
            <v>D</v>
          </cell>
          <cell r="G235">
            <v>13161</v>
          </cell>
          <cell r="H235" t="str">
            <v>D</v>
          </cell>
          <cell r="K235">
            <v>0</v>
          </cell>
          <cell r="M235">
            <v>13161</v>
          </cell>
          <cell r="N235" t="str">
            <v>D</v>
          </cell>
          <cell r="O235">
            <v>13</v>
          </cell>
          <cell r="P235">
            <v>13</v>
          </cell>
          <cell r="Q235">
            <v>13.161</v>
          </cell>
          <cell r="R235">
            <v>13.161</v>
          </cell>
        </row>
        <row r="236">
          <cell r="D236">
            <v>211110331</v>
          </cell>
          <cell r="E236" t="str">
            <v>LOID, ENGENHARIA</v>
          </cell>
          <cell r="F236" t="str">
            <v>D</v>
          </cell>
          <cell r="G236">
            <v>678550</v>
          </cell>
          <cell r="H236" t="str">
            <v>D</v>
          </cell>
          <cell r="K236">
            <v>0</v>
          </cell>
          <cell r="M236">
            <v>678550</v>
          </cell>
          <cell r="N236" t="str">
            <v>D</v>
          </cell>
          <cell r="O236">
            <v>679</v>
          </cell>
          <cell r="P236">
            <v>679</v>
          </cell>
          <cell r="Q236">
            <v>678.55</v>
          </cell>
          <cell r="R236">
            <v>678.55</v>
          </cell>
        </row>
        <row r="237">
          <cell r="D237">
            <v>211110332</v>
          </cell>
          <cell r="E237" t="str">
            <v>ICTI, INSTITUTO COMUN TECN INF</v>
          </cell>
          <cell r="F237" t="str">
            <v>D</v>
          </cell>
          <cell r="G237">
            <v>5413</v>
          </cell>
          <cell r="H237" t="str">
            <v>C</v>
          </cell>
          <cell r="K237">
            <v>0</v>
          </cell>
          <cell r="M237">
            <v>5413</v>
          </cell>
          <cell r="N237" t="str">
            <v>C</v>
          </cell>
          <cell r="O237">
            <v>5</v>
          </cell>
          <cell r="P237">
            <v>-5</v>
          </cell>
          <cell r="Q237">
            <v>5.4130000000000003</v>
          </cell>
          <cell r="R237">
            <v>-5.4130000000000003</v>
          </cell>
        </row>
        <row r="238">
          <cell r="D238">
            <v>211110333</v>
          </cell>
          <cell r="E238" t="str">
            <v>MSF-SUCURSAL DE CABO VERDE</v>
          </cell>
          <cell r="F238" t="str">
            <v>D</v>
          </cell>
          <cell r="G238">
            <v>88961</v>
          </cell>
          <cell r="H238" t="str">
            <v>D</v>
          </cell>
          <cell r="J238">
            <v>44700</v>
          </cell>
          <cell r="K238">
            <v>44700</v>
          </cell>
          <cell r="L238" t="str">
            <v>C</v>
          </cell>
          <cell r="M238">
            <v>44261</v>
          </cell>
          <cell r="N238" t="str">
            <v>D</v>
          </cell>
          <cell r="O238">
            <v>89</v>
          </cell>
          <cell r="P238">
            <v>89</v>
          </cell>
          <cell r="Q238">
            <v>44.261000000000003</v>
          </cell>
          <cell r="R238">
            <v>44.261000000000003</v>
          </cell>
        </row>
        <row r="239">
          <cell r="D239">
            <v>211110334</v>
          </cell>
          <cell r="E239" t="str">
            <v>UNIVERSIDADE JEAN PIAGET</v>
          </cell>
          <cell r="F239" t="str">
            <v>D</v>
          </cell>
          <cell r="G239">
            <v>187950</v>
          </cell>
          <cell r="H239" t="str">
            <v>D</v>
          </cell>
          <cell r="I239">
            <v>210500</v>
          </cell>
          <cell r="J239">
            <v>324300</v>
          </cell>
          <cell r="K239">
            <v>113800</v>
          </cell>
          <cell r="L239" t="str">
            <v>C</v>
          </cell>
          <cell r="M239">
            <v>74150</v>
          </cell>
          <cell r="N239" t="str">
            <v>D</v>
          </cell>
          <cell r="O239">
            <v>188</v>
          </cell>
          <cell r="P239">
            <v>188</v>
          </cell>
          <cell r="Q239">
            <v>74.150000000000006</v>
          </cell>
          <cell r="R239">
            <v>74.150000000000006</v>
          </cell>
        </row>
        <row r="240">
          <cell r="D240">
            <v>211110335</v>
          </cell>
          <cell r="E240" t="str">
            <v>CVM¢vel - Sociedade Unipessoal</v>
          </cell>
          <cell r="F240" t="str">
            <v>D</v>
          </cell>
          <cell r="G240">
            <v>4827482</v>
          </cell>
          <cell r="H240" t="str">
            <v>D</v>
          </cell>
          <cell r="I240">
            <v>5306471</v>
          </cell>
          <cell r="J240">
            <v>5101466</v>
          </cell>
          <cell r="K240">
            <v>205005</v>
          </cell>
          <cell r="L240" t="str">
            <v>D</v>
          </cell>
          <cell r="M240">
            <v>5032487</v>
          </cell>
          <cell r="N240" t="str">
            <v>D</v>
          </cell>
          <cell r="O240">
            <v>4827</v>
          </cell>
          <cell r="P240">
            <v>4827</v>
          </cell>
          <cell r="Q240">
            <v>5032.4870000000001</v>
          </cell>
          <cell r="R240">
            <v>5032.4870000000001</v>
          </cell>
        </row>
        <row r="241">
          <cell r="D241">
            <v>211110336</v>
          </cell>
          <cell r="E241" t="str">
            <v>CVMultim‚dia Sociedade Unipess</v>
          </cell>
          <cell r="F241" t="str">
            <v>D</v>
          </cell>
          <cell r="G241">
            <v>2047963</v>
          </cell>
          <cell r="H241" t="str">
            <v>D</v>
          </cell>
          <cell r="I241">
            <v>554038</v>
          </cell>
          <cell r="J241">
            <v>1266941</v>
          </cell>
          <cell r="K241">
            <v>712903</v>
          </cell>
          <cell r="L241" t="str">
            <v>C</v>
          </cell>
          <cell r="M241">
            <v>1335060</v>
          </cell>
          <cell r="N241" t="str">
            <v>D</v>
          </cell>
          <cell r="O241">
            <v>2048</v>
          </cell>
          <cell r="P241">
            <v>2048</v>
          </cell>
          <cell r="Q241">
            <v>1335.06</v>
          </cell>
          <cell r="R241">
            <v>1335.06</v>
          </cell>
        </row>
        <row r="242">
          <cell r="D242">
            <v>211110337</v>
          </cell>
          <cell r="E242" t="str">
            <v>MILLENNIUM CHALLENGE ACCOUNT</v>
          </cell>
          <cell r="F242" t="str">
            <v>D</v>
          </cell>
          <cell r="G242">
            <v>200400</v>
          </cell>
          <cell r="H242" t="str">
            <v>D</v>
          </cell>
          <cell r="J242">
            <v>15300</v>
          </cell>
          <cell r="K242">
            <v>15300</v>
          </cell>
          <cell r="L242" t="str">
            <v>C</v>
          </cell>
          <cell r="M242">
            <v>185100</v>
          </cell>
          <cell r="N242" t="str">
            <v>D</v>
          </cell>
          <cell r="O242">
            <v>200</v>
          </cell>
          <cell r="P242">
            <v>200</v>
          </cell>
          <cell r="Q242">
            <v>185.1</v>
          </cell>
          <cell r="R242">
            <v>185.1</v>
          </cell>
        </row>
        <row r="243">
          <cell r="D243">
            <v>211110338</v>
          </cell>
          <cell r="E243" t="str">
            <v>PROJET FSP-LANGUE FRANCAISE</v>
          </cell>
          <cell r="F243" t="str">
            <v>D</v>
          </cell>
          <cell r="G243">
            <v>500</v>
          </cell>
          <cell r="H243" t="str">
            <v>C</v>
          </cell>
          <cell r="K243">
            <v>0</v>
          </cell>
          <cell r="M243">
            <v>500</v>
          </cell>
          <cell r="N243" t="str">
            <v>C</v>
          </cell>
          <cell r="O243">
            <v>1</v>
          </cell>
          <cell r="P243">
            <v>-1</v>
          </cell>
          <cell r="Q243">
            <v>0.5</v>
          </cell>
          <cell r="R243">
            <v>-0.5</v>
          </cell>
        </row>
        <row r="244">
          <cell r="D244">
            <v>211110339</v>
          </cell>
          <cell r="E244" t="str">
            <v>AGENCIA MAGIC TOURS</v>
          </cell>
          <cell r="F244" t="str">
            <v>D</v>
          </cell>
          <cell r="G244">
            <v>7165247.7999999998</v>
          </cell>
          <cell r="H244" t="str">
            <v>D</v>
          </cell>
          <cell r="I244">
            <v>56228816.200000003</v>
          </cell>
          <cell r="J244">
            <v>56358320</v>
          </cell>
          <cell r="K244">
            <v>129503.8</v>
          </cell>
          <cell r="L244" t="str">
            <v>C</v>
          </cell>
          <cell r="M244">
            <v>7035744</v>
          </cell>
          <cell r="N244" t="str">
            <v>D</v>
          </cell>
          <cell r="O244">
            <v>7165</v>
          </cell>
          <cell r="P244">
            <v>7165</v>
          </cell>
          <cell r="Q244">
            <v>7035.7439999999997</v>
          </cell>
          <cell r="R244">
            <v>7035.7439999999997</v>
          </cell>
        </row>
        <row r="245">
          <cell r="D245">
            <v>211110340</v>
          </cell>
          <cell r="E245" t="str">
            <v>MONTE ADRIANO-ENG.E CONSTRU€AO</v>
          </cell>
          <cell r="F245" t="str">
            <v>D</v>
          </cell>
          <cell r="G245">
            <v>2644616</v>
          </cell>
          <cell r="H245" t="str">
            <v>D</v>
          </cell>
          <cell r="J245">
            <v>92500</v>
          </cell>
          <cell r="K245">
            <v>92500</v>
          </cell>
          <cell r="L245" t="str">
            <v>C</v>
          </cell>
          <cell r="M245">
            <v>2552116</v>
          </cell>
          <cell r="N245" t="str">
            <v>D</v>
          </cell>
          <cell r="O245">
            <v>2645</v>
          </cell>
          <cell r="P245">
            <v>2645</v>
          </cell>
          <cell r="Q245">
            <v>2552.116</v>
          </cell>
          <cell r="R245">
            <v>2552.116</v>
          </cell>
        </row>
        <row r="246">
          <cell r="D246">
            <v>211110341</v>
          </cell>
          <cell r="E246" t="str">
            <v>INCV-IMPRENSA NACIONAL DE C. V</v>
          </cell>
          <cell r="F246" t="str">
            <v>D</v>
          </cell>
          <cell r="G246">
            <v>248473</v>
          </cell>
          <cell r="H246" t="str">
            <v>D</v>
          </cell>
          <cell r="I246">
            <v>359950</v>
          </cell>
          <cell r="K246">
            <v>359950</v>
          </cell>
          <cell r="L246" t="str">
            <v>D</v>
          </cell>
          <cell r="M246">
            <v>608423</v>
          </cell>
          <cell r="N246" t="str">
            <v>D</v>
          </cell>
          <cell r="O246">
            <v>248</v>
          </cell>
          <cell r="P246">
            <v>248</v>
          </cell>
          <cell r="Q246">
            <v>608.423</v>
          </cell>
          <cell r="R246">
            <v>608.423</v>
          </cell>
        </row>
        <row r="247">
          <cell r="D247">
            <v>211110342</v>
          </cell>
          <cell r="E247" t="str">
            <v>ALFA COMUNUCA€åES LTDA</v>
          </cell>
          <cell r="F247" t="str">
            <v>D</v>
          </cell>
          <cell r="G247">
            <v>13530091.1</v>
          </cell>
          <cell r="H247" t="str">
            <v>D</v>
          </cell>
          <cell r="I247">
            <v>11329249</v>
          </cell>
          <cell r="J247">
            <v>998681</v>
          </cell>
          <cell r="K247">
            <v>10330568</v>
          </cell>
          <cell r="L247" t="str">
            <v>D</v>
          </cell>
          <cell r="M247">
            <v>23860659.100000001</v>
          </cell>
          <cell r="N247" t="str">
            <v>D</v>
          </cell>
          <cell r="O247">
            <v>13530</v>
          </cell>
          <cell r="P247">
            <v>13530</v>
          </cell>
          <cell r="Q247">
            <v>23860.659100000001</v>
          </cell>
          <cell r="R247">
            <v>23860.659100000001</v>
          </cell>
        </row>
        <row r="248">
          <cell r="D248">
            <v>211110343</v>
          </cell>
          <cell r="E248" t="str">
            <v>MILENIO TOURS</v>
          </cell>
          <cell r="F248" t="str">
            <v>D</v>
          </cell>
          <cell r="G248">
            <v>774508</v>
          </cell>
          <cell r="H248" t="str">
            <v>C</v>
          </cell>
          <cell r="K248">
            <v>0</v>
          </cell>
          <cell r="M248">
            <v>774508</v>
          </cell>
          <cell r="N248" t="str">
            <v>C</v>
          </cell>
          <cell r="O248">
            <v>775</v>
          </cell>
          <cell r="P248">
            <v>-775</v>
          </cell>
          <cell r="Q248">
            <v>774.50800000000004</v>
          </cell>
          <cell r="R248">
            <v>-774.50800000000004</v>
          </cell>
        </row>
        <row r="249">
          <cell r="D249">
            <v>211110344</v>
          </cell>
          <cell r="E249" t="str">
            <v>TRAVELTUR</v>
          </cell>
          <cell r="F249" t="str">
            <v>D</v>
          </cell>
          <cell r="G249">
            <v>1754800</v>
          </cell>
          <cell r="H249" t="str">
            <v>D</v>
          </cell>
          <cell r="I249">
            <v>28018460</v>
          </cell>
          <cell r="J249">
            <v>29679550.5</v>
          </cell>
          <cell r="K249">
            <v>1661090.5</v>
          </cell>
          <cell r="L249" t="str">
            <v>C</v>
          </cell>
          <cell r="M249">
            <v>93709.5</v>
          </cell>
          <cell r="N249" t="str">
            <v>D</v>
          </cell>
          <cell r="O249">
            <v>1755</v>
          </cell>
          <cell r="P249">
            <v>1755</v>
          </cell>
          <cell r="Q249">
            <v>93.709500000000006</v>
          </cell>
          <cell r="R249">
            <v>93.709500000000006</v>
          </cell>
        </row>
        <row r="250">
          <cell r="D250">
            <v>211110345</v>
          </cell>
          <cell r="E250" t="str">
            <v>AGENCIA GIRASSOL</v>
          </cell>
          <cell r="F250" t="str">
            <v>D</v>
          </cell>
          <cell r="G250">
            <v>8351155.5999999996</v>
          </cell>
          <cell r="H250" t="str">
            <v>D</v>
          </cell>
          <cell r="I250">
            <v>92170528.400000006</v>
          </cell>
          <cell r="J250">
            <v>91872685</v>
          </cell>
          <cell r="K250">
            <v>297843.40000000002</v>
          </cell>
          <cell r="L250" t="str">
            <v>D</v>
          </cell>
          <cell r="M250">
            <v>8648999</v>
          </cell>
          <cell r="N250" t="str">
            <v>D</v>
          </cell>
          <cell r="O250">
            <v>8351</v>
          </cell>
          <cell r="P250">
            <v>8351</v>
          </cell>
          <cell r="Q250">
            <v>8648.9989999999998</v>
          </cell>
          <cell r="R250">
            <v>8648.9989999999998</v>
          </cell>
        </row>
        <row r="251">
          <cell r="D251">
            <v>211110347</v>
          </cell>
          <cell r="E251" t="str">
            <v>CONDOR TOUR-VIAGENS E TURISMO</v>
          </cell>
          <cell r="F251" t="str">
            <v>D</v>
          </cell>
          <cell r="G251">
            <v>0</v>
          </cell>
          <cell r="I251">
            <v>2068525</v>
          </cell>
          <cell r="J251">
            <v>1643875</v>
          </cell>
          <cell r="K251">
            <v>424650</v>
          </cell>
          <cell r="L251" t="str">
            <v>D</v>
          </cell>
          <cell r="M251">
            <v>424650</v>
          </cell>
          <cell r="N251" t="str">
            <v>D</v>
          </cell>
          <cell r="O251">
            <v>0</v>
          </cell>
          <cell r="P251">
            <v>0</v>
          </cell>
          <cell r="Q251">
            <v>424.65</v>
          </cell>
          <cell r="R251">
            <v>424.65</v>
          </cell>
        </row>
        <row r="252">
          <cell r="D252">
            <v>211110348</v>
          </cell>
          <cell r="E252" t="str">
            <v>CABO VERDE TOURS, LDA</v>
          </cell>
          <cell r="F252" t="str">
            <v>D</v>
          </cell>
          <cell r="G252">
            <v>6035507.2999999998</v>
          </cell>
          <cell r="H252" t="str">
            <v>D</v>
          </cell>
          <cell r="I252">
            <v>108420506.7</v>
          </cell>
          <cell r="J252">
            <v>112286175</v>
          </cell>
          <cell r="K252">
            <v>3865668.3</v>
          </cell>
          <cell r="L252" t="str">
            <v>C</v>
          </cell>
          <cell r="M252">
            <v>2169839</v>
          </cell>
          <cell r="N252" t="str">
            <v>D</v>
          </cell>
          <cell r="O252">
            <v>6036</v>
          </cell>
          <cell r="P252">
            <v>6036</v>
          </cell>
          <cell r="Q252">
            <v>2169.8389999999999</v>
          </cell>
          <cell r="R252">
            <v>2169.8389999999999</v>
          </cell>
        </row>
        <row r="253">
          <cell r="D253">
            <v>211110349</v>
          </cell>
          <cell r="E253" t="str">
            <v>AGENCIA NOVAS OPORTUNIDADES</v>
          </cell>
          <cell r="F253" t="str">
            <v>D</v>
          </cell>
          <cell r="G253">
            <v>4754680.5</v>
          </cell>
          <cell r="H253" t="str">
            <v>C</v>
          </cell>
          <cell r="I253">
            <v>57950444.5</v>
          </cell>
          <cell r="J253">
            <v>49394166</v>
          </cell>
          <cell r="K253">
            <v>8556278.5</v>
          </cell>
          <cell r="L253" t="str">
            <v>D</v>
          </cell>
          <cell r="M253">
            <v>3801598</v>
          </cell>
          <cell r="N253" t="str">
            <v>D</v>
          </cell>
          <cell r="O253">
            <v>4755</v>
          </cell>
          <cell r="P253">
            <v>-4755</v>
          </cell>
          <cell r="Q253">
            <v>3801.598</v>
          </cell>
          <cell r="R253">
            <v>3801.598</v>
          </cell>
        </row>
        <row r="254">
          <cell r="D254">
            <v>211110350</v>
          </cell>
          <cell r="E254" t="str">
            <v>UNIVERSIDADE DE CABO VERDE</v>
          </cell>
          <cell r="F254" t="str">
            <v>D</v>
          </cell>
          <cell r="G254">
            <v>3288</v>
          </cell>
          <cell r="H254" t="str">
            <v>D</v>
          </cell>
          <cell r="I254">
            <v>133500</v>
          </cell>
          <cell r="J254">
            <v>133500</v>
          </cell>
          <cell r="K254">
            <v>0</v>
          </cell>
          <cell r="M254">
            <v>3288</v>
          </cell>
          <cell r="N254" t="str">
            <v>D</v>
          </cell>
          <cell r="O254">
            <v>3</v>
          </cell>
          <cell r="P254">
            <v>3</v>
          </cell>
          <cell r="Q254">
            <v>3.2879999999999998</v>
          </cell>
          <cell r="R254">
            <v>3.2879999999999998</v>
          </cell>
        </row>
        <row r="255">
          <cell r="D255">
            <v>211110351</v>
          </cell>
          <cell r="E255" t="str">
            <v>TECNICIL INDUSTRIA -SOCIEDADE</v>
          </cell>
          <cell r="F255" t="str">
            <v>D</v>
          </cell>
          <cell r="G255">
            <v>1160008</v>
          </cell>
          <cell r="H255" t="str">
            <v>D</v>
          </cell>
          <cell r="K255">
            <v>0</v>
          </cell>
          <cell r="M255">
            <v>1160008</v>
          </cell>
          <cell r="N255" t="str">
            <v>D</v>
          </cell>
          <cell r="O255">
            <v>1160</v>
          </cell>
          <cell r="P255">
            <v>1160</v>
          </cell>
          <cell r="Q255">
            <v>1160.008</v>
          </cell>
          <cell r="R255">
            <v>1160.008</v>
          </cell>
        </row>
        <row r="256">
          <cell r="D256">
            <v>211110352</v>
          </cell>
          <cell r="E256" t="str">
            <v>TIVER-SOC.COMUNICA€ÇO DESENV.</v>
          </cell>
          <cell r="F256" t="str">
            <v>D</v>
          </cell>
          <cell r="G256">
            <v>1517125.4</v>
          </cell>
          <cell r="H256" t="str">
            <v>D</v>
          </cell>
          <cell r="J256">
            <v>543108</v>
          </cell>
          <cell r="K256">
            <v>543108</v>
          </cell>
          <cell r="L256" t="str">
            <v>C</v>
          </cell>
          <cell r="M256">
            <v>974017.4</v>
          </cell>
          <cell r="N256" t="str">
            <v>D</v>
          </cell>
          <cell r="O256">
            <v>1517</v>
          </cell>
          <cell r="P256">
            <v>1517</v>
          </cell>
          <cell r="Q256">
            <v>974.01740000000007</v>
          </cell>
          <cell r="R256">
            <v>974.01740000000007</v>
          </cell>
        </row>
        <row r="257">
          <cell r="D257">
            <v>211110353</v>
          </cell>
          <cell r="E257" t="str">
            <v>BAI - BANCO AFRICANO INVESTIME</v>
          </cell>
          <cell r="F257" t="str">
            <v>D</v>
          </cell>
          <cell r="G257">
            <v>689214</v>
          </cell>
          <cell r="H257" t="str">
            <v>D</v>
          </cell>
          <cell r="I257">
            <v>277851</v>
          </cell>
          <cell r="J257">
            <v>739715</v>
          </cell>
          <cell r="K257">
            <v>461864</v>
          </cell>
          <cell r="L257" t="str">
            <v>C</v>
          </cell>
          <cell r="M257">
            <v>227350</v>
          </cell>
          <cell r="N257" t="str">
            <v>D</v>
          </cell>
          <cell r="O257">
            <v>689</v>
          </cell>
          <cell r="P257">
            <v>689</v>
          </cell>
          <cell r="Q257">
            <v>227.35</v>
          </cell>
          <cell r="R257">
            <v>227.35</v>
          </cell>
        </row>
        <row r="258">
          <cell r="D258">
            <v>211110354</v>
          </cell>
          <cell r="E258" t="str">
            <v>CASA DO CIDADAO</v>
          </cell>
          <cell r="F258" t="str">
            <v>D</v>
          </cell>
          <cell r="G258">
            <v>1555566</v>
          </cell>
          <cell r="H258" t="str">
            <v>D</v>
          </cell>
          <cell r="I258">
            <v>855551</v>
          </cell>
          <cell r="J258">
            <v>2406342</v>
          </cell>
          <cell r="K258">
            <v>1550791</v>
          </cell>
          <cell r="L258" t="str">
            <v>C</v>
          </cell>
          <cell r="M258">
            <v>4775</v>
          </cell>
          <cell r="N258" t="str">
            <v>D</v>
          </cell>
          <cell r="O258">
            <v>1556</v>
          </cell>
          <cell r="P258">
            <v>1556</v>
          </cell>
          <cell r="Q258">
            <v>4.7750000000000004</v>
          </cell>
          <cell r="R258">
            <v>4.7750000000000004</v>
          </cell>
        </row>
        <row r="259">
          <cell r="D259">
            <v>211110355</v>
          </cell>
          <cell r="E259" t="str">
            <v>AGENCIA VIAGENS JETA VOYAGES</v>
          </cell>
          <cell r="F259" t="str">
            <v>D</v>
          </cell>
          <cell r="G259">
            <v>789300</v>
          </cell>
          <cell r="H259" t="str">
            <v>D</v>
          </cell>
          <cell r="I259">
            <v>13279325</v>
          </cell>
          <cell r="J259">
            <v>12366860</v>
          </cell>
          <cell r="K259">
            <v>912465</v>
          </cell>
          <cell r="L259" t="str">
            <v>D</v>
          </cell>
          <cell r="M259">
            <v>1701765</v>
          </cell>
          <cell r="N259" t="str">
            <v>D</v>
          </cell>
          <cell r="O259">
            <v>789</v>
          </cell>
          <cell r="P259">
            <v>789</v>
          </cell>
          <cell r="Q259">
            <v>1701.7650000000001</v>
          </cell>
          <cell r="R259">
            <v>1701.7650000000001</v>
          </cell>
        </row>
        <row r="260">
          <cell r="D260">
            <v>211110356</v>
          </cell>
          <cell r="E260" t="str">
            <v>AGENCIA VIAGENS TRANSCAP</v>
          </cell>
          <cell r="F260" t="str">
            <v>D</v>
          </cell>
          <cell r="G260">
            <v>2867600</v>
          </cell>
          <cell r="H260" t="str">
            <v>D</v>
          </cell>
          <cell r="I260">
            <v>27632450</v>
          </cell>
          <cell r="J260">
            <v>27374800</v>
          </cell>
          <cell r="K260">
            <v>257650</v>
          </cell>
          <cell r="L260" t="str">
            <v>D</v>
          </cell>
          <cell r="M260">
            <v>3125250</v>
          </cell>
          <cell r="N260" t="str">
            <v>D</v>
          </cell>
          <cell r="O260">
            <v>2868</v>
          </cell>
          <cell r="P260">
            <v>2868</v>
          </cell>
          <cell r="Q260">
            <v>3125.25</v>
          </cell>
          <cell r="R260">
            <v>3125.25</v>
          </cell>
        </row>
        <row r="261">
          <cell r="D261">
            <v>211110358</v>
          </cell>
          <cell r="E261" t="str">
            <v>CASA DO CIDADAO - PRAIA</v>
          </cell>
          <cell r="F261" t="str">
            <v>D</v>
          </cell>
          <cell r="G261">
            <v>0</v>
          </cell>
          <cell r="I261">
            <v>740335</v>
          </cell>
          <cell r="J261">
            <v>740335</v>
          </cell>
          <cell r="K261">
            <v>0</v>
          </cell>
          <cell r="M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</row>
        <row r="262">
          <cell r="D262">
            <v>211110359</v>
          </cell>
          <cell r="E262" t="str">
            <v>XP-GRUPO COMERCIAL INVESTIMENT</v>
          </cell>
          <cell r="F262" t="str">
            <v>D</v>
          </cell>
          <cell r="G262">
            <v>104433</v>
          </cell>
          <cell r="H262" t="str">
            <v>D</v>
          </cell>
          <cell r="I262">
            <v>1045614</v>
          </cell>
          <cell r="J262">
            <v>938757</v>
          </cell>
          <cell r="K262">
            <v>106857</v>
          </cell>
          <cell r="L262" t="str">
            <v>D</v>
          </cell>
          <cell r="M262">
            <v>211290</v>
          </cell>
          <cell r="N262" t="str">
            <v>D</v>
          </cell>
          <cell r="O262">
            <v>104</v>
          </cell>
          <cell r="P262">
            <v>104</v>
          </cell>
          <cell r="Q262">
            <v>211.29</v>
          </cell>
          <cell r="R262">
            <v>211.29</v>
          </cell>
        </row>
        <row r="263">
          <cell r="D263">
            <v>211110360</v>
          </cell>
          <cell r="E263" t="str">
            <v>AGENCIA PARAISO TOURS</v>
          </cell>
          <cell r="F263" t="str">
            <v>D</v>
          </cell>
          <cell r="G263">
            <v>5643725</v>
          </cell>
          <cell r="H263" t="str">
            <v>D</v>
          </cell>
          <cell r="I263">
            <v>48399775</v>
          </cell>
          <cell r="J263">
            <v>49484768</v>
          </cell>
          <cell r="K263">
            <v>1084993</v>
          </cell>
          <cell r="L263" t="str">
            <v>C</v>
          </cell>
          <cell r="M263">
            <v>4558732</v>
          </cell>
          <cell r="N263" t="str">
            <v>D</v>
          </cell>
          <cell r="O263">
            <v>5644</v>
          </cell>
          <cell r="P263">
            <v>5644</v>
          </cell>
          <cell r="Q263">
            <v>4558.732</v>
          </cell>
          <cell r="R263">
            <v>4558.732</v>
          </cell>
        </row>
        <row r="264">
          <cell r="D264">
            <v>211110361</v>
          </cell>
          <cell r="E264" t="str">
            <v>OCEAN TRAVEL LDA</v>
          </cell>
          <cell r="F264" t="str">
            <v>D</v>
          </cell>
          <cell r="G264">
            <v>3771255</v>
          </cell>
          <cell r="H264" t="str">
            <v>D</v>
          </cell>
          <cell r="I264">
            <v>57573335</v>
          </cell>
          <cell r="J264">
            <v>52717790</v>
          </cell>
          <cell r="K264">
            <v>4855545</v>
          </cell>
          <cell r="L264" t="str">
            <v>D</v>
          </cell>
          <cell r="M264">
            <v>8626800</v>
          </cell>
          <cell r="N264" t="str">
            <v>D</v>
          </cell>
          <cell r="O264">
            <v>3771</v>
          </cell>
          <cell r="P264">
            <v>3771</v>
          </cell>
          <cell r="Q264">
            <v>8626.7999999999993</v>
          </cell>
          <cell r="R264">
            <v>8626.7999999999993</v>
          </cell>
        </row>
        <row r="265">
          <cell r="D265">
            <v>211110362</v>
          </cell>
          <cell r="E265" t="str">
            <v>SATGURU TRAVEL E TOURS SERVICE</v>
          </cell>
          <cell r="F265" t="str">
            <v>D</v>
          </cell>
          <cell r="G265">
            <v>2584975</v>
          </cell>
          <cell r="H265" t="str">
            <v>D</v>
          </cell>
          <cell r="I265">
            <v>30324075</v>
          </cell>
          <cell r="J265">
            <v>31456150</v>
          </cell>
          <cell r="K265">
            <v>1132075</v>
          </cell>
          <cell r="L265" t="str">
            <v>C</v>
          </cell>
          <cell r="M265">
            <v>1452900</v>
          </cell>
          <cell r="N265" t="str">
            <v>D</v>
          </cell>
          <cell r="O265">
            <v>2585</v>
          </cell>
          <cell r="P265">
            <v>2585</v>
          </cell>
          <cell r="Q265">
            <v>1452.9</v>
          </cell>
          <cell r="R265">
            <v>1452.9</v>
          </cell>
        </row>
        <row r="266">
          <cell r="D266">
            <v>211110363</v>
          </cell>
          <cell r="E266" t="str">
            <v>FUNDACAO INFANCIA FELIZ</v>
          </cell>
          <cell r="F266" t="str">
            <v>D</v>
          </cell>
          <cell r="G266">
            <v>6650</v>
          </cell>
          <cell r="H266" t="str">
            <v>C</v>
          </cell>
          <cell r="I266">
            <v>632250</v>
          </cell>
          <cell r="J266">
            <v>625600</v>
          </cell>
          <cell r="K266">
            <v>6650</v>
          </cell>
          <cell r="L266" t="str">
            <v>D</v>
          </cell>
          <cell r="M266">
            <v>0</v>
          </cell>
          <cell r="O266">
            <v>7</v>
          </cell>
          <cell r="P266">
            <v>-7</v>
          </cell>
          <cell r="Q266">
            <v>0</v>
          </cell>
          <cell r="R266">
            <v>0</v>
          </cell>
        </row>
        <row r="267">
          <cell r="D267">
            <v>211110364</v>
          </cell>
          <cell r="E267" t="str">
            <v>ALIANCA KRIOULA-OP. TURISTICO</v>
          </cell>
          <cell r="F267" t="str">
            <v>D</v>
          </cell>
          <cell r="G267">
            <v>60845</v>
          </cell>
          <cell r="H267" t="str">
            <v>C</v>
          </cell>
          <cell r="I267">
            <v>3104977.5</v>
          </cell>
          <cell r="J267">
            <v>3104977.5</v>
          </cell>
          <cell r="K267">
            <v>0</v>
          </cell>
          <cell r="M267">
            <v>60845</v>
          </cell>
          <cell r="N267" t="str">
            <v>C</v>
          </cell>
          <cell r="O267">
            <v>61</v>
          </cell>
          <cell r="P267">
            <v>-61</v>
          </cell>
          <cell r="Q267">
            <v>60.844999999999999</v>
          </cell>
          <cell r="R267">
            <v>-60.844999999999999</v>
          </cell>
        </row>
        <row r="268">
          <cell r="D268">
            <v>211110365</v>
          </cell>
          <cell r="E268" t="str">
            <v>SELIM LDA</v>
          </cell>
          <cell r="F268" t="str">
            <v>D</v>
          </cell>
          <cell r="G268">
            <v>667700</v>
          </cell>
          <cell r="H268" t="str">
            <v>D</v>
          </cell>
          <cell r="I268">
            <v>217700</v>
          </cell>
          <cell r="J268">
            <v>184200</v>
          </cell>
          <cell r="K268">
            <v>33500</v>
          </cell>
          <cell r="L268" t="str">
            <v>D</v>
          </cell>
          <cell r="M268">
            <v>701200</v>
          </cell>
          <cell r="N268" t="str">
            <v>D</v>
          </cell>
          <cell r="O268">
            <v>668</v>
          </cell>
          <cell r="P268">
            <v>668</v>
          </cell>
          <cell r="Q268">
            <v>701.2</v>
          </cell>
          <cell r="R268">
            <v>701.2</v>
          </cell>
        </row>
        <row r="269">
          <cell r="D269">
            <v>211110366</v>
          </cell>
          <cell r="E269" t="str">
            <v>SANTOS TOUR</v>
          </cell>
          <cell r="F269" t="str">
            <v>D</v>
          </cell>
          <cell r="G269">
            <v>381089</v>
          </cell>
          <cell r="H269" t="str">
            <v>D</v>
          </cell>
          <cell r="I269">
            <v>21931750</v>
          </cell>
          <cell r="J269">
            <v>20311800</v>
          </cell>
          <cell r="K269">
            <v>1619950</v>
          </cell>
          <cell r="L269" t="str">
            <v>D</v>
          </cell>
          <cell r="M269">
            <v>2001039</v>
          </cell>
          <cell r="N269" t="str">
            <v>D</v>
          </cell>
          <cell r="O269">
            <v>381</v>
          </cell>
          <cell r="P269">
            <v>381</v>
          </cell>
          <cell r="Q269">
            <v>2001.039</v>
          </cell>
          <cell r="R269">
            <v>2001.039</v>
          </cell>
        </row>
        <row r="270">
          <cell r="D270">
            <v>211110367</v>
          </cell>
          <cell r="E270" t="str">
            <v>AEROLIMATOUR</v>
          </cell>
          <cell r="F270" t="str">
            <v>D</v>
          </cell>
          <cell r="G270">
            <v>230000</v>
          </cell>
          <cell r="H270" t="str">
            <v>D</v>
          </cell>
          <cell r="I270">
            <v>20937584</v>
          </cell>
          <cell r="J270">
            <v>18732884</v>
          </cell>
          <cell r="K270">
            <v>2204700</v>
          </cell>
          <cell r="L270" t="str">
            <v>D</v>
          </cell>
          <cell r="M270">
            <v>2434700</v>
          </cell>
          <cell r="N270" t="str">
            <v>D</v>
          </cell>
          <cell r="O270">
            <v>230</v>
          </cell>
          <cell r="P270">
            <v>230</v>
          </cell>
          <cell r="Q270">
            <v>2434.6999999999998</v>
          </cell>
          <cell r="R270">
            <v>2434.6999999999998</v>
          </cell>
        </row>
        <row r="271">
          <cell r="D271">
            <v>211110368</v>
          </cell>
          <cell r="E271" t="str">
            <v>COMISSAO NACIONAL ELEICOES</v>
          </cell>
          <cell r="F271" t="str">
            <v>D</v>
          </cell>
          <cell r="G271">
            <v>0</v>
          </cell>
          <cell r="I271">
            <v>333364</v>
          </cell>
          <cell r="J271">
            <v>331720</v>
          </cell>
          <cell r="K271">
            <v>1644</v>
          </cell>
          <cell r="L271" t="str">
            <v>D</v>
          </cell>
          <cell r="M271">
            <v>1644</v>
          </cell>
          <cell r="N271" t="str">
            <v>D</v>
          </cell>
          <cell r="O271">
            <v>0</v>
          </cell>
          <cell r="P271">
            <v>0</v>
          </cell>
          <cell r="Q271">
            <v>1.6439999999999999</v>
          </cell>
          <cell r="R271">
            <v>1.6439999999999999</v>
          </cell>
        </row>
        <row r="272">
          <cell r="D272">
            <v>211110369</v>
          </cell>
          <cell r="E272" t="str">
            <v>MULTIVIAGENS TOURS, LDA</v>
          </cell>
          <cell r="F272" t="str">
            <v>D</v>
          </cell>
          <cell r="G272">
            <v>0</v>
          </cell>
          <cell r="I272">
            <v>24902800</v>
          </cell>
          <cell r="J272">
            <v>22327075</v>
          </cell>
          <cell r="K272">
            <v>2575725</v>
          </cell>
          <cell r="L272" t="str">
            <v>D</v>
          </cell>
          <cell r="M272">
            <v>2575725</v>
          </cell>
          <cell r="N272" t="str">
            <v>D</v>
          </cell>
          <cell r="O272">
            <v>0</v>
          </cell>
          <cell r="P272">
            <v>0</v>
          </cell>
          <cell r="Q272">
            <v>2575.7249999999999</v>
          </cell>
          <cell r="R272">
            <v>2575.7249999999999</v>
          </cell>
        </row>
        <row r="273">
          <cell r="D273">
            <v>211110370</v>
          </cell>
          <cell r="E273" t="str">
            <v>GOLDEN TOUR, LDA</v>
          </cell>
          <cell r="F273" t="str">
            <v>D</v>
          </cell>
          <cell r="G273">
            <v>0</v>
          </cell>
          <cell r="I273">
            <v>12359605</v>
          </cell>
          <cell r="J273">
            <v>10736905</v>
          </cell>
          <cell r="K273">
            <v>1622700</v>
          </cell>
          <cell r="L273" t="str">
            <v>D</v>
          </cell>
          <cell r="M273">
            <v>1622700</v>
          </cell>
          <cell r="N273" t="str">
            <v>D</v>
          </cell>
          <cell r="O273">
            <v>0</v>
          </cell>
          <cell r="P273">
            <v>0</v>
          </cell>
          <cell r="Q273">
            <v>1622.7</v>
          </cell>
          <cell r="R273">
            <v>1622.7</v>
          </cell>
        </row>
        <row r="274">
          <cell r="D274">
            <v>211110371</v>
          </cell>
          <cell r="E274" t="str">
            <v>T+ TELECOMUNICACOES</v>
          </cell>
          <cell r="F274" t="str">
            <v>D</v>
          </cell>
          <cell r="G274">
            <v>0</v>
          </cell>
          <cell r="I274">
            <v>256250</v>
          </cell>
          <cell r="J274">
            <v>146530</v>
          </cell>
          <cell r="K274">
            <v>109720</v>
          </cell>
          <cell r="L274" t="str">
            <v>D</v>
          </cell>
          <cell r="M274">
            <v>109720</v>
          </cell>
          <cell r="N274" t="str">
            <v>D</v>
          </cell>
          <cell r="O274">
            <v>0</v>
          </cell>
          <cell r="P274">
            <v>0</v>
          </cell>
          <cell r="Q274">
            <v>109.72</v>
          </cell>
          <cell r="R274">
            <v>109.72</v>
          </cell>
        </row>
        <row r="275">
          <cell r="D275">
            <v>211110372</v>
          </cell>
          <cell r="E275" t="str">
            <v>COMPTA CABO VERDE</v>
          </cell>
          <cell r="F275" t="str">
            <v>D</v>
          </cell>
          <cell r="G275">
            <v>0</v>
          </cell>
          <cell r="I275">
            <v>150976</v>
          </cell>
          <cell r="K275">
            <v>150976</v>
          </cell>
          <cell r="L275" t="str">
            <v>D</v>
          </cell>
          <cell r="M275">
            <v>150976</v>
          </cell>
          <cell r="N275" t="str">
            <v>D</v>
          </cell>
          <cell r="O275">
            <v>0</v>
          </cell>
          <cell r="P275">
            <v>0</v>
          </cell>
          <cell r="Q275">
            <v>150.976</v>
          </cell>
          <cell r="R275">
            <v>150.976</v>
          </cell>
        </row>
        <row r="276">
          <cell r="D276">
            <v>211110373</v>
          </cell>
          <cell r="E276" t="str">
            <v>QUALIVIAGENS-VIAGENS E TURISMO</v>
          </cell>
          <cell r="F276" t="str">
            <v>D</v>
          </cell>
          <cell r="G276">
            <v>0</v>
          </cell>
          <cell r="I276">
            <v>4387025</v>
          </cell>
          <cell r="J276">
            <v>2769300</v>
          </cell>
          <cell r="K276">
            <v>1617725</v>
          </cell>
          <cell r="L276" t="str">
            <v>D</v>
          </cell>
          <cell r="M276">
            <v>1617725</v>
          </cell>
          <cell r="N276" t="str">
            <v>D</v>
          </cell>
          <cell r="O276">
            <v>0</v>
          </cell>
          <cell r="P276">
            <v>0</v>
          </cell>
          <cell r="Q276">
            <v>1617.7249999999999</v>
          </cell>
          <cell r="R276">
            <v>1617.7249999999999</v>
          </cell>
        </row>
        <row r="277">
          <cell r="D277">
            <v>2111110365</v>
          </cell>
          <cell r="E277" t="str">
            <v>SELIM LDA</v>
          </cell>
          <cell r="F277" t="str">
            <v>D</v>
          </cell>
          <cell r="G277">
            <v>0</v>
          </cell>
          <cell r="K277">
            <v>0</v>
          </cell>
          <cell r="M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</row>
        <row r="278">
          <cell r="D278">
            <v>211112500</v>
          </cell>
          <cell r="E278" t="str">
            <v>ENTIDADES DIVERSAS-SID</v>
          </cell>
          <cell r="F278" t="str">
            <v>D</v>
          </cell>
          <cell r="G278">
            <v>89200</v>
          </cell>
          <cell r="H278" t="str">
            <v>D</v>
          </cell>
          <cell r="K278">
            <v>0</v>
          </cell>
          <cell r="M278">
            <v>89200</v>
          </cell>
          <cell r="N278" t="str">
            <v>D</v>
          </cell>
          <cell r="O278">
            <v>89</v>
          </cell>
          <cell r="P278">
            <v>89</v>
          </cell>
          <cell r="Q278">
            <v>89.2</v>
          </cell>
          <cell r="R278">
            <v>89.2</v>
          </cell>
        </row>
        <row r="279">
          <cell r="D279">
            <v>211112507</v>
          </cell>
          <cell r="E279" t="str">
            <v>HOTEL TURIM</v>
          </cell>
          <cell r="F279" t="str">
            <v>D</v>
          </cell>
          <cell r="G279">
            <v>16075</v>
          </cell>
          <cell r="H279" t="str">
            <v>D</v>
          </cell>
          <cell r="I279">
            <v>10156</v>
          </cell>
          <cell r="J279">
            <v>10156</v>
          </cell>
          <cell r="K279">
            <v>0</v>
          </cell>
          <cell r="M279">
            <v>16075</v>
          </cell>
          <cell r="N279" t="str">
            <v>D</v>
          </cell>
          <cell r="O279">
            <v>16</v>
          </cell>
          <cell r="P279">
            <v>16</v>
          </cell>
          <cell r="Q279">
            <v>16.074999999999999</v>
          </cell>
          <cell r="R279">
            <v>16.074999999999999</v>
          </cell>
        </row>
        <row r="280">
          <cell r="D280">
            <v>211112511</v>
          </cell>
          <cell r="E280" t="str">
            <v>MIT/SERV.METEOROLOGICO NAC SAL</v>
          </cell>
          <cell r="F280" t="str">
            <v>D</v>
          </cell>
          <cell r="G280">
            <v>52500</v>
          </cell>
          <cell r="H280" t="str">
            <v>D</v>
          </cell>
          <cell r="I280">
            <v>966218</v>
          </cell>
          <cell r="J280">
            <v>1025258</v>
          </cell>
          <cell r="K280">
            <v>59040</v>
          </cell>
          <cell r="L280" t="str">
            <v>C</v>
          </cell>
          <cell r="M280">
            <v>6540</v>
          </cell>
          <cell r="N280" t="str">
            <v>C</v>
          </cell>
          <cell r="O280">
            <v>53</v>
          </cell>
          <cell r="P280">
            <v>53</v>
          </cell>
          <cell r="Q280">
            <v>6.54</v>
          </cell>
          <cell r="R280">
            <v>-6.54</v>
          </cell>
        </row>
        <row r="281">
          <cell r="D281">
            <v>211112523</v>
          </cell>
          <cell r="E281" t="str">
            <v>ASA EP-SID</v>
          </cell>
          <cell r="F281" t="str">
            <v>D</v>
          </cell>
          <cell r="G281">
            <v>36234006</v>
          </cell>
          <cell r="H281" t="str">
            <v>D</v>
          </cell>
          <cell r="I281">
            <v>17769243</v>
          </cell>
          <cell r="K281">
            <v>17769243</v>
          </cell>
          <cell r="L281" t="str">
            <v>D</v>
          </cell>
          <cell r="M281">
            <v>54003249</v>
          </cell>
          <cell r="N281" t="str">
            <v>D</v>
          </cell>
          <cell r="O281">
            <v>36234</v>
          </cell>
          <cell r="P281">
            <v>36234</v>
          </cell>
          <cell r="Q281">
            <v>54003.249000000003</v>
          </cell>
          <cell r="R281">
            <v>54003.249000000003</v>
          </cell>
        </row>
        <row r="282">
          <cell r="D282">
            <v>211112524</v>
          </cell>
          <cell r="E282" t="str">
            <v>BANCO COMERC.DO ATLANTICO-SID</v>
          </cell>
          <cell r="F282" t="str">
            <v>D</v>
          </cell>
          <cell r="G282">
            <v>354366</v>
          </cell>
          <cell r="H282" t="str">
            <v>D</v>
          </cell>
          <cell r="I282">
            <v>724875</v>
          </cell>
          <cell r="J282">
            <v>412921</v>
          </cell>
          <cell r="K282">
            <v>311954</v>
          </cell>
          <cell r="L282" t="str">
            <v>D</v>
          </cell>
          <cell r="M282">
            <v>666320</v>
          </cell>
          <cell r="N282" t="str">
            <v>D</v>
          </cell>
          <cell r="O282">
            <v>354</v>
          </cell>
          <cell r="P282">
            <v>354</v>
          </cell>
          <cell r="Q282">
            <v>666.32</v>
          </cell>
          <cell r="R282">
            <v>666.32</v>
          </cell>
        </row>
        <row r="283">
          <cell r="D283">
            <v>211112527</v>
          </cell>
          <cell r="E283" t="str">
            <v>TELECOM DE CABO VERDE - SID</v>
          </cell>
          <cell r="F283" t="str">
            <v>D</v>
          </cell>
          <cell r="G283">
            <v>1386679</v>
          </cell>
          <cell r="H283" t="str">
            <v>D</v>
          </cell>
          <cell r="I283">
            <v>604786</v>
          </cell>
          <cell r="J283">
            <v>958467</v>
          </cell>
          <cell r="K283">
            <v>353681</v>
          </cell>
          <cell r="L283" t="str">
            <v>C</v>
          </cell>
          <cell r="M283">
            <v>1032998</v>
          </cell>
          <cell r="N283" t="str">
            <v>D</v>
          </cell>
          <cell r="O283">
            <v>1387</v>
          </cell>
          <cell r="P283">
            <v>1387</v>
          </cell>
          <cell r="Q283">
            <v>1032.998</v>
          </cell>
          <cell r="R283">
            <v>1032.998</v>
          </cell>
        </row>
        <row r="284">
          <cell r="D284">
            <v>211112529</v>
          </cell>
          <cell r="E284" t="str">
            <v>ENACOL-EMP.N.COMBUSTIV.EP-SID</v>
          </cell>
          <cell r="F284" t="str">
            <v>D</v>
          </cell>
          <cell r="G284">
            <v>616526</v>
          </cell>
          <cell r="H284" t="str">
            <v>D</v>
          </cell>
          <cell r="I284">
            <v>676010</v>
          </cell>
          <cell r="J284">
            <v>759052</v>
          </cell>
          <cell r="K284">
            <v>83042</v>
          </cell>
          <cell r="L284" t="str">
            <v>C</v>
          </cell>
          <cell r="M284">
            <v>533484</v>
          </cell>
          <cell r="N284" t="str">
            <v>D</v>
          </cell>
          <cell r="O284">
            <v>617</v>
          </cell>
          <cell r="P284">
            <v>617</v>
          </cell>
          <cell r="Q284">
            <v>533.48400000000004</v>
          </cell>
          <cell r="R284">
            <v>533.48400000000004</v>
          </cell>
        </row>
        <row r="285">
          <cell r="D285">
            <v>211112530</v>
          </cell>
          <cell r="E285" t="str">
            <v>ENAPOR-EMP.NAC.ADM.PORTOS-SID</v>
          </cell>
          <cell r="F285" t="str">
            <v>D</v>
          </cell>
          <cell r="G285">
            <v>48435</v>
          </cell>
          <cell r="H285" t="str">
            <v>C</v>
          </cell>
          <cell r="I285">
            <v>729328</v>
          </cell>
          <cell r="J285">
            <v>736393</v>
          </cell>
          <cell r="K285">
            <v>7065</v>
          </cell>
          <cell r="L285" t="str">
            <v>C</v>
          </cell>
          <cell r="M285">
            <v>55500</v>
          </cell>
          <cell r="N285" t="str">
            <v>C</v>
          </cell>
          <cell r="O285">
            <v>48</v>
          </cell>
          <cell r="P285">
            <v>-48</v>
          </cell>
          <cell r="Q285">
            <v>55.5</v>
          </cell>
          <cell r="R285">
            <v>-55.5</v>
          </cell>
        </row>
        <row r="286">
          <cell r="D286">
            <v>211112531</v>
          </cell>
          <cell r="E286" t="str">
            <v>GARANTIA - SID</v>
          </cell>
          <cell r="F286" t="str">
            <v>D</v>
          </cell>
          <cell r="G286">
            <v>0</v>
          </cell>
          <cell r="I286">
            <v>35200</v>
          </cell>
          <cell r="J286">
            <v>17600</v>
          </cell>
          <cell r="K286">
            <v>17600</v>
          </cell>
          <cell r="L286" t="str">
            <v>D</v>
          </cell>
          <cell r="M286">
            <v>17600</v>
          </cell>
          <cell r="N286" t="str">
            <v>D</v>
          </cell>
          <cell r="O286">
            <v>0</v>
          </cell>
          <cell r="P286">
            <v>0</v>
          </cell>
          <cell r="Q286">
            <v>17.600000000000001</v>
          </cell>
          <cell r="R286">
            <v>17.600000000000001</v>
          </cell>
        </row>
        <row r="287">
          <cell r="D287">
            <v>211112532</v>
          </cell>
          <cell r="E287" t="str">
            <v>HOTEL BELORIZONTE</v>
          </cell>
          <cell r="F287" t="str">
            <v>D</v>
          </cell>
          <cell r="G287">
            <v>207747</v>
          </cell>
          <cell r="H287" t="str">
            <v>D</v>
          </cell>
          <cell r="I287">
            <v>2031528</v>
          </cell>
          <cell r="J287">
            <v>1482502</v>
          </cell>
          <cell r="K287">
            <v>549026</v>
          </cell>
          <cell r="L287" t="str">
            <v>D</v>
          </cell>
          <cell r="M287">
            <v>756773</v>
          </cell>
          <cell r="N287" t="str">
            <v>D</v>
          </cell>
          <cell r="O287">
            <v>208</v>
          </cell>
          <cell r="P287">
            <v>208</v>
          </cell>
          <cell r="Q287">
            <v>756.77300000000002</v>
          </cell>
          <cell r="R287">
            <v>756.77300000000002</v>
          </cell>
        </row>
        <row r="288">
          <cell r="D288">
            <v>211112533</v>
          </cell>
          <cell r="E288" t="str">
            <v>HOTEL ATLANTICO</v>
          </cell>
          <cell r="F288" t="str">
            <v>D</v>
          </cell>
          <cell r="G288">
            <v>0</v>
          </cell>
          <cell r="K288">
            <v>0</v>
          </cell>
          <cell r="M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</row>
        <row r="289">
          <cell r="D289">
            <v>211112534</v>
          </cell>
          <cell r="E289" t="str">
            <v>IMPAR - SID</v>
          </cell>
          <cell r="F289" t="str">
            <v>D</v>
          </cell>
          <cell r="G289">
            <v>18500</v>
          </cell>
          <cell r="H289" t="str">
            <v>D</v>
          </cell>
          <cell r="I289">
            <v>313100</v>
          </cell>
          <cell r="J289">
            <v>313100</v>
          </cell>
          <cell r="K289">
            <v>0</v>
          </cell>
          <cell r="M289">
            <v>18500</v>
          </cell>
          <cell r="N289" t="str">
            <v>D</v>
          </cell>
          <cell r="O289">
            <v>19</v>
          </cell>
          <cell r="P289">
            <v>19</v>
          </cell>
          <cell r="Q289">
            <v>18.5</v>
          </cell>
          <cell r="R289">
            <v>18.5</v>
          </cell>
        </row>
        <row r="290">
          <cell r="D290">
            <v>211112536</v>
          </cell>
          <cell r="E290" t="str">
            <v>INST.NAC.PREV.SOCIAL-SID</v>
          </cell>
          <cell r="F290" t="str">
            <v>D</v>
          </cell>
          <cell r="G290">
            <v>12062279</v>
          </cell>
          <cell r="H290" t="str">
            <v>D</v>
          </cell>
          <cell r="I290">
            <v>13898279</v>
          </cell>
          <cell r="J290">
            <v>72708</v>
          </cell>
          <cell r="K290">
            <v>13825571</v>
          </cell>
          <cell r="L290" t="str">
            <v>D</v>
          </cell>
          <cell r="M290">
            <v>25887850</v>
          </cell>
          <cell r="N290" t="str">
            <v>D</v>
          </cell>
          <cell r="O290">
            <v>12062</v>
          </cell>
          <cell r="P290">
            <v>12062</v>
          </cell>
          <cell r="Q290">
            <v>25887.85</v>
          </cell>
          <cell r="R290">
            <v>25887.85</v>
          </cell>
        </row>
        <row r="291">
          <cell r="D291">
            <v>211112540</v>
          </cell>
          <cell r="E291" t="str">
            <v>HOTEL MORABEZA</v>
          </cell>
          <cell r="F291" t="str">
            <v>D</v>
          </cell>
          <cell r="G291">
            <v>229004</v>
          </cell>
          <cell r="H291" t="str">
            <v>D</v>
          </cell>
          <cell r="I291">
            <v>973111</v>
          </cell>
          <cell r="J291">
            <v>924846</v>
          </cell>
          <cell r="K291">
            <v>48265</v>
          </cell>
          <cell r="L291" t="str">
            <v>D</v>
          </cell>
          <cell r="M291">
            <v>277269</v>
          </cell>
          <cell r="N291" t="str">
            <v>D</v>
          </cell>
          <cell r="O291">
            <v>229</v>
          </cell>
          <cell r="P291">
            <v>229</v>
          </cell>
          <cell r="Q291">
            <v>277.26900000000001</v>
          </cell>
          <cell r="R291">
            <v>277.26900000000001</v>
          </cell>
        </row>
        <row r="292">
          <cell r="D292">
            <v>211112544</v>
          </cell>
          <cell r="E292" t="str">
            <v>SHELL - SID</v>
          </cell>
          <cell r="F292" t="str">
            <v>D</v>
          </cell>
          <cell r="G292">
            <v>902071</v>
          </cell>
          <cell r="H292" t="str">
            <v>D</v>
          </cell>
          <cell r="I292">
            <v>628261</v>
          </cell>
          <cell r="J292">
            <v>848899</v>
          </cell>
          <cell r="K292">
            <v>220638</v>
          </cell>
          <cell r="L292" t="str">
            <v>C</v>
          </cell>
          <cell r="M292">
            <v>681433</v>
          </cell>
          <cell r="N292" t="str">
            <v>D</v>
          </cell>
          <cell r="O292">
            <v>902</v>
          </cell>
          <cell r="P292">
            <v>902</v>
          </cell>
          <cell r="Q292">
            <v>681.43299999999999</v>
          </cell>
          <cell r="R292">
            <v>681.43299999999999</v>
          </cell>
        </row>
        <row r="293">
          <cell r="D293">
            <v>211112548</v>
          </cell>
          <cell r="E293" t="str">
            <v>CABO VERDE TURISMO SERVICOS</v>
          </cell>
          <cell r="F293" t="str">
            <v>D</v>
          </cell>
          <cell r="G293">
            <v>3196450</v>
          </cell>
          <cell r="H293" t="str">
            <v>C</v>
          </cell>
          <cell r="K293">
            <v>0</v>
          </cell>
          <cell r="M293">
            <v>3196450</v>
          </cell>
          <cell r="N293" t="str">
            <v>C</v>
          </cell>
          <cell r="O293">
            <v>3196</v>
          </cell>
          <cell r="P293">
            <v>-3196</v>
          </cell>
          <cell r="Q293">
            <v>3196.45</v>
          </cell>
          <cell r="R293">
            <v>-3196.45</v>
          </cell>
        </row>
        <row r="294">
          <cell r="D294">
            <v>211112554</v>
          </cell>
          <cell r="E294" t="str">
            <v>REPRESENTACAO TAAG-SAL</v>
          </cell>
          <cell r="F294" t="str">
            <v>D</v>
          </cell>
          <cell r="G294">
            <v>4955263.9000000004</v>
          </cell>
          <cell r="H294" t="str">
            <v>D</v>
          </cell>
          <cell r="I294">
            <v>2741077.6</v>
          </cell>
          <cell r="J294">
            <v>9050987.1999999993</v>
          </cell>
          <cell r="K294">
            <v>6309909.5999999996</v>
          </cell>
          <cell r="L294" t="str">
            <v>C</v>
          </cell>
          <cell r="M294">
            <v>1354645.7</v>
          </cell>
          <cell r="N294" t="str">
            <v>C</v>
          </cell>
          <cell r="O294">
            <v>4955</v>
          </cell>
          <cell r="P294">
            <v>4955</v>
          </cell>
          <cell r="Q294">
            <v>1354.6457</v>
          </cell>
          <cell r="R294">
            <v>-1354.6457</v>
          </cell>
        </row>
        <row r="295">
          <cell r="D295">
            <v>211112557</v>
          </cell>
          <cell r="E295" t="str">
            <v>HOTEL DJASAL</v>
          </cell>
          <cell r="F295" t="str">
            <v>D</v>
          </cell>
          <cell r="G295">
            <v>292545</v>
          </cell>
          <cell r="H295" t="str">
            <v>D</v>
          </cell>
          <cell r="K295">
            <v>0</v>
          </cell>
          <cell r="M295">
            <v>292545</v>
          </cell>
          <cell r="N295" t="str">
            <v>D</v>
          </cell>
          <cell r="O295">
            <v>293</v>
          </cell>
          <cell r="P295">
            <v>293</v>
          </cell>
          <cell r="Q295">
            <v>292.54500000000002</v>
          </cell>
          <cell r="R295">
            <v>292.54500000000002</v>
          </cell>
        </row>
        <row r="296">
          <cell r="D296">
            <v>211112559</v>
          </cell>
          <cell r="E296" t="str">
            <v>SAL- SESIMBRA</v>
          </cell>
          <cell r="F296" t="str">
            <v>D</v>
          </cell>
          <cell r="G296">
            <v>396597</v>
          </cell>
          <cell r="H296" t="str">
            <v>D</v>
          </cell>
          <cell r="K296">
            <v>0</v>
          </cell>
          <cell r="M296">
            <v>396597</v>
          </cell>
          <cell r="N296" t="str">
            <v>D</v>
          </cell>
          <cell r="O296">
            <v>397</v>
          </cell>
          <cell r="P296">
            <v>397</v>
          </cell>
          <cell r="Q296">
            <v>396.59699999999998</v>
          </cell>
          <cell r="R296">
            <v>396.59699999999998</v>
          </cell>
        </row>
        <row r="297">
          <cell r="D297">
            <v>211112560</v>
          </cell>
          <cell r="E297" t="str">
            <v>POLICIA JUDICIARIA - SAL</v>
          </cell>
          <cell r="F297" t="str">
            <v>D</v>
          </cell>
          <cell r="G297">
            <v>0</v>
          </cell>
          <cell r="I297">
            <v>17600</v>
          </cell>
          <cell r="J297">
            <v>17600</v>
          </cell>
          <cell r="K297">
            <v>0</v>
          </cell>
          <cell r="M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</row>
        <row r="298">
          <cell r="D298">
            <v>211112561</v>
          </cell>
          <cell r="E298" t="str">
            <v>FREITAS CATERING</v>
          </cell>
          <cell r="F298" t="str">
            <v>D</v>
          </cell>
          <cell r="G298">
            <v>139746.6</v>
          </cell>
          <cell r="H298" t="str">
            <v>C</v>
          </cell>
          <cell r="I298">
            <v>1775614.3</v>
          </cell>
          <cell r="J298">
            <v>2142033</v>
          </cell>
          <cell r="K298">
            <v>366418.7</v>
          </cell>
          <cell r="L298" t="str">
            <v>C</v>
          </cell>
          <cell r="M298">
            <v>506165.3</v>
          </cell>
          <cell r="N298" t="str">
            <v>C</v>
          </cell>
          <cell r="O298">
            <v>140</v>
          </cell>
          <cell r="P298">
            <v>-140</v>
          </cell>
          <cell r="Q298">
            <v>506.1653</v>
          </cell>
          <cell r="R298">
            <v>-506.1653</v>
          </cell>
        </row>
        <row r="299">
          <cell r="D299">
            <v>211112562</v>
          </cell>
          <cell r="E299" t="str">
            <v>HOTEL ALBATROZ</v>
          </cell>
          <cell r="F299" t="str">
            <v>D</v>
          </cell>
          <cell r="G299">
            <v>0</v>
          </cell>
          <cell r="K299">
            <v>0</v>
          </cell>
          <cell r="M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</row>
        <row r="300">
          <cell r="D300">
            <v>211112569</v>
          </cell>
          <cell r="E300" t="str">
            <v>ODJO D' AGUA</v>
          </cell>
          <cell r="F300" t="str">
            <v>D</v>
          </cell>
          <cell r="G300">
            <v>342694</v>
          </cell>
          <cell r="H300" t="str">
            <v>D</v>
          </cell>
          <cell r="I300">
            <v>986389.3</v>
          </cell>
          <cell r="J300">
            <v>997964</v>
          </cell>
          <cell r="K300">
            <v>11574.7</v>
          </cell>
          <cell r="L300" t="str">
            <v>C</v>
          </cell>
          <cell r="M300">
            <v>331119.3</v>
          </cell>
          <cell r="N300" t="str">
            <v>D</v>
          </cell>
          <cell r="O300">
            <v>343</v>
          </cell>
          <cell r="P300">
            <v>343</v>
          </cell>
          <cell r="Q300">
            <v>331.11930000000001</v>
          </cell>
          <cell r="R300">
            <v>331.11930000000001</v>
          </cell>
        </row>
        <row r="301">
          <cell r="D301">
            <v>211112572</v>
          </cell>
          <cell r="E301" t="str">
            <v>CABOCAM</v>
          </cell>
          <cell r="F301" t="str">
            <v>D</v>
          </cell>
          <cell r="G301">
            <v>11200</v>
          </cell>
          <cell r="H301" t="str">
            <v>D</v>
          </cell>
          <cell r="K301">
            <v>0</v>
          </cell>
          <cell r="M301">
            <v>11200</v>
          </cell>
          <cell r="N301" t="str">
            <v>D</v>
          </cell>
          <cell r="O301">
            <v>11</v>
          </cell>
          <cell r="P301">
            <v>11</v>
          </cell>
          <cell r="Q301">
            <v>11.2</v>
          </cell>
          <cell r="R301">
            <v>11.2</v>
          </cell>
        </row>
        <row r="302">
          <cell r="D302">
            <v>211112573</v>
          </cell>
          <cell r="E302" t="str">
            <v>CABO VERDE EXPRESS</v>
          </cell>
          <cell r="F302" t="str">
            <v>D</v>
          </cell>
          <cell r="G302">
            <v>15762.4</v>
          </cell>
          <cell r="H302" t="str">
            <v>D</v>
          </cell>
          <cell r="I302">
            <v>3526789.7</v>
          </cell>
          <cell r="J302">
            <v>3494503.4</v>
          </cell>
          <cell r="K302">
            <v>32286.3</v>
          </cell>
          <cell r="L302" t="str">
            <v>D</v>
          </cell>
          <cell r="M302">
            <v>48048.7</v>
          </cell>
          <cell r="N302" t="str">
            <v>D</v>
          </cell>
          <cell r="O302">
            <v>16</v>
          </cell>
          <cell r="P302">
            <v>16</v>
          </cell>
          <cell r="Q302">
            <v>48.048699999999997</v>
          </cell>
          <cell r="R302">
            <v>48.048699999999997</v>
          </cell>
        </row>
        <row r="303">
          <cell r="D303">
            <v>211112574</v>
          </cell>
          <cell r="E303" t="str">
            <v>CAIXA ECONOMICA-SAL</v>
          </cell>
          <cell r="F303" t="str">
            <v>D</v>
          </cell>
          <cell r="G303">
            <v>1115256</v>
          </cell>
          <cell r="H303" t="str">
            <v>D</v>
          </cell>
          <cell r="I303">
            <v>861312</v>
          </cell>
          <cell r="J303">
            <v>707723</v>
          </cell>
          <cell r="K303">
            <v>153589</v>
          </cell>
          <cell r="L303" t="str">
            <v>D</v>
          </cell>
          <cell r="M303">
            <v>1268845</v>
          </cell>
          <cell r="N303" t="str">
            <v>D</v>
          </cell>
          <cell r="O303">
            <v>1115</v>
          </cell>
          <cell r="P303">
            <v>1115</v>
          </cell>
          <cell r="Q303">
            <v>1268.845</v>
          </cell>
          <cell r="R303">
            <v>1268.845</v>
          </cell>
        </row>
        <row r="304">
          <cell r="D304">
            <v>211112577</v>
          </cell>
          <cell r="E304" t="str">
            <v>HOTEL CRIOULA</v>
          </cell>
          <cell r="F304" t="str">
            <v>D</v>
          </cell>
          <cell r="G304">
            <v>33760</v>
          </cell>
          <cell r="H304" t="str">
            <v>D</v>
          </cell>
          <cell r="J304">
            <v>33400</v>
          </cell>
          <cell r="K304">
            <v>33400</v>
          </cell>
          <cell r="L304" t="str">
            <v>C</v>
          </cell>
          <cell r="M304">
            <v>360</v>
          </cell>
          <cell r="N304" t="str">
            <v>D</v>
          </cell>
          <cell r="O304">
            <v>34</v>
          </cell>
          <cell r="P304">
            <v>34</v>
          </cell>
          <cell r="Q304">
            <v>0.36</v>
          </cell>
          <cell r="R304">
            <v>0.36</v>
          </cell>
        </row>
        <row r="305">
          <cell r="D305">
            <v>211112580</v>
          </cell>
          <cell r="E305" t="str">
            <v>CABO VERDE TIME</v>
          </cell>
          <cell r="F305" t="str">
            <v>D</v>
          </cell>
          <cell r="G305">
            <v>358304</v>
          </cell>
          <cell r="H305" t="str">
            <v>D</v>
          </cell>
          <cell r="I305">
            <v>88400</v>
          </cell>
          <cell r="J305">
            <v>283071.2</v>
          </cell>
          <cell r="K305">
            <v>194671.2</v>
          </cell>
          <cell r="L305" t="str">
            <v>C</v>
          </cell>
          <cell r="M305">
            <v>163632.79999999999</v>
          </cell>
          <cell r="N305" t="str">
            <v>D</v>
          </cell>
          <cell r="O305">
            <v>358</v>
          </cell>
          <cell r="P305">
            <v>358</v>
          </cell>
          <cell r="Q305">
            <v>163.63279999999997</v>
          </cell>
          <cell r="R305">
            <v>163.63279999999997</v>
          </cell>
        </row>
        <row r="306">
          <cell r="D306">
            <v>211112582</v>
          </cell>
          <cell r="E306" t="str">
            <v>AGUAS DE PONTA PRETA</v>
          </cell>
          <cell r="F306" t="str">
            <v>D</v>
          </cell>
          <cell r="G306">
            <v>59000</v>
          </cell>
          <cell r="H306" t="str">
            <v>D</v>
          </cell>
          <cell r="I306">
            <v>1326550</v>
          </cell>
          <cell r="J306">
            <v>1242750</v>
          </cell>
          <cell r="K306">
            <v>83800</v>
          </cell>
          <cell r="L306" t="str">
            <v>D</v>
          </cell>
          <cell r="M306">
            <v>142800</v>
          </cell>
          <cell r="N306" t="str">
            <v>D</v>
          </cell>
          <cell r="O306">
            <v>59</v>
          </cell>
          <cell r="P306">
            <v>59</v>
          </cell>
          <cell r="Q306">
            <v>142.80000000000001</v>
          </cell>
          <cell r="R306">
            <v>142.80000000000001</v>
          </cell>
        </row>
        <row r="307">
          <cell r="D307">
            <v>211112590</v>
          </cell>
          <cell r="E307" t="str">
            <v>EMICELA-Prod Aliment e Bebidas</v>
          </cell>
          <cell r="F307" t="str">
            <v>D</v>
          </cell>
          <cell r="G307">
            <v>2996</v>
          </cell>
          <cell r="H307" t="str">
            <v>C</v>
          </cell>
          <cell r="K307">
            <v>0</v>
          </cell>
          <cell r="M307">
            <v>2996</v>
          </cell>
          <cell r="N307" t="str">
            <v>C</v>
          </cell>
          <cell r="O307">
            <v>3</v>
          </cell>
          <cell r="P307">
            <v>-3</v>
          </cell>
          <cell r="Q307">
            <v>2.996</v>
          </cell>
          <cell r="R307">
            <v>-2.996</v>
          </cell>
        </row>
        <row r="308">
          <cell r="D308">
            <v>211112593</v>
          </cell>
          <cell r="E308" t="str">
            <v>BARRACUDA TOURS LDA</v>
          </cell>
          <cell r="F308" t="str">
            <v>D</v>
          </cell>
          <cell r="G308">
            <v>8604483.4000000004</v>
          </cell>
          <cell r="H308" t="str">
            <v>D</v>
          </cell>
          <cell r="I308">
            <v>47618193</v>
          </cell>
          <cell r="J308">
            <v>50119213</v>
          </cell>
          <cell r="K308">
            <v>2501020</v>
          </cell>
          <cell r="L308" t="str">
            <v>C</v>
          </cell>
          <cell r="M308">
            <v>6103463.4000000004</v>
          </cell>
          <cell r="N308" t="str">
            <v>D</v>
          </cell>
          <cell r="O308">
            <v>8604</v>
          </cell>
          <cell r="P308">
            <v>8604</v>
          </cell>
          <cell r="Q308">
            <v>6103.4634000000005</v>
          </cell>
          <cell r="R308">
            <v>6103.4634000000005</v>
          </cell>
        </row>
        <row r="309">
          <cell r="D309">
            <v>211112595</v>
          </cell>
          <cell r="E309" t="str">
            <v>CABOMAXO, LDA</v>
          </cell>
          <cell r="F309" t="str">
            <v>D</v>
          </cell>
          <cell r="G309">
            <v>18500</v>
          </cell>
          <cell r="H309" t="str">
            <v>D</v>
          </cell>
          <cell r="K309">
            <v>0</v>
          </cell>
          <cell r="M309">
            <v>18500</v>
          </cell>
          <cell r="N309" t="str">
            <v>D</v>
          </cell>
          <cell r="O309">
            <v>19</v>
          </cell>
          <cell r="P309">
            <v>19</v>
          </cell>
          <cell r="Q309">
            <v>18.5</v>
          </cell>
          <cell r="R309">
            <v>18.5</v>
          </cell>
        </row>
        <row r="310">
          <cell r="D310">
            <v>211112598</v>
          </cell>
          <cell r="E310" t="str">
            <v>INCO - DJADSAL HOLIDAY CLUB</v>
          </cell>
          <cell r="F310" t="str">
            <v>D</v>
          </cell>
          <cell r="G310">
            <v>45100</v>
          </cell>
          <cell r="H310" t="str">
            <v>C</v>
          </cell>
          <cell r="K310">
            <v>0</v>
          </cell>
          <cell r="M310">
            <v>45100</v>
          </cell>
          <cell r="N310" t="str">
            <v>C</v>
          </cell>
          <cell r="O310">
            <v>45</v>
          </cell>
          <cell r="P310">
            <v>-45</v>
          </cell>
          <cell r="Q310">
            <v>45.1</v>
          </cell>
          <cell r="R310">
            <v>-45.1</v>
          </cell>
        </row>
        <row r="311">
          <cell r="D311">
            <v>211112599</v>
          </cell>
          <cell r="E311" t="str">
            <v>PANORAMA, Lda</v>
          </cell>
          <cell r="F311" t="str">
            <v>D</v>
          </cell>
          <cell r="G311">
            <v>18500</v>
          </cell>
          <cell r="H311" t="str">
            <v>D</v>
          </cell>
          <cell r="K311">
            <v>0</v>
          </cell>
          <cell r="M311">
            <v>18500</v>
          </cell>
          <cell r="N311" t="str">
            <v>D</v>
          </cell>
          <cell r="O311">
            <v>19</v>
          </cell>
          <cell r="P311">
            <v>19</v>
          </cell>
          <cell r="Q311">
            <v>18.5</v>
          </cell>
          <cell r="R311">
            <v>18.5</v>
          </cell>
        </row>
        <row r="312">
          <cell r="D312">
            <v>211112600</v>
          </cell>
          <cell r="E312" t="str">
            <v>SITA</v>
          </cell>
          <cell r="F312" t="str">
            <v>D</v>
          </cell>
          <cell r="G312">
            <v>200900</v>
          </cell>
          <cell r="H312" t="str">
            <v>D</v>
          </cell>
          <cell r="I312">
            <v>121700</v>
          </cell>
          <cell r="J312">
            <v>159100</v>
          </cell>
          <cell r="K312">
            <v>37400</v>
          </cell>
          <cell r="L312" t="str">
            <v>C</v>
          </cell>
          <cell r="M312">
            <v>163500</v>
          </cell>
          <cell r="N312" t="str">
            <v>D</v>
          </cell>
          <cell r="O312">
            <v>201</v>
          </cell>
          <cell r="P312">
            <v>201</v>
          </cell>
          <cell r="Q312">
            <v>163.5</v>
          </cell>
          <cell r="R312">
            <v>163.5</v>
          </cell>
        </row>
        <row r="313">
          <cell r="D313">
            <v>211112601</v>
          </cell>
          <cell r="E313" t="str">
            <v>GDP-Gab. de Desenv &amp; Projectos</v>
          </cell>
          <cell r="F313" t="str">
            <v>D</v>
          </cell>
          <cell r="G313">
            <v>231900</v>
          </cell>
          <cell r="H313" t="str">
            <v>C</v>
          </cell>
          <cell r="K313">
            <v>0</v>
          </cell>
          <cell r="M313">
            <v>231900</v>
          </cell>
          <cell r="N313" t="str">
            <v>C</v>
          </cell>
          <cell r="O313">
            <v>232</v>
          </cell>
          <cell r="P313">
            <v>-232</v>
          </cell>
          <cell r="Q313">
            <v>231.9</v>
          </cell>
          <cell r="R313">
            <v>-231.9</v>
          </cell>
        </row>
        <row r="314">
          <cell r="D314">
            <v>211112602</v>
          </cell>
          <cell r="E314" t="str">
            <v>TUI PORTUGAL- AGV SUCURSAL SAL</v>
          </cell>
          <cell r="F314" t="str">
            <v>D</v>
          </cell>
          <cell r="G314">
            <v>592745</v>
          </cell>
          <cell r="H314" t="str">
            <v>C</v>
          </cell>
          <cell r="I314">
            <v>90950</v>
          </cell>
          <cell r="J314">
            <v>90950</v>
          </cell>
          <cell r="K314">
            <v>0</v>
          </cell>
          <cell r="M314">
            <v>592745</v>
          </cell>
          <cell r="N314" t="str">
            <v>C</v>
          </cell>
          <cell r="O314">
            <v>593</v>
          </cell>
          <cell r="P314">
            <v>-593</v>
          </cell>
          <cell r="Q314">
            <v>592.745</v>
          </cell>
          <cell r="R314">
            <v>-592.745</v>
          </cell>
        </row>
        <row r="315">
          <cell r="D315">
            <v>211112603</v>
          </cell>
          <cell r="E315" t="str">
            <v>CFS-CONST.FIGUEIREDO&amp;SOARES SA</v>
          </cell>
          <cell r="F315" t="str">
            <v>D</v>
          </cell>
          <cell r="G315">
            <v>10800</v>
          </cell>
          <cell r="H315" t="str">
            <v>D</v>
          </cell>
          <cell r="I315">
            <v>5243200</v>
          </cell>
          <cell r="J315">
            <v>4593050</v>
          </cell>
          <cell r="K315">
            <v>650150</v>
          </cell>
          <cell r="L315" t="str">
            <v>D</v>
          </cell>
          <cell r="M315">
            <v>660950</v>
          </cell>
          <cell r="N315" t="str">
            <v>D</v>
          </cell>
          <cell r="O315">
            <v>11</v>
          </cell>
          <cell r="P315">
            <v>11</v>
          </cell>
          <cell r="Q315">
            <v>660.95</v>
          </cell>
          <cell r="R315">
            <v>660.95</v>
          </cell>
        </row>
        <row r="316">
          <cell r="D316">
            <v>211112604</v>
          </cell>
          <cell r="E316" t="str">
            <v>CONCRETIL</v>
          </cell>
          <cell r="F316" t="str">
            <v>D</v>
          </cell>
          <cell r="G316">
            <v>122500</v>
          </cell>
          <cell r="H316" t="str">
            <v>D</v>
          </cell>
          <cell r="J316">
            <v>122500</v>
          </cell>
          <cell r="K316">
            <v>122500</v>
          </cell>
          <cell r="L316" t="str">
            <v>C</v>
          </cell>
          <cell r="M316">
            <v>0</v>
          </cell>
          <cell r="O316">
            <v>123</v>
          </cell>
          <cell r="P316">
            <v>123</v>
          </cell>
          <cell r="Q316">
            <v>0</v>
          </cell>
          <cell r="R316">
            <v>0</v>
          </cell>
        </row>
        <row r="317">
          <cell r="D317">
            <v>211112605</v>
          </cell>
          <cell r="E317" t="str">
            <v>TURIM HOTELARIA</v>
          </cell>
          <cell r="F317" t="str">
            <v>D</v>
          </cell>
          <cell r="G317">
            <v>81275</v>
          </cell>
          <cell r="H317" t="str">
            <v>D</v>
          </cell>
          <cell r="I317">
            <v>129406</v>
          </cell>
          <cell r="J317">
            <v>226756</v>
          </cell>
          <cell r="K317">
            <v>97350</v>
          </cell>
          <cell r="L317" t="str">
            <v>C</v>
          </cell>
          <cell r="M317">
            <v>16075</v>
          </cell>
          <cell r="N317" t="str">
            <v>C</v>
          </cell>
          <cell r="O317">
            <v>81</v>
          </cell>
          <cell r="P317">
            <v>81</v>
          </cell>
          <cell r="Q317">
            <v>16.074999999999999</v>
          </cell>
          <cell r="R317">
            <v>-16.074999999999999</v>
          </cell>
        </row>
        <row r="318">
          <cell r="D318">
            <v>211112606</v>
          </cell>
          <cell r="E318" t="str">
            <v>AGENCIA TRANSTODOHORA - SID</v>
          </cell>
          <cell r="F318" t="str">
            <v>D</v>
          </cell>
          <cell r="G318">
            <v>392260</v>
          </cell>
          <cell r="H318" t="str">
            <v>D</v>
          </cell>
          <cell r="I318">
            <v>6491400</v>
          </cell>
          <cell r="J318">
            <v>6758154</v>
          </cell>
          <cell r="K318">
            <v>266754</v>
          </cell>
          <cell r="L318" t="str">
            <v>C</v>
          </cell>
          <cell r="M318">
            <v>125506</v>
          </cell>
          <cell r="N318" t="str">
            <v>D</v>
          </cell>
          <cell r="O318">
            <v>392</v>
          </cell>
          <cell r="P318">
            <v>392</v>
          </cell>
          <cell r="Q318">
            <v>125.506</v>
          </cell>
          <cell r="R318">
            <v>125.506</v>
          </cell>
        </row>
        <row r="319">
          <cell r="D319">
            <v>211112607</v>
          </cell>
          <cell r="E319" t="str">
            <v>AGENCIA ISI TRAVEL - SID</v>
          </cell>
          <cell r="F319" t="str">
            <v>D</v>
          </cell>
          <cell r="G319">
            <v>4953575</v>
          </cell>
          <cell r="H319" t="str">
            <v>D</v>
          </cell>
          <cell r="I319">
            <v>57001369</v>
          </cell>
          <cell r="J319">
            <v>59564001.399999999</v>
          </cell>
          <cell r="K319">
            <v>2562632.4</v>
          </cell>
          <cell r="L319" t="str">
            <v>C</v>
          </cell>
          <cell r="M319">
            <v>2390942.6</v>
          </cell>
          <cell r="N319" t="str">
            <v>D</v>
          </cell>
          <cell r="O319">
            <v>4954</v>
          </cell>
          <cell r="P319">
            <v>4954</v>
          </cell>
          <cell r="Q319">
            <v>2390.9426000000003</v>
          </cell>
          <cell r="R319">
            <v>2390.9426000000003</v>
          </cell>
        </row>
        <row r="320">
          <cell r="D320">
            <v>211112884</v>
          </cell>
          <cell r="E320" t="str">
            <v>TURITRAVEL - SAL</v>
          </cell>
          <cell r="F320" t="str">
            <v>D</v>
          </cell>
          <cell r="G320">
            <v>398950</v>
          </cell>
          <cell r="H320" t="str">
            <v>C</v>
          </cell>
          <cell r="K320">
            <v>0</v>
          </cell>
          <cell r="M320">
            <v>398950</v>
          </cell>
          <cell r="N320" t="str">
            <v>C</v>
          </cell>
          <cell r="O320">
            <v>399</v>
          </cell>
          <cell r="P320">
            <v>-399</v>
          </cell>
          <cell r="Q320">
            <v>398.95</v>
          </cell>
          <cell r="R320">
            <v>-398.95</v>
          </cell>
        </row>
        <row r="321">
          <cell r="D321">
            <v>211112885</v>
          </cell>
          <cell r="E321" t="str">
            <v>MORABITOUR - SAL</v>
          </cell>
          <cell r="F321" t="str">
            <v>D</v>
          </cell>
          <cell r="G321">
            <v>1721818</v>
          </cell>
          <cell r="H321" t="str">
            <v>D</v>
          </cell>
          <cell r="I321">
            <v>28793250</v>
          </cell>
          <cell r="J321">
            <v>27799250</v>
          </cell>
          <cell r="K321">
            <v>994000</v>
          </cell>
          <cell r="L321" t="str">
            <v>D</v>
          </cell>
          <cell r="M321">
            <v>2715818</v>
          </cell>
          <cell r="N321" t="str">
            <v>D</v>
          </cell>
          <cell r="O321">
            <v>1722</v>
          </cell>
          <cell r="P321">
            <v>1722</v>
          </cell>
          <cell r="Q321">
            <v>2715.8180000000002</v>
          </cell>
          <cell r="R321">
            <v>2715.8180000000002</v>
          </cell>
        </row>
        <row r="322">
          <cell r="D322">
            <v>211112887</v>
          </cell>
          <cell r="E322" t="str">
            <v>SOC. CABOVERDEANA DE TABACOS</v>
          </cell>
          <cell r="F322" t="str">
            <v>D</v>
          </cell>
          <cell r="G322">
            <v>126893</v>
          </cell>
          <cell r="H322" t="str">
            <v>D</v>
          </cell>
          <cell r="I322">
            <v>1047703</v>
          </cell>
          <cell r="J322">
            <v>1030004</v>
          </cell>
          <cell r="K322">
            <v>17699</v>
          </cell>
          <cell r="L322" t="str">
            <v>D</v>
          </cell>
          <cell r="M322">
            <v>144592</v>
          </cell>
          <cell r="N322" t="str">
            <v>D</v>
          </cell>
          <cell r="O322">
            <v>127</v>
          </cell>
          <cell r="P322">
            <v>127</v>
          </cell>
          <cell r="Q322">
            <v>144.59200000000001</v>
          </cell>
          <cell r="R322">
            <v>144.59200000000001</v>
          </cell>
        </row>
        <row r="323">
          <cell r="D323">
            <v>211112890</v>
          </cell>
          <cell r="E323" t="str">
            <v>SOPROINF, LDA</v>
          </cell>
          <cell r="F323" t="str">
            <v>D</v>
          </cell>
          <cell r="G323">
            <v>0</v>
          </cell>
          <cell r="I323">
            <v>375846</v>
          </cell>
          <cell r="J323">
            <v>375846</v>
          </cell>
          <cell r="K323">
            <v>0</v>
          </cell>
          <cell r="M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</row>
        <row r="324">
          <cell r="D324">
            <v>211113500</v>
          </cell>
          <cell r="E324" t="str">
            <v>ENTIDADES DIVERSAS-VXE</v>
          </cell>
          <cell r="F324" t="str">
            <v>D</v>
          </cell>
          <cell r="G324">
            <v>529096</v>
          </cell>
          <cell r="H324" t="str">
            <v>D</v>
          </cell>
          <cell r="I324">
            <v>1557556</v>
          </cell>
          <cell r="J324">
            <v>1488247</v>
          </cell>
          <cell r="K324">
            <v>69309</v>
          </cell>
          <cell r="L324" t="str">
            <v>D</v>
          </cell>
          <cell r="M324">
            <v>598405</v>
          </cell>
          <cell r="N324" t="str">
            <v>D</v>
          </cell>
          <cell r="O324">
            <v>529</v>
          </cell>
          <cell r="P324">
            <v>529</v>
          </cell>
          <cell r="Q324">
            <v>598.40499999999997</v>
          </cell>
          <cell r="R324">
            <v>598.40499999999997</v>
          </cell>
        </row>
        <row r="325">
          <cell r="D325">
            <v>211113502</v>
          </cell>
          <cell r="E325" t="str">
            <v>AGENCIA ALBINO DOS SANTOS</v>
          </cell>
          <cell r="F325" t="str">
            <v>D</v>
          </cell>
          <cell r="G325">
            <v>1135711</v>
          </cell>
          <cell r="H325" t="str">
            <v>D</v>
          </cell>
          <cell r="I325">
            <v>43786600</v>
          </cell>
          <cell r="J325">
            <v>43619011</v>
          </cell>
          <cell r="K325">
            <v>167589</v>
          </cell>
          <cell r="L325" t="str">
            <v>D</v>
          </cell>
          <cell r="M325">
            <v>1303300</v>
          </cell>
          <cell r="N325" t="str">
            <v>D</v>
          </cell>
          <cell r="O325">
            <v>1136</v>
          </cell>
          <cell r="P325">
            <v>1136</v>
          </cell>
          <cell r="Q325">
            <v>1303.3</v>
          </cell>
          <cell r="R325">
            <v>1303.3</v>
          </cell>
        </row>
        <row r="326">
          <cell r="D326">
            <v>211113504</v>
          </cell>
          <cell r="E326" t="str">
            <v>AGENCIA FREITAS &amp; FORTES</v>
          </cell>
          <cell r="F326" t="str">
            <v>D</v>
          </cell>
          <cell r="G326">
            <v>326381</v>
          </cell>
          <cell r="H326" t="str">
            <v>D</v>
          </cell>
          <cell r="I326">
            <v>1308075</v>
          </cell>
          <cell r="J326">
            <v>1569475</v>
          </cell>
          <cell r="K326">
            <v>261400</v>
          </cell>
          <cell r="L326" t="str">
            <v>C</v>
          </cell>
          <cell r="M326">
            <v>64981</v>
          </cell>
          <cell r="N326" t="str">
            <v>D</v>
          </cell>
          <cell r="O326">
            <v>326</v>
          </cell>
          <cell r="P326">
            <v>326</v>
          </cell>
          <cell r="Q326">
            <v>64.980999999999995</v>
          </cell>
          <cell r="R326">
            <v>64.980999999999995</v>
          </cell>
        </row>
        <row r="327">
          <cell r="D327">
            <v>211113505</v>
          </cell>
          <cell r="E327" t="str">
            <v>ALUCAR-EMP.ALUGUER AUTOMOV.VXE</v>
          </cell>
          <cell r="F327" t="str">
            <v>D</v>
          </cell>
          <cell r="G327">
            <v>0</v>
          </cell>
          <cell r="K327">
            <v>0</v>
          </cell>
          <cell r="M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</row>
        <row r="328">
          <cell r="D328">
            <v>211113508</v>
          </cell>
          <cell r="E328" t="str">
            <v>ASA EP-VXE</v>
          </cell>
          <cell r="F328" t="str">
            <v>D</v>
          </cell>
          <cell r="G328">
            <v>5307577</v>
          </cell>
          <cell r="H328" t="str">
            <v>D</v>
          </cell>
          <cell r="I328">
            <v>3601882</v>
          </cell>
          <cell r="K328">
            <v>3601882</v>
          </cell>
          <cell r="L328" t="str">
            <v>D</v>
          </cell>
          <cell r="M328">
            <v>8909459</v>
          </cell>
          <cell r="N328" t="str">
            <v>D</v>
          </cell>
          <cell r="O328">
            <v>5308</v>
          </cell>
          <cell r="P328">
            <v>5308</v>
          </cell>
          <cell r="Q328">
            <v>8909.4590000000007</v>
          </cell>
          <cell r="R328">
            <v>8909.4590000000007</v>
          </cell>
        </row>
        <row r="329">
          <cell r="D329">
            <v>211113510</v>
          </cell>
          <cell r="E329" t="str">
            <v>BANCO COMERC.DO ATLANTICO-VXE</v>
          </cell>
          <cell r="F329" t="str">
            <v>D</v>
          </cell>
          <cell r="G329">
            <v>20807</v>
          </cell>
          <cell r="H329" t="str">
            <v>D</v>
          </cell>
          <cell r="I329">
            <v>1184840</v>
          </cell>
          <cell r="J329">
            <v>808420</v>
          </cell>
          <cell r="K329">
            <v>376420</v>
          </cell>
          <cell r="L329" t="str">
            <v>D</v>
          </cell>
          <cell r="M329">
            <v>397227</v>
          </cell>
          <cell r="N329" t="str">
            <v>D</v>
          </cell>
          <cell r="O329">
            <v>21</v>
          </cell>
          <cell r="P329">
            <v>21</v>
          </cell>
          <cell r="Q329">
            <v>397.22699999999998</v>
          </cell>
          <cell r="R329">
            <v>397.22699999999998</v>
          </cell>
        </row>
        <row r="330">
          <cell r="D330">
            <v>211113511</v>
          </cell>
          <cell r="E330" t="str">
            <v>FILOMENA LUZ  - BAR AEROPORTO</v>
          </cell>
          <cell r="F330" t="str">
            <v>D</v>
          </cell>
          <cell r="G330">
            <v>186800</v>
          </cell>
          <cell r="H330" t="str">
            <v>D</v>
          </cell>
          <cell r="I330">
            <v>245050</v>
          </cell>
          <cell r="J330">
            <v>362000</v>
          </cell>
          <cell r="K330">
            <v>116950</v>
          </cell>
          <cell r="L330" t="str">
            <v>C</v>
          </cell>
          <cell r="M330">
            <v>69850</v>
          </cell>
          <cell r="N330" t="str">
            <v>D</v>
          </cell>
          <cell r="O330">
            <v>187</v>
          </cell>
          <cell r="P330">
            <v>187</v>
          </cell>
          <cell r="Q330">
            <v>69.849999999999994</v>
          </cell>
          <cell r="R330">
            <v>69.849999999999994</v>
          </cell>
        </row>
        <row r="331">
          <cell r="D331">
            <v>211113513</v>
          </cell>
          <cell r="E331" t="str">
            <v>CABETUR, S.A.R.L. -  VXE</v>
          </cell>
          <cell r="F331" t="str">
            <v>D</v>
          </cell>
          <cell r="G331">
            <v>3367150</v>
          </cell>
          <cell r="H331" t="str">
            <v>D</v>
          </cell>
          <cell r="I331">
            <v>56635675</v>
          </cell>
          <cell r="J331">
            <v>50162600</v>
          </cell>
          <cell r="K331">
            <v>6473075</v>
          </cell>
          <cell r="L331" t="str">
            <v>D</v>
          </cell>
          <cell r="M331">
            <v>9840225</v>
          </cell>
          <cell r="N331" t="str">
            <v>D</v>
          </cell>
          <cell r="O331">
            <v>3367</v>
          </cell>
          <cell r="P331">
            <v>3367</v>
          </cell>
          <cell r="Q331">
            <v>9840.2250000000004</v>
          </cell>
          <cell r="R331">
            <v>9840.2250000000004</v>
          </cell>
        </row>
        <row r="332">
          <cell r="D332">
            <v>211113519</v>
          </cell>
          <cell r="E332" t="str">
            <v>CENTRO CULTURAL PORTUGUES-VXE</v>
          </cell>
          <cell r="F332" t="str">
            <v>D</v>
          </cell>
          <cell r="G332">
            <v>8084</v>
          </cell>
          <cell r="H332" t="str">
            <v>D</v>
          </cell>
          <cell r="I332">
            <v>84922</v>
          </cell>
          <cell r="J332">
            <v>84982</v>
          </cell>
          <cell r="K332">
            <v>60</v>
          </cell>
          <cell r="L332" t="str">
            <v>C</v>
          </cell>
          <cell r="M332">
            <v>8024</v>
          </cell>
          <cell r="N332" t="str">
            <v>D</v>
          </cell>
          <cell r="O332">
            <v>8</v>
          </cell>
          <cell r="P332">
            <v>8</v>
          </cell>
          <cell r="Q332">
            <v>8.0239999999999991</v>
          </cell>
          <cell r="R332">
            <v>8.0239999999999991</v>
          </cell>
        </row>
        <row r="333">
          <cell r="D333">
            <v>211113530</v>
          </cell>
          <cell r="E333" t="str">
            <v>ELECTRA-EMP.PUB.ELECT.AGUA-VXE</v>
          </cell>
          <cell r="F333" t="str">
            <v>D</v>
          </cell>
          <cell r="G333">
            <v>401697</v>
          </cell>
          <cell r="H333" t="str">
            <v>D</v>
          </cell>
          <cell r="K333">
            <v>0</v>
          </cell>
          <cell r="M333">
            <v>401697</v>
          </cell>
          <cell r="N333" t="str">
            <v>D</v>
          </cell>
          <cell r="O333">
            <v>402</v>
          </cell>
          <cell r="P333">
            <v>402</v>
          </cell>
          <cell r="Q333">
            <v>401.697</v>
          </cell>
          <cell r="R333">
            <v>401.697</v>
          </cell>
        </row>
        <row r="334">
          <cell r="D334">
            <v>211113535</v>
          </cell>
          <cell r="E334" t="str">
            <v>ENACOL-EMP.N.COMBUSTIV.EP-VXE</v>
          </cell>
          <cell r="F334" t="str">
            <v>D</v>
          </cell>
          <cell r="G334">
            <v>4239411</v>
          </cell>
          <cell r="H334" t="str">
            <v>D</v>
          </cell>
          <cell r="I334">
            <v>7009840</v>
          </cell>
          <cell r="J334">
            <v>10352368</v>
          </cell>
          <cell r="K334">
            <v>3342528</v>
          </cell>
          <cell r="L334" t="str">
            <v>C</v>
          </cell>
          <cell r="M334">
            <v>896883</v>
          </cell>
          <cell r="N334" t="str">
            <v>D</v>
          </cell>
          <cell r="O334">
            <v>4239</v>
          </cell>
          <cell r="P334">
            <v>4239</v>
          </cell>
          <cell r="Q334">
            <v>896.88300000000004</v>
          </cell>
          <cell r="R334">
            <v>896.88300000000004</v>
          </cell>
        </row>
        <row r="335">
          <cell r="D335">
            <v>211113536</v>
          </cell>
          <cell r="E335" t="str">
            <v>ENAPOR-EMP.NAC.ADM.PORTOS-VXE</v>
          </cell>
          <cell r="F335" t="str">
            <v>D</v>
          </cell>
          <cell r="G335">
            <v>35627</v>
          </cell>
          <cell r="H335" t="str">
            <v>D</v>
          </cell>
          <cell r="I335">
            <v>2541823</v>
          </cell>
          <cell r="J335">
            <v>2403450</v>
          </cell>
          <cell r="K335">
            <v>138373</v>
          </cell>
          <cell r="L335" t="str">
            <v>D</v>
          </cell>
          <cell r="M335">
            <v>174000</v>
          </cell>
          <cell r="N335" t="str">
            <v>D</v>
          </cell>
          <cell r="O335">
            <v>36</v>
          </cell>
          <cell r="P335">
            <v>36</v>
          </cell>
          <cell r="Q335">
            <v>174</v>
          </cell>
          <cell r="R335">
            <v>174</v>
          </cell>
        </row>
        <row r="336">
          <cell r="D336">
            <v>211113540</v>
          </cell>
          <cell r="E336" t="str">
            <v>FONSECA &amp; SANTOS, LDA.</v>
          </cell>
          <cell r="F336" t="str">
            <v>D</v>
          </cell>
          <cell r="G336">
            <v>0</v>
          </cell>
          <cell r="I336">
            <v>166200</v>
          </cell>
          <cell r="J336">
            <v>166200</v>
          </cell>
          <cell r="K336">
            <v>0</v>
          </cell>
          <cell r="M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</row>
        <row r="337">
          <cell r="D337">
            <v>211113541</v>
          </cell>
          <cell r="E337" t="str">
            <v>GARANTIA - VXE</v>
          </cell>
          <cell r="F337" t="str">
            <v>D</v>
          </cell>
          <cell r="G337">
            <v>0</v>
          </cell>
          <cell r="I337">
            <v>397635</v>
          </cell>
          <cell r="J337">
            <v>397635</v>
          </cell>
          <cell r="K337">
            <v>0</v>
          </cell>
          <cell r="M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</row>
        <row r="338">
          <cell r="D338">
            <v>211113543</v>
          </cell>
          <cell r="E338" t="str">
            <v>HOTEL FOYA BRANCA - S. PEDRO</v>
          </cell>
          <cell r="F338" t="str">
            <v>D</v>
          </cell>
          <cell r="G338">
            <v>14892</v>
          </cell>
          <cell r="H338" t="str">
            <v>D</v>
          </cell>
          <cell r="I338">
            <v>1144600</v>
          </cell>
          <cell r="J338">
            <v>926278</v>
          </cell>
          <cell r="K338">
            <v>218322</v>
          </cell>
          <cell r="L338" t="str">
            <v>D</v>
          </cell>
          <cell r="M338">
            <v>233214</v>
          </cell>
          <cell r="N338" t="str">
            <v>D</v>
          </cell>
          <cell r="O338">
            <v>15</v>
          </cell>
          <cell r="P338">
            <v>15</v>
          </cell>
          <cell r="Q338">
            <v>233.214</v>
          </cell>
          <cell r="R338">
            <v>233.214</v>
          </cell>
        </row>
        <row r="339">
          <cell r="D339">
            <v>211113549</v>
          </cell>
          <cell r="E339" t="str">
            <v>INST.NAC.PREV.SOCIAL-VXE</v>
          </cell>
          <cell r="F339" t="str">
            <v>D</v>
          </cell>
          <cell r="G339">
            <v>6100538</v>
          </cell>
          <cell r="H339" t="str">
            <v>D</v>
          </cell>
          <cell r="I339">
            <v>7243855</v>
          </cell>
          <cell r="J339">
            <v>25355</v>
          </cell>
          <cell r="K339">
            <v>7218500</v>
          </cell>
          <cell r="L339" t="str">
            <v>D</v>
          </cell>
          <cell r="M339">
            <v>13319038</v>
          </cell>
          <cell r="N339" t="str">
            <v>D</v>
          </cell>
          <cell r="O339">
            <v>6101</v>
          </cell>
          <cell r="P339">
            <v>6101</v>
          </cell>
          <cell r="Q339">
            <v>13319.038</v>
          </cell>
          <cell r="R339">
            <v>13319.038</v>
          </cell>
        </row>
        <row r="340">
          <cell r="D340">
            <v>211113560</v>
          </cell>
          <cell r="E340" t="str">
            <v>ME/DELEGACAO DE S. VICENTE</v>
          </cell>
          <cell r="F340" t="str">
            <v>D</v>
          </cell>
          <cell r="G340">
            <v>22498</v>
          </cell>
          <cell r="H340" t="str">
            <v>D</v>
          </cell>
          <cell r="K340">
            <v>0</v>
          </cell>
          <cell r="M340">
            <v>22498</v>
          </cell>
          <cell r="N340" t="str">
            <v>D</v>
          </cell>
          <cell r="O340">
            <v>22</v>
          </cell>
          <cell r="P340">
            <v>22</v>
          </cell>
          <cell r="Q340">
            <v>22.498000000000001</v>
          </cell>
          <cell r="R340">
            <v>22.498000000000001</v>
          </cell>
        </row>
        <row r="341">
          <cell r="D341">
            <v>211113561</v>
          </cell>
          <cell r="E341" t="str">
            <v>ME/ESCOLA INDUST.DO MINDELO</v>
          </cell>
          <cell r="F341" t="str">
            <v>D</v>
          </cell>
          <cell r="G341">
            <v>36654</v>
          </cell>
          <cell r="H341" t="str">
            <v>D</v>
          </cell>
          <cell r="K341">
            <v>0</v>
          </cell>
          <cell r="M341">
            <v>36654</v>
          </cell>
          <cell r="N341" t="str">
            <v>D</v>
          </cell>
          <cell r="O341">
            <v>37</v>
          </cell>
          <cell r="P341">
            <v>37</v>
          </cell>
          <cell r="Q341">
            <v>36.654000000000003</v>
          </cell>
          <cell r="R341">
            <v>36.654000000000003</v>
          </cell>
        </row>
        <row r="342">
          <cell r="D342">
            <v>211113565</v>
          </cell>
          <cell r="E342" t="str">
            <v>MFAS/COM.AGRUP.FSOP-S.VICENTE</v>
          </cell>
          <cell r="F342" t="str">
            <v>D</v>
          </cell>
          <cell r="G342">
            <v>6900</v>
          </cell>
          <cell r="H342" t="str">
            <v>D</v>
          </cell>
          <cell r="K342">
            <v>0</v>
          </cell>
          <cell r="M342">
            <v>6900</v>
          </cell>
          <cell r="N342" t="str">
            <v>D</v>
          </cell>
          <cell r="O342">
            <v>7</v>
          </cell>
          <cell r="P342">
            <v>7</v>
          </cell>
          <cell r="Q342">
            <v>6.9</v>
          </cell>
          <cell r="R342">
            <v>6.9</v>
          </cell>
        </row>
        <row r="343">
          <cell r="D343">
            <v>211113566</v>
          </cell>
          <cell r="E343" t="str">
            <v>MFAS/COMANDO I REG.MILITAR-VXE</v>
          </cell>
          <cell r="F343" t="str">
            <v>D</v>
          </cell>
          <cell r="G343">
            <v>20800</v>
          </cell>
          <cell r="H343" t="str">
            <v>D</v>
          </cell>
          <cell r="K343">
            <v>0</v>
          </cell>
          <cell r="M343">
            <v>20800</v>
          </cell>
          <cell r="N343" t="str">
            <v>D</v>
          </cell>
          <cell r="O343">
            <v>21</v>
          </cell>
          <cell r="P343">
            <v>21</v>
          </cell>
          <cell r="Q343">
            <v>20.8</v>
          </cell>
          <cell r="R343">
            <v>20.8</v>
          </cell>
        </row>
        <row r="344">
          <cell r="D344">
            <v>211113575</v>
          </cell>
          <cell r="E344" t="str">
            <v>MJ/INST.PAT.ASS. JUDICIARIA</v>
          </cell>
          <cell r="F344" t="str">
            <v>D</v>
          </cell>
          <cell r="G344">
            <v>41400</v>
          </cell>
          <cell r="H344" t="str">
            <v>D</v>
          </cell>
          <cell r="K344">
            <v>0</v>
          </cell>
          <cell r="M344">
            <v>41400</v>
          </cell>
          <cell r="N344" t="str">
            <v>D</v>
          </cell>
          <cell r="O344">
            <v>41</v>
          </cell>
          <cell r="P344">
            <v>41</v>
          </cell>
          <cell r="Q344">
            <v>41.4</v>
          </cell>
          <cell r="R344">
            <v>41.4</v>
          </cell>
        </row>
        <row r="345">
          <cell r="D345">
            <v>211113576</v>
          </cell>
          <cell r="E345" t="str">
            <v>MJ/PROCURADORIA REGIONAL</v>
          </cell>
          <cell r="F345" t="str">
            <v>D</v>
          </cell>
          <cell r="G345">
            <v>23870</v>
          </cell>
          <cell r="H345" t="str">
            <v>D</v>
          </cell>
          <cell r="K345">
            <v>0</v>
          </cell>
          <cell r="M345">
            <v>23870</v>
          </cell>
          <cell r="N345" t="str">
            <v>D</v>
          </cell>
          <cell r="O345">
            <v>24</v>
          </cell>
          <cell r="P345">
            <v>24</v>
          </cell>
          <cell r="Q345">
            <v>23.87</v>
          </cell>
          <cell r="R345">
            <v>23.87</v>
          </cell>
        </row>
        <row r="346">
          <cell r="D346">
            <v>211113583</v>
          </cell>
          <cell r="E346" t="str">
            <v>DIR.REG.TRABALHO E EMPREGO</v>
          </cell>
          <cell r="F346" t="str">
            <v>D</v>
          </cell>
          <cell r="G346">
            <v>0</v>
          </cell>
          <cell r="K346">
            <v>0</v>
          </cell>
          <cell r="M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</row>
        <row r="347">
          <cell r="D347">
            <v>211113584</v>
          </cell>
          <cell r="E347" t="str">
            <v>HOSPITAL BAPTISTA DE SOUSA</v>
          </cell>
          <cell r="F347" t="str">
            <v>D</v>
          </cell>
          <cell r="G347">
            <v>15000</v>
          </cell>
          <cell r="H347" t="str">
            <v>D</v>
          </cell>
          <cell r="K347">
            <v>0</v>
          </cell>
          <cell r="M347">
            <v>15000</v>
          </cell>
          <cell r="N347" t="str">
            <v>D</v>
          </cell>
          <cell r="O347">
            <v>15</v>
          </cell>
          <cell r="P347">
            <v>15</v>
          </cell>
          <cell r="Q347">
            <v>15</v>
          </cell>
          <cell r="R347">
            <v>15</v>
          </cell>
        </row>
        <row r="348">
          <cell r="D348">
            <v>211113589</v>
          </cell>
          <cell r="E348" t="str">
            <v>MUNICIPIO DE S. VICENTE</v>
          </cell>
          <cell r="F348" t="str">
            <v>D</v>
          </cell>
          <cell r="G348">
            <v>396469</v>
          </cell>
          <cell r="H348" t="str">
            <v>D</v>
          </cell>
          <cell r="I348">
            <v>333450</v>
          </cell>
          <cell r="J348">
            <v>700550</v>
          </cell>
          <cell r="K348">
            <v>367100</v>
          </cell>
          <cell r="L348" t="str">
            <v>C</v>
          </cell>
          <cell r="M348">
            <v>29369</v>
          </cell>
          <cell r="N348" t="str">
            <v>D</v>
          </cell>
          <cell r="O348">
            <v>396</v>
          </cell>
          <cell r="P348">
            <v>396</v>
          </cell>
          <cell r="Q348">
            <v>29.369</v>
          </cell>
          <cell r="R348">
            <v>29.369</v>
          </cell>
        </row>
        <row r="349">
          <cell r="D349">
            <v>211113590</v>
          </cell>
          <cell r="E349" t="str">
            <v>PASSARELA DA MODA</v>
          </cell>
          <cell r="F349" t="str">
            <v>D</v>
          </cell>
          <cell r="G349">
            <v>240050</v>
          </cell>
          <cell r="H349" t="str">
            <v>D</v>
          </cell>
          <cell r="J349">
            <v>240050</v>
          </cell>
          <cell r="K349">
            <v>240050</v>
          </cell>
          <cell r="L349" t="str">
            <v>C</v>
          </cell>
          <cell r="M349">
            <v>0</v>
          </cell>
          <cell r="O349">
            <v>240</v>
          </cell>
          <cell r="P349">
            <v>240</v>
          </cell>
          <cell r="Q349">
            <v>0</v>
          </cell>
          <cell r="R349">
            <v>0</v>
          </cell>
        </row>
        <row r="350">
          <cell r="D350">
            <v>211113593</v>
          </cell>
          <cell r="E350" t="str">
            <v>PORTO GRANDE HOTEIS</v>
          </cell>
          <cell r="F350" t="str">
            <v>D</v>
          </cell>
          <cell r="G350">
            <v>214587</v>
          </cell>
          <cell r="H350" t="str">
            <v>D</v>
          </cell>
          <cell r="I350">
            <v>581000</v>
          </cell>
          <cell r="J350">
            <v>669598</v>
          </cell>
          <cell r="K350">
            <v>88598</v>
          </cell>
          <cell r="L350" t="str">
            <v>C</v>
          </cell>
          <cell r="M350">
            <v>125989</v>
          </cell>
          <cell r="N350" t="str">
            <v>D</v>
          </cell>
          <cell r="O350">
            <v>215</v>
          </cell>
          <cell r="P350">
            <v>215</v>
          </cell>
          <cell r="Q350">
            <v>125.989</v>
          </cell>
          <cell r="R350">
            <v>125.989</v>
          </cell>
        </row>
        <row r="351">
          <cell r="D351">
            <v>211113598</v>
          </cell>
          <cell r="E351" t="str">
            <v>DIRECCAO GER. M. E PORTOS</v>
          </cell>
          <cell r="F351" t="str">
            <v>D</v>
          </cell>
          <cell r="G351">
            <v>0</v>
          </cell>
          <cell r="I351">
            <v>22972</v>
          </cell>
          <cell r="J351">
            <v>22972</v>
          </cell>
          <cell r="K351">
            <v>0</v>
          </cell>
          <cell r="M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</row>
        <row r="352">
          <cell r="D352">
            <v>211113599</v>
          </cell>
          <cell r="E352" t="str">
            <v>CENTRO DE FORMACAO NAUTICA</v>
          </cell>
          <cell r="F352" t="str">
            <v>D</v>
          </cell>
          <cell r="G352">
            <v>0</v>
          </cell>
          <cell r="K352">
            <v>0</v>
          </cell>
          <cell r="M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</row>
        <row r="353">
          <cell r="D353">
            <v>211113600</v>
          </cell>
          <cell r="E353" t="str">
            <v>SHELL - VXE</v>
          </cell>
          <cell r="F353" t="str">
            <v>D</v>
          </cell>
          <cell r="G353">
            <v>163741</v>
          </cell>
          <cell r="H353" t="str">
            <v>D</v>
          </cell>
          <cell r="I353">
            <v>1655346</v>
          </cell>
          <cell r="J353">
            <v>1453677</v>
          </cell>
          <cell r="K353">
            <v>201669</v>
          </cell>
          <cell r="L353" t="str">
            <v>D</v>
          </cell>
          <cell r="M353">
            <v>365410</v>
          </cell>
          <cell r="N353" t="str">
            <v>D</v>
          </cell>
          <cell r="O353">
            <v>164</v>
          </cell>
          <cell r="P353">
            <v>164</v>
          </cell>
          <cell r="Q353">
            <v>365.41</v>
          </cell>
          <cell r="R353">
            <v>365.41</v>
          </cell>
        </row>
        <row r="354">
          <cell r="D354">
            <v>211113607</v>
          </cell>
          <cell r="E354" t="str">
            <v>TELECOM DE CABO VERDE - VXE</v>
          </cell>
          <cell r="F354" t="str">
            <v>D</v>
          </cell>
          <cell r="G354">
            <v>2963395</v>
          </cell>
          <cell r="H354" t="str">
            <v>D</v>
          </cell>
          <cell r="I354">
            <v>1368012</v>
          </cell>
          <cell r="J354">
            <v>1676410</v>
          </cell>
          <cell r="K354">
            <v>308398</v>
          </cell>
          <cell r="L354" t="str">
            <v>C</v>
          </cell>
          <cell r="M354">
            <v>2654997</v>
          </cell>
          <cell r="N354" t="str">
            <v>D</v>
          </cell>
          <cell r="O354">
            <v>2963</v>
          </cell>
          <cell r="P354">
            <v>2963</v>
          </cell>
          <cell r="Q354">
            <v>2654.9969999999998</v>
          </cell>
          <cell r="R354">
            <v>2654.9969999999998</v>
          </cell>
        </row>
        <row r="355">
          <cell r="D355">
            <v>211113610</v>
          </cell>
          <cell r="E355" t="str">
            <v>TROPICTOUR-MANUEL G. MADEIRA</v>
          </cell>
          <cell r="F355" t="str">
            <v>D</v>
          </cell>
          <cell r="G355">
            <v>1661472</v>
          </cell>
          <cell r="H355" t="str">
            <v>D</v>
          </cell>
          <cell r="I355">
            <v>36903685</v>
          </cell>
          <cell r="J355">
            <v>37680735</v>
          </cell>
          <cell r="K355">
            <v>777050</v>
          </cell>
          <cell r="L355" t="str">
            <v>C</v>
          </cell>
          <cell r="M355">
            <v>884422</v>
          </cell>
          <cell r="N355" t="str">
            <v>D</v>
          </cell>
          <cell r="O355">
            <v>1661</v>
          </cell>
          <cell r="P355">
            <v>1661</v>
          </cell>
          <cell r="Q355">
            <v>884.42200000000003</v>
          </cell>
          <cell r="R355">
            <v>884.42200000000003</v>
          </cell>
        </row>
        <row r="356">
          <cell r="D356">
            <v>211113612</v>
          </cell>
          <cell r="E356" t="str">
            <v>VALDEMIRO FERREIRA</v>
          </cell>
          <cell r="F356" t="str">
            <v>D</v>
          </cell>
          <cell r="G356">
            <v>297391</v>
          </cell>
          <cell r="H356" t="str">
            <v>D</v>
          </cell>
          <cell r="I356">
            <v>776050</v>
          </cell>
          <cell r="J356">
            <v>670750</v>
          </cell>
          <cell r="K356">
            <v>105300</v>
          </cell>
          <cell r="L356" t="str">
            <v>D</v>
          </cell>
          <cell r="M356">
            <v>402691</v>
          </cell>
          <cell r="N356" t="str">
            <v>D</v>
          </cell>
          <cell r="O356">
            <v>297</v>
          </cell>
          <cell r="P356">
            <v>297</v>
          </cell>
          <cell r="Q356">
            <v>402.69099999999997</v>
          </cell>
          <cell r="R356">
            <v>402.69099999999997</v>
          </cell>
        </row>
        <row r="357">
          <cell r="D357">
            <v>211113623</v>
          </cell>
          <cell r="E357" t="str">
            <v>AGENCIA NAC.DE VIAGENS,EP-VXE</v>
          </cell>
          <cell r="F357" t="str">
            <v>D</v>
          </cell>
          <cell r="G357">
            <v>4330858.7</v>
          </cell>
          <cell r="H357" t="str">
            <v>D</v>
          </cell>
          <cell r="I357">
            <v>58897850</v>
          </cell>
          <cell r="J357">
            <v>58885034</v>
          </cell>
          <cell r="K357">
            <v>12816</v>
          </cell>
          <cell r="L357" t="str">
            <v>D</v>
          </cell>
          <cell r="M357">
            <v>4343674.7</v>
          </cell>
          <cell r="N357" t="str">
            <v>D</v>
          </cell>
          <cell r="O357">
            <v>4331</v>
          </cell>
          <cell r="P357">
            <v>4331</v>
          </cell>
          <cell r="Q357">
            <v>4343.6747000000005</v>
          </cell>
          <cell r="R357">
            <v>4343.6747000000005</v>
          </cell>
        </row>
        <row r="358">
          <cell r="D358">
            <v>211113625</v>
          </cell>
          <cell r="E358" t="str">
            <v>SOC. CABOVERDEANA DE TABACOS</v>
          </cell>
          <cell r="F358" t="str">
            <v>D</v>
          </cell>
          <cell r="G358">
            <v>195017</v>
          </cell>
          <cell r="H358" t="str">
            <v>D</v>
          </cell>
          <cell r="I358">
            <v>1123046</v>
          </cell>
          <cell r="J358">
            <v>1238822</v>
          </cell>
          <cell r="K358">
            <v>115776</v>
          </cell>
          <cell r="L358" t="str">
            <v>C</v>
          </cell>
          <cell r="M358">
            <v>79241</v>
          </cell>
          <cell r="N358" t="str">
            <v>D</v>
          </cell>
          <cell r="O358">
            <v>195</v>
          </cell>
          <cell r="P358">
            <v>195</v>
          </cell>
          <cell r="Q358">
            <v>79.241</v>
          </cell>
          <cell r="R358">
            <v>79.241</v>
          </cell>
        </row>
        <row r="359">
          <cell r="D359">
            <v>211113626</v>
          </cell>
          <cell r="E359" t="str">
            <v>CAIXA ECONOMICA-VXE</v>
          </cell>
          <cell r="F359" t="str">
            <v>D</v>
          </cell>
          <cell r="G359">
            <v>17445</v>
          </cell>
          <cell r="H359" t="str">
            <v>C</v>
          </cell>
          <cell r="I359">
            <v>7520</v>
          </cell>
          <cell r="J359">
            <v>16852</v>
          </cell>
          <cell r="K359">
            <v>9332</v>
          </cell>
          <cell r="L359" t="str">
            <v>C</v>
          </cell>
          <cell r="M359">
            <v>26777</v>
          </cell>
          <cell r="N359" t="str">
            <v>C</v>
          </cell>
          <cell r="O359">
            <v>17</v>
          </cell>
          <cell r="P359">
            <v>-17</v>
          </cell>
          <cell r="Q359">
            <v>26.777000000000001</v>
          </cell>
          <cell r="R359">
            <v>-26.777000000000001</v>
          </cell>
        </row>
        <row r="360">
          <cell r="D360">
            <v>211113639</v>
          </cell>
          <cell r="E360" t="str">
            <v>CENTRO DE EMPREGO DO MINDELO</v>
          </cell>
          <cell r="F360" t="str">
            <v>D</v>
          </cell>
          <cell r="G360">
            <v>49576</v>
          </cell>
          <cell r="H360" t="str">
            <v>D</v>
          </cell>
          <cell r="K360">
            <v>0</v>
          </cell>
          <cell r="M360">
            <v>49576</v>
          </cell>
          <cell r="N360" t="str">
            <v>D</v>
          </cell>
          <cell r="O360">
            <v>50</v>
          </cell>
          <cell r="P360">
            <v>50</v>
          </cell>
          <cell r="Q360">
            <v>49.576000000000001</v>
          </cell>
          <cell r="R360">
            <v>49.576000000000001</v>
          </cell>
        </row>
        <row r="361">
          <cell r="D361">
            <v>211113640</v>
          </cell>
          <cell r="E361" t="str">
            <v>RACAN - RAMOS &amp; CANUTO</v>
          </cell>
          <cell r="F361" t="str">
            <v>D</v>
          </cell>
          <cell r="G361">
            <v>496383</v>
          </cell>
          <cell r="H361" t="str">
            <v>D</v>
          </cell>
          <cell r="I361">
            <v>1981200</v>
          </cell>
          <cell r="J361">
            <v>2288300</v>
          </cell>
          <cell r="K361">
            <v>307100</v>
          </cell>
          <cell r="L361" t="str">
            <v>C</v>
          </cell>
          <cell r="M361">
            <v>189283</v>
          </cell>
          <cell r="N361" t="str">
            <v>D</v>
          </cell>
          <cell r="O361">
            <v>496</v>
          </cell>
          <cell r="P361">
            <v>496</v>
          </cell>
          <cell r="Q361">
            <v>189.28299999999999</v>
          </cell>
          <cell r="R361">
            <v>189.28299999999999</v>
          </cell>
        </row>
        <row r="362">
          <cell r="D362">
            <v>211113648</v>
          </cell>
          <cell r="E362" t="str">
            <v>FLY-VIAGENS E TURISMO, LDA</v>
          </cell>
          <cell r="F362" t="str">
            <v>D</v>
          </cell>
          <cell r="G362">
            <v>2404759.6</v>
          </cell>
          <cell r="H362" t="str">
            <v>D</v>
          </cell>
          <cell r="I362">
            <v>79695780</v>
          </cell>
          <cell r="J362">
            <v>79078659</v>
          </cell>
          <cell r="K362">
            <v>617121</v>
          </cell>
          <cell r="L362" t="str">
            <v>D</v>
          </cell>
          <cell r="M362">
            <v>3021880.6</v>
          </cell>
          <cell r="N362" t="str">
            <v>D</v>
          </cell>
          <cell r="O362">
            <v>2405</v>
          </cell>
          <cell r="P362">
            <v>2405</v>
          </cell>
          <cell r="Q362">
            <v>3021.8806</v>
          </cell>
          <cell r="R362">
            <v>3021.8806</v>
          </cell>
        </row>
        <row r="363">
          <cell r="D363">
            <v>211113649</v>
          </cell>
          <cell r="E363" t="str">
            <v>AGENCIA DE VIAGENS AGITOUR</v>
          </cell>
          <cell r="F363" t="str">
            <v>D</v>
          </cell>
          <cell r="G363">
            <v>288913</v>
          </cell>
          <cell r="H363" t="str">
            <v>D</v>
          </cell>
          <cell r="K363">
            <v>0</v>
          </cell>
          <cell r="M363">
            <v>288913</v>
          </cell>
          <cell r="N363" t="str">
            <v>D</v>
          </cell>
          <cell r="O363">
            <v>289</v>
          </cell>
          <cell r="P363">
            <v>289</v>
          </cell>
          <cell r="Q363">
            <v>288.91300000000001</v>
          </cell>
          <cell r="R363">
            <v>288.91300000000001</v>
          </cell>
        </row>
        <row r="364">
          <cell r="D364">
            <v>211113652</v>
          </cell>
          <cell r="E364" t="str">
            <v>MINDEL HOTEL</v>
          </cell>
          <cell r="F364" t="str">
            <v>D</v>
          </cell>
          <cell r="G364">
            <v>0</v>
          </cell>
          <cell r="I364">
            <v>74700</v>
          </cell>
          <cell r="J364">
            <v>18700</v>
          </cell>
          <cell r="K364">
            <v>56000</v>
          </cell>
          <cell r="L364" t="str">
            <v>D</v>
          </cell>
          <cell r="M364">
            <v>56000</v>
          </cell>
          <cell r="N364" t="str">
            <v>D</v>
          </cell>
          <cell r="O364">
            <v>0</v>
          </cell>
          <cell r="P364">
            <v>0</v>
          </cell>
          <cell r="Q364">
            <v>56</v>
          </cell>
          <cell r="R364">
            <v>56</v>
          </cell>
        </row>
        <row r="365">
          <cell r="D365">
            <v>211113653</v>
          </cell>
          <cell r="E365" t="str">
            <v>ICCO-INDUST.COMP. CALCADO ORT.</v>
          </cell>
          <cell r="F365" t="str">
            <v>D</v>
          </cell>
          <cell r="G365">
            <v>1183699</v>
          </cell>
          <cell r="H365" t="str">
            <v>D</v>
          </cell>
          <cell r="I365">
            <v>8121265</v>
          </cell>
          <cell r="J365">
            <v>9039254</v>
          </cell>
          <cell r="K365">
            <v>917989</v>
          </cell>
          <cell r="L365" t="str">
            <v>C</v>
          </cell>
          <cell r="M365">
            <v>265710</v>
          </cell>
          <cell r="N365" t="str">
            <v>D</v>
          </cell>
          <cell r="O365">
            <v>1184</v>
          </cell>
          <cell r="P365">
            <v>1184</v>
          </cell>
          <cell r="Q365">
            <v>265.70999999999998</v>
          </cell>
          <cell r="R365">
            <v>265.70999999999998</v>
          </cell>
        </row>
        <row r="366">
          <cell r="D366">
            <v>211113654</v>
          </cell>
          <cell r="E366" t="str">
            <v>CAPE VERDE CLOTHING COMPANY</v>
          </cell>
          <cell r="F366" t="str">
            <v>D</v>
          </cell>
          <cell r="G366">
            <v>70596</v>
          </cell>
          <cell r="H366" t="str">
            <v>C</v>
          </cell>
          <cell r="K366">
            <v>0</v>
          </cell>
          <cell r="M366">
            <v>70596</v>
          </cell>
          <cell r="N366" t="str">
            <v>C</v>
          </cell>
          <cell r="O366">
            <v>71</v>
          </cell>
          <cell r="P366">
            <v>-71</v>
          </cell>
          <cell r="Q366">
            <v>70.596000000000004</v>
          </cell>
          <cell r="R366">
            <v>-70.596000000000004</v>
          </cell>
        </row>
        <row r="367">
          <cell r="D367">
            <v>211113656</v>
          </cell>
          <cell r="E367" t="str">
            <v>MINDELACT- ASS.ARTISTICA CULT.</v>
          </cell>
          <cell r="F367" t="str">
            <v>D</v>
          </cell>
          <cell r="G367">
            <v>0</v>
          </cell>
          <cell r="I367">
            <v>403400</v>
          </cell>
          <cell r="J367">
            <v>326000</v>
          </cell>
          <cell r="K367">
            <v>77400</v>
          </cell>
          <cell r="L367" t="str">
            <v>D</v>
          </cell>
          <cell r="M367">
            <v>77400</v>
          </cell>
          <cell r="N367" t="str">
            <v>D</v>
          </cell>
          <cell r="O367">
            <v>0</v>
          </cell>
          <cell r="P367">
            <v>0</v>
          </cell>
          <cell r="Q367">
            <v>77.400000000000006</v>
          </cell>
          <cell r="R367">
            <v>77.400000000000006</v>
          </cell>
        </row>
        <row r="368">
          <cell r="D368">
            <v>211113657</v>
          </cell>
          <cell r="E368" t="str">
            <v>EMPREITEL FIGUEIREDO, SARL</v>
          </cell>
          <cell r="F368" t="str">
            <v>D</v>
          </cell>
          <cell r="G368">
            <v>7174</v>
          </cell>
          <cell r="H368" t="str">
            <v>D</v>
          </cell>
          <cell r="I368">
            <v>46600</v>
          </cell>
          <cell r="J368">
            <v>68100</v>
          </cell>
          <cell r="K368">
            <v>21500</v>
          </cell>
          <cell r="L368" t="str">
            <v>C</v>
          </cell>
          <cell r="M368">
            <v>14326</v>
          </cell>
          <cell r="N368" t="str">
            <v>C</v>
          </cell>
          <cell r="O368">
            <v>7</v>
          </cell>
          <cell r="P368">
            <v>7</v>
          </cell>
          <cell r="Q368">
            <v>14.326000000000001</v>
          </cell>
          <cell r="R368">
            <v>-14.326000000000001</v>
          </cell>
        </row>
        <row r="369">
          <cell r="D369">
            <v>211113669</v>
          </cell>
          <cell r="E369" t="str">
            <v>VERDEMUNDO LTDA</v>
          </cell>
          <cell r="F369" t="str">
            <v>D</v>
          </cell>
          <cell r="G369">
            <v>5816092.5999999996</v>
          </cell>
          <cell r="H369" t="str">
            <v>D</v>
          </cell>
          <cell r="I369">
            <v>79635550</v>
          </cell>
          <cell r="J369">
            <v>81062098</v>
          </cell>
          <cell r="K369">
            <v>1426548</v>
          </cell>
          <cell r="L369" t="str">
            <v>C</v>
          </cell>
          <cell r="M369">
            <v>4389544.5999999996</v>
          </cell>
          <cell r="N369" t="str">
            <v>D</v>
          </cell>
          <cell r="O369">
            <v>5816</v>
          </cell>
          <cell r="P369">
            <v>5816</v>
          </cell>
          <cell r="Q369">
            <v>4389.5445999999993</v>
          </cell>
          <cell r="R369">
            <v>4389.5445999999993</v>
          </cell>
        </row>
        <row r="370">
          <cell r="D370">
            <v>211113674</v>
          </cell>
          <cell r="E370" t="str">
            <v>TECNICIL - SOC. IMOBILIARIA, S</v>
          </cell>
          <cell r="F370" t="str">
            <v>D</v>
          </cell>
          <cell r="G370">
            <v>43300</v>
          </cell>
          <cell r="H370" t="str">
            <v>D</v>
          </cell>
          <cell r="I370">
            <v>349950</v>
          </cell>
          <cell r="J370">
            <v>184050</v>
          </cell>
          <cell r="K370">
            <v>165900</v>
          </cell>
          <cell r="L370" t="str">
            <v>D</v>
          </cell>
          <cell r="M370">
            <v>209200</v>
          </cell>
          <cell r="N370" t="str">
            <v>D</v>
          </cell>
          <cell r="O370">
            <v>43</v>
          </cell>
          <cell r="P370">
            <v>43</v>
          </cell>
          <cell r="Q370">
            <v>209.2</v>
          </cell>
          <cell r="R370">
            <v>209.2</v>
          </cell>
        </row>
        <row r="371">
          <cell r="D371">
            <v>211113675</v>
          </cell>
          <cell r="E371" t="str">
            <v>RESIDENCIAL SODADE</v>
          </cell>
          <cell r="F371" t="str">
            <v>D</v>
          </cell>
          <cell r="G371">
            <v>0</v>
          </cell>
          <cell r="I371">
            <v>190025</v>
          </cell>
          <cell r="J371">
            <v>182425</v>
          </cell>
          <cell r="K371">
            <v>7600</v>
          </cell>
          <cell r="L371" t="str">
            <v>D</v>
          </cell>
          <cell r="M371">
            <v>7600</v>
          </cell>
          <cell r="N371" t="str">
            <v>D</v>
          </cell>
          <cell r="O371">
            <v>0</v>
          </cell>
          <cell r="P371">
            <v>0</v>
          </cell>
          <cell r="Q371">
            <v>7.6</v>
          </cell>
          <cell r="R371">
            <v>7.6</v>
          </cell>
        </row>
        <row r="372">
          <cell r="D372">
            <v>211113677</v>
          </cell>
          <cell r="E372" t="str">
            <v>PURAAGUA LDA</v>
          </cell>
          <cell r="F372" t="str">
            <v>D</v>
          </cell>
          <cell r="G372">
            <v>0</v>
          </cell>
          <cell r="I372">
            <v>554650</v>
          </cell>
          <cell r="J372">
            <v>295750</v>
          </cell>
          <cell r="K372">
            <v>258900</v>
          </cell>
          <cell r="L372" t="str">
            <v>D</v>
          </cell>
          <cell r="M372">
            <v>258900</v>
          </cell>
          <cell r="N372" t="str">
            <v>D</v>
          </cell>
          <cell r="O372">
            <v>0</v>
          </cell>
          <cell r="P372">
            <v>0</v>
          </cell>
          <cell r="Q372">
            <v>258.89999999999998</v>
          </cell>
          <cell r="R372">
            <v>258.89999999999998</v>
          </cell>
        </row>
        <row r="373">
          <cell r="D373">
            <v>211113678</v>
          </cell>
          <cell r="E373" t="str">
            <v>ARMANDO CUNHA, SA</v>
          </cell>
          <cell r="F373" t="str">
            <v>D</v>
          </cell>
          <cell r="G373">
            <v>3029384.3</v>
          </cell>
          <cell r="H373" t="str">
            <v>D</v>
          </cell>
          <cell r="I373">
            <v>8469274.5</v>
          </cell>
          <cell r="J373">
            <v>9606682.1999999993</v>
          </cell>
          <cell r="K373">
            <v>1137407.7</v>
          </cell>
          <cell r="L373" t="str">
            <v>C</v>
          </cell>
          <cell r="M373">
            <v>1891976.6</v>
          </cell>
          <cell r="N373" t="str">
            <v>D</v>
          </cell>
          <cell r="O373">
            <v>3029</v>
          </cell>
          <cell r="P373">
            <v>3029</v>
          </cell>
          <cell r="Q373">
            <v>1891.9766000000002</v>
          </cell>
          <cell r="R373">
            <v>1891.9766000000002</v>
          </cell>
        </row>
        <row r="374">
          <cell r="D374">
            <v>211113681</v>
          </cell>
          <cell r="E374" t="str">
            <v>PROGRAMA ALIMENTAR MUNDIAL</v>
          </cell>
          <cell r="F374" t="str">
            <v>D</v>
          </cell>
          <cell r="G374">
            <v>17635</v>
          </cell>
          <cell r="H374" t="str">
            <v>D</v>
          </cell>
          <cell r="K374">
            <v>0</v>
          </cell>
          <cell r="M374">
            <v>17635</v>
          </cell>
          <cell r="N374" t="str">
            <v>D</v>
          </cell>
          <cell r="O374">
            <v>18</v>
          </cell>
          <cell r="P374">
            <v>18</v>
          </cell>
          <cell r="Q374">
            <v>17.635000000000002</v>
          </cell>
          <cell r="R374">
            <v>17.635000000000002</v>
          </cell>
        </row>
        <row r="375">
          <cell r="D375">
            <v>211113685</v>
          </cell>
          <cell r="E375" t="str">
            <v>NASC - AG-NCIA DE V. E TURISMO</v>
          </cell>
          <cell r="F375" t="str">
            <v>D</v>
          </cell>
          <cell r="G375">
            <v>7230099.7000000002</v>
          </cell>
          <cell r="H375" t="str">
            <v>D</v>
          </cell>
          <cell r="I375">
            <v>92075810</v>
          </cell>
          <cell r="J375">
            <v>88295985</v>
          </cell>
          <cell r="K375">
            <v>3779825</v>
          </cell>
          <cell r="L375" t="str">
            <v>D</v>
          </cell>
          <cell r="M375">
            <v>11009924.699999999</v>
          </cell>
          <cell r="N375" t="str">
            <v>D</v>
          </cell>
          <cell r="O375">
            <v>7230</v>
          </cell>
          <cell r="P375">
            <v>7230</v>
          </cell>
          <cell r="Q375">
            <v>11009.9247</v>
          </cell>
          <cell r="R375">
            <v>11009.9247</v>
          </cell>
        </row>
        <row r="376">
          <cell r="D376">
            <v>211113686</v>
          </cell>
          <cell r="E376" t="str">
            <v>GDP SGPS, SA</v>
          </cell>
          <cell r="F376" t="str">
            <v>D</v>
          </cell>
          <cell r="G376">
            <v>24600</v>
          </cell>
          <cell r="H376" t="str">
            <v>D</v>
          </cell>
          <cell r="K376">
            <v>0</v>
          </cell>
          <cell r="M376">
            <v>24600</v>
          </cell>
          <cell r="N376" t="str">
            <v>D</v>
          </cell>
          <cell r="O376">
            <v>25</v>
          </cell>
          <cell r="P376">
            <v>25</v>
          </cell>
          <cell r="Q376">
            <v>24.6</v>
          </cell>
          <cell r="R376">
            <v>24.6</v>
          </cell>
        </row>
        <row r="377">
          <cell r="D377">
            <v>211113687</v>
          </cell>
          <cell r="E377" t="str">
            <v>CV MOVEL</v>
          </cell>
          <cell r="F377" t="str">
            <v>D</v>
          </cell>
          <cell r="G377">
            <v>102700</v>
          </cell>
          <cell r="H377" t="str">
            <v>D</v>
          </cell>
          <cell r="I377">
            <v>28700</v>
          </cell>
          <cell r="K377">
            <v>28700</v>
          </cell>
          <cell r="L377" t="str">
            <v>D</v>
          </cell>
          <cell r="M377">
            <v>131400</v>
          </cell>
          <cell r="N377" t="str">
            <v>D</v>
          </cell>
          <cell r="O377">
            <v>103</v>
          </cell>
          <cell r="P377">
            <v>103</v>
          </cell>
          <cell r="Q377">
            <v>131.4</v>
          </cell>
          <cell r="R377">
            <v>131.4</v>
          </cell>
        </row>
        <row r="378">
          <cell r="D378">
            <v>211113688</v>
          </cell>
          <cell r="E378" t="str">
            <v>CONSTRUCOES METALICAS CV LDA</v>
          </cell>
          <cell r="F378" t="str">
            <v>D</v>
          </cell>
          <cell r="G378">
            <v>0</v>
          </cell>
          <cell r="I378">
            <v>1561300</v>
          </cell>
          <cell r="J378">
            <v>1283800</v>
          </cell>
          <cell r="K378">
            <v>277500</v>
          </cell>
          <cell r="L378" t="str">
            <v>D</v>
          </cell>
          <cell r="M378">
            <v>277500</v>
          </cell>
          <cell r="N378" t="str">
            <v>D</v>
          </cell>
          <cell r="O378">
            <v>0</v>
          </cell>
          <cell r="P378">
            <v>0</v>
          </cell>
          <cell r="Q378">
            <v>277.5</v>
          </cell>
          <cell r="R378">
            <v>277.5</v>
          </cell>
        </row>
        <row r="379">
          <cell r="D379">
            <v>211113690</v>
          </cell>
          <cell r="E379" t="str">
            <v>ADEI-AGENCIA DESEN. EMPRES.INO</v>
          </cell>
          <cell r="F379" t="str">
            <v>D</v>
          </cell>
          <cell r="G379">
            <v>66050</v>
          </cell>
          <cell r="H379" t="str">
            <v>D</v>
          </cell>
          <cell r="I379">
            <v>495148</v>
          </cell>
          <cell r="J379">
            <v>557658</v>
          </cell>
          <cell r="K379">
            <v>62510</v>
          </cell>
          <cell r="L379" t="str">
            <v>C</v>
          </cell>
          <cell r="M379">
            <v>3540</v>
          </cell>
          <cell r="N379" t="str">
            <v>D</v>
          </cell>
          <cell r="O379">
            <v>66</v>
          </cell>
          <cell r="P379">
            <v>66</v>
          </cell>
          <cell r="Q379">
            <v>3.54</v>
          </cell>
          <cell r="R379">
            <v>3.54</v>
          </cell>
        </row>
        <row r="380">
          <cell r="D380">
            <v>211113691</v>
          </cell>
          <cell r="E380" t="str">
            <v>GLOCAL AGENCY-VIAGENS&amp;TURISMO</v>
          </cell>
          <cell r="F380" t="str">
            <v>D</v>
          </cell>
          <cell r="G380">
            <v>0</v>
          </cell>
          <cell r="I380">
            <v>7626275</v>
          </cell>
          <cell r="J380">
            <v>7089575</v>
          </cell>
          <cell r="K380">
            <v>536700</v>
          </cell>
          <cell r="L380" t="str">
            <v>D</v>
          </cell>
          <cell r="M380">
            <v>536700</v>
          </cell>
          <cell r="N380" t="str">
            <v>D</v>
          </cell>
          <cell r="O380">
            <v>0</v>
          </cell>
          <cell r="P380">
            <v>0</v>
          </cell>
          <cell r="Q380">
            <v>536.70000000000005</v>
          </cell>
          <cell r="R380">
            <v>536.70000000000005</v>
          </cell>
        </row>
        <row r="381">
          <cell r="D381">
            <v>211115500</v>
          </cell>
          <cell r="E381" t="str">
            <v>ENTIDADES DIVERSAS-SNE</v>
          </cell>
          <cell r="F381" t="str">
            <v>D</v>
          </cell>
          <cell r="G381">
            <v>82000</v>
          </cell>
          <cell r="H381" t="str">
            <v>D</v>
          </cell>
          <cell r="I381">
            <v>389400</v>
          </cell>
          <cell r="J381">
            <v>338700</v>
          </cell>
          <cell r="K381">
            <v>50700</v>
          </cell>
          <cell r="L381" t="str">
            <v>D</v>
          </cell>
          <cell r="M381">
            <v>132700</v>
          </cell>
          <cell r="N381" t="str">
            <v>D</v>
          </cell>
          <cell r="O381">
            <v>82</v>
          </cell>
          <cell r="P381">
            <v>82</v>
          </cell>
          <cell r="Q381">
            <v>132.69999999999999</v>
          </cell>
          <cell r="R381">
            <v>132.69999999999999</v>
          </cell>
        </row>
        <row r="382">
          <cell r="D382">
            <v>211115502</v>
          </cell>
          <cell r="E382" t="str">
            <v>BANCO COMERC.DO ATLANTICO-SNE</v>
          </cell>
          <cell r="F382" t="str">
            <v>D</v>
          </cell>
          <cell r="G382">
            <v>161959</v>
          </cell>
          <cell r="H382" t="str">
            <v>D</v>
          </cell>
          <cell r="I382">
            <v>137020</v>
          </cell>
          <cell r="J382">
            <v>85876</v>
          </cell>
          <cell r="K382">
            <v>51144</v>
          </cell>
          <cell r="L382" t="str">
            <v>D</v>
          </cell>
          <cell r="M382">
            <v>213103</v>
          </cell>
          <cell r="N382" t="str">
            <v>D</v>
          </cell>
          <cell r="O382">
            <v>162</v>
          </cell>
          <cell r="P382">
            <v>162</v>
          </cell>
          <cell r="Q382">
            <v>213.10300000000001</v>
          </cell>
          <cell r="R382">
            <v>213.10300000000001</v>
          </cell>
        </row>
        <row r="383">
          <cell r="D383">
            <v>211115506</v>
          </cell>
          <cell r="E383" t="str">
            <v>TELECOM DE CABO VERDE - SNE</v>
          </cell>
          <cell r="F383" t="str">
            <v>D</v>
          </cell>
          <cell r="G383">
            <v>198579</v>
          </cell>
          <cell r="H383" t="str">
            <v>D</v>
          </cell>
          <cell r="I383">
            <v>88748</v>
          </cell>
          <cell r="J383">
            <v>30200</v>
          </cell>
          <cell r="K383">
            <v>58548</v>
          </cell>
          <cell r="L383" t="str">
            <v>D</v>
          </cell>
          <cell r="M383">
            <v>257127</v>
          </cell>
          <cell r="N383" t="str">
            <v>D</v>
          </cell>
          <cell r="O383">
            <v>199</v>
          </cell>
          <cell r="P383">
            <v>199</v>
          </cell>
          <cell r="Q383">
            <v>257.12700000000001</v>
          </cell>
          <cell r="R383">
            <v>257.12700000000001</v>
          </cell>
        </row>
        <row r="384">
          <cell r="D384">
            <v>211115508</v>
          </cell>
          <cell r="E384" t="str">
            <v>ASA EP-SNE</v>
          </cell>
          <cell r="F384" t="str">
            <v>D</v>
          </cell>
          <cell r="G384">
            <v>369189</v>
          </cell>
          <cell r="H384" t="str">
            <v>D</v>
          </cell>
          <cell r="I384">
            <v>69069</v>
          </cell>
          <cell r="K384">
            <v>69069</v>
          </cell>
          <cell r="L384" t="str">
            <v>D</v>
          </cell>
          <cell r="M384">
            <v>438258</v>
          </cell>
          <cell r="N384" t="str">
            <v>D</v>
          </cell>
          <cell r="O384">
            <v>369</v>
          </cell>
          <cell r="P384">
            <v>369</v>
          </cell>
          <cell r="Q384">
            <v>438.25799999999998</v>
          </cell>
          <cell r="R384">
            <v>438.25799999999998</v>
          </cell>
        </row>
        <row r="385">
          <cell r="D385">
            <v>211115509</v>
          </cell>
          <cell r="E385" t="str">
            <v>INST.NAC.PREV.SOCIAL-SNE</v>
          </cell>
          <cell r="F385" t="str">
            <v>D</v>
          </cell>
          <cell r="G385">
            <v>2693931</v>
          </cell>
          <cell r="H385" t="str">
            <v>D</v>
          </cell>
          <cell r="I385">
            <v>5487683</v>
          </cell>
          <cell r="J385">
            <v>31600</v>
          </cell>
          <cell r="K385">
            <v>5456083</v>
          </cell>
          <cell r="L385" t="str">
            <v>D</v>
          </cell>
          <cell r="M385">
            <v>8150014</v>
          </cell>
          <cell r="N385" t="str">
            <v>D</v>
          </cell>
          <cell r="O385">
            <v>2694</v>
          </cell>
          <cell r="P385">
            <v>2694</v>
          </cell>
          <cell r="Q385">
            <v>8150.0140000000001</v>
          </cell>
          <cell r="R385">
            <v>8150.0140000000001</v>
          </cell>
        </row>
        <row r="386">
          <cell r="D386">
            <v>211115544</v>
          </cell>
          <cell r="E386" t="str">
            <v>CAMARA MUNICIPAL SNE</v>
          </cell>
          <cell r="F386" t="str">
            <v>D</v>
          </cell>
          <cell r="G386">
            <v>21673</v>
          </cell>
          <cell r="H386" t="str">
            <v>D</v>
          </cell>
          <cell r="K386">
            <v>0</v>
          </cell>
          <cell r="M386">
            <v>21673</v>
          </cell>
          <cell r="N386" t="str">
            <v>D</v>
          </cell>
          <cell r="O386">
            <v>22</v>
          </cell>
          <cell r="P386">
            <v>22</v>
          </cell>
          <cell r="Q386">
            <v>21.672999999999998</v>
          </cell>
          <cell r="R386">
            <v>21.672999999999998</v>
          </cell>
        </row>
        <row r="387">
          <cell r="D387">
            <v>211115545</v>
          </cell>
          <cell r="E387" t="str">
            <v>AGENCIA SANTOS &amp; SANTOS</v>
          </cell>
          <cell r="F387" t="str">
            <v>D</v>
          </cell>
          <cell r="G387">
            <v>168250</v>
          </cell>
          <cell r="H387" t="str">
            <v>D</v>
          </cell>
          <cell r="I387">
            <v>11227740</v>
          </cell>
          <cell r="J387">
            <v>11140040</v>
          </cell>
          <cell r="K387">
            <v>87700</v>
          </cell>
          <cell r="L387" t="str">
            <v>D</v>
          </cell>
          <cell r="M387">
            <v>255950</v>
          </cell>
          <cell r="N387" t="str">
            <v>D</v>
          </cell>
          <cell r="O387">
            <v>168</v>
          </cell>
          <cell r="P387">
            <v>168</v>
          </cell>
          <cell r="Q387">
            <v>255.95</v>
          </cell>
          <cell r="R387">
            <v>255.95</v>
          </cell>
        </row>
        <row r="388">
          <cell r="D388">
            <v>211116501</v>
          </cell>
          <cell r="E388" t="str">
            <v>BANCO COMERC.DO ATLANTICO-BVC</v>
          </cell>
          <cell r="F388" t="str">
            <v>D</v>
          </cell>
          <cell r="G388">
            <v>476128</v>
          </cell>
          <cell r="H388" t="str">
            <v>D</v>
          </cell>
          <cell r="I388">
            <v>8458</v>
          </cell>
          <cell r="K388">
            <v>8458</v>
          </cell>
          <cell r="L388" t="str">
            <v>D</v>
          </cell>
          <cell r="M388">
            <v>484586</v>
          </cell>
          <cell r="N388" t="str">
            <v>D</v>
          </cell>
          <cell r="O388">
            <v>476</v>
          </cell>
          <cell r="P388">
            <v>476</v>
          </cell>
          <cell r="Q388">
            <v>484.58600000000001</v>
          </cell>
          <cell r="R388">
            <v>484.58600000000001</v>
          </cell>
        </row>
        <row r="389">
          <cell r="D389">
            <v>211116504</v>
          </cell>
          <cell r="E389" t="str">
            <v>TELECOM- BVC</v>
          </cell>
          <cell r="F389" t="str">
            <v>D</v>
          </cell>
          <cell r="G389">
            <v>247590</v>
          </cell>
          <cell r="H389" t="str">
            <v>D</v>
          </cell>
          <cell r="I389">
            <v>122502</v>
          </cell>
          <cell r="J389">
            <v>107350</v>
          </cell>
          <cell r="K389">
            <v>15152</v>
          </cell>
          <cell r="L389" t="str">
            <v>D</v>
          </cell>
          <cell r="M389">
            <v>262742</v>
          </cell>
          <cell r="N389" t="str">
            <v>D</v>
          </cell>
          <cell r="O389">
            <v>248</v>
          </cell>
          <cell r="P389">
            <v>248</v>
          </cell>
          <cell r="Q389">
            <v>262.74200000000002</v>
          </cell>
          <cell r="R389">
            <v>262.74200000000002</v>
          </cell>
        </row>
        <row r="390">
          <cell r="D390">
            <v>211116505</v>
          </cell>
          <cell r="E390" t="str">
            <v>ENAPOR-EMP.NAC.ADM.PORTOS-BVC</v>
          </cell>
          <cell r="F390" t="str">
            <v>D</v>
          </cell>
          <cell r="G390">
            <v>201538</v>
          </cell>
          <cell r="H390" t="str">
            <v>D</v>
          </cell>
          <cell r="I390">
            <v>141928</v>
          </cell>
          <cell r="J390">
            <v>79616</v>
          </cell>
          <cell r="K390">
            <v>62312</v>
          </cell>
          <cell r="L390" t="str">
            <v>D</v>
          </cell>
          <cell r="M390">
            <v>263850</v>
          </cell>
          <cell r="N390" t="str">
            <v>D</v>
          </cell>
          <cell r="O390">
            <v>202</v>
          </cell>
          <cell r="P390">
            <v>202</v>
          </cell>
          <cell r="Q390">
            <v>263.85000000000002</v>
          </cell>
          <cell r="R390">
            <v>263.85000000000002</v>
          </cell>
        </row>
        <row r="391">
          <cell r="D391">
            <v>211116506</v>
          </cell>
          <cell r="E391" t="str">
            <v>GARANTIA - BVC</v>
          </cell>
          <cell r="F391" t="str">
            <v>D</v>
          </cell>
          <cell r="G391">
            <v>80600</v>
          </cell>
          <cell r="H391" t="str">
            <v>D</v>
          </cell>
          <cell r="I391">
            <v>128400</v>
          </cell>
          <cell r="J391">
            <v>80600</v>
          </cell>
          <cell r="K391">
            <v>47800</v>
          </cell>
          <cell r="L391" t="str">
            <v>D</v>
          </cell>
          <cell r="M391">
            <v>128400</v>
          </cell>
          <cell r="N391" t="str">
            <v>D</v>
          </cell>
          <cell r="O391">
            <v>81</v>
          </cell>
          <cell r="P391">
            <v>81</v>
          </cell>
          <cell r="Q391">
            <v>128.4</v>
          </cell>
          <cell r="R391">
            <v>128.4</v>
          </cell>
        </row>
        <row r="392">
          <cell r="D392">
            <v>211116507</v>
          </cell>
          <cell r="E392" t="str">
            <v>INST.NAC.PREV.SOCIAL-BVC</v>
          </cell>
          <cell r="F392" t="str">
            <v>D</v>
          </cell>
          <cell r="G392">
            <v>6679552</v>
          </cell>
          <cell r="H392" t="str">
            <v>D</v>
          </cell>
          <cell r="I392">
            <v>757100</v>
          </cell>
          <cell r="K392">
            <v>757100</v>
          </cell>
          <cell r="L392" t="str">
            <v>D</v>
          </cell>
          <cell r="M392">
            <v>7436652</v>
          </cell>
          <cell r="N392" t="str">
            <v>D</v>
          </cell>
          <cell r="O392">
            <v>6680</v>
          </cell>
          <cell r="P392">
            <v>6680</v>
          </cell>
          <cell r="Q392">
            <v>7436.652</v>
          </cell>
          <cell r="R392">
            <v>7436.652</v>
          </cell>
        </row>
        <row r="393">
          <cell r="D393">
            <v>211116511</v>
          </cell>
          <cell r="E393" t="str">
            <v>CAMARA MUNICIPAL DA BOA VISTA</v>
          </cell>
          <cell r="F393" t="str">
            <v>D</v>
          </cell>
          <cell r="G393">
            <v>0</v>
          </cell>
          <cell r="I393">
            <v>98604</v>
          </cell>
          <cell r="K393">
            <v>98604</v>
          </cell>
          <cell r="L393" t="str">
            <v>D</v>
          </cell>
          <cell r="M393">
            <v>98604</v>
          </cell>
          <cell r="N393" t="str">
            <v>D</v>
          </cell>
          <cell r="O393">
            <v>0</v>
          </cell>
          <cell r="P393">
            <v>0</v>
          </cell>
          <cell r="Q393">
            <v>98.603999999999999</v>
          </cell>
          <cell r="R393">
            <v>98.603999999999999</v>
          </cell>
        </row>
        <row r="394">
          <cell r="D394">
            <v>211116515</v>
          </cell>
          <cell r="E394" t="str">
            <v>MCC/REPART.FINANCAS DA B.VISTA</v>
          </cell>
          <cell r="F394" t="str">
            <v>D</v>
          </cell>
          <cell r="G394">
            <v>1264</v>
          </cell>
          <cell r="H394" t="str">
            <v>D</v>
          </cell>
          <cell r="K394">
            <v>0</v>
          </cell>
          <cell r="M394">
            <v>1264</v>
          </cell>
          <cell r="N394" t="str">
            <v>D</v>
          </cell>
          <cell r="O394">
            <v>1</v>
          </cell>
          <cell r="P394">
            <v>1</v>
          </cell>
          <cell r="Q394">
            <v>1.264</v>
          </cell>
          <cell r="R394">
            <v>1.264</v>
          </cell>
        </row>
        <row r="395">
          <cell r="D395">
            <v>211116529</v>
          </cell>
          <cell r="E395" t="str">
            <v>ASA EP-BVC</v>
          </cell>
          <cell r="F395" t="str">
            <v>D</v>
          </cell>
          <cell r="G395">
            <v>2640274.5</v>
          </cell>
          <cell r="H395" t="str">
            <v>D</v>
          </cell>
          <cell r="I395">
            <v>1466066</v>
          </cell>
          <cell r="K395">
            <v>1466066</v>
          </cell>
          <cell r="L395" t="str">
            <v>D</v>
          </cell>
          <cell r="M395">
            <v>4106340.5</v>
          </cell>
          <cell r="N395" t="str">
            <v>D</v>
          </cell>
          <cell r="O395">
            <v>2640</v>
          </cell>
          <cell r="P395">
            <v>2640</v>
          </cell>
          <cell r="Q395">
            <v>4106.3405000000002</v>
          </cell>
          <cell r="R395">
            <v>4106.3405000000002</v>
          </cell>
        </row>
        <row r="396">
          <cell r="D396">
            <v>211116530</v>
          </cell>
          <cell r="E396" t="str">
            <v>SHELL - BVC</v>
          </cell>
          <cell r="F396" t="str">
            <v>D</v>
          </cell>
          <cell r="G396">
            <v>6210</v>
          </cell>
          <cell r="H396" t="str">
            <v>D</v>
          </cell>
          <cell r="K396">
            <v>0</v>
          </cell>
          <cell r="M396">
            <v>6210</v>
          </cell>
          <cell r="N396" t="str">
            <v>D</v>
          </cell>
          <cell r="O396">
            <v>6</v>
          </cell>
          <cell r="P396">
            <v>6</v>
          </cell>
          <cell r="Q396">
            <v>6.21</v>
          </cell>
          <cell r="R396">
            <v>6.21</v>
          </cell>
        </row>
        <row r="397">
          <cell r="D397">
            <v>211116536</v>
          </cell>
          <cell r="E397" t="str">
            <v>ENACOL SARL-BVC</v>
          </cell>
          <cell r="F397" t="str">
            <v>D</v>
          </cell>
          <cell r="G397">
            <v>68846</v>
          </cell>
          <cell r="H397" t="str">
            <v>D</v>
          </cell>
          <cell r="I397">
            <v>170122</v>
          </cell>
          <cell r="J397">
            <v>164108</v>
          </cell>
          <cell r="K397">
            <v>6014</v>
          </cell>
          <cell r="L397" t="str">
            <v>D</v>
          </cell>
          <cell r="M397">
            <v>74860</v>
          </cell>
          <cell r="N397" t="str">
            <v>D</v>
          </cell>
          <cell r="O397">
            <v>69</v>
          </cell>
          <cell r="P397">
            <v>69</v>
          </cell>
          <cell r="Q397">
            <v>74.86</v>
          </cell>
          <cell r="R397">
            <v>74.86</v>
          </cell>
        </row>
        <row r="398">
          <cell r="D398">
            <v>211116539</v>
          </cell>
          <cell r="E398" t="str">
            <v>CEU-Const. e Empreend. Urban.</v>
          </cell>
          <cell r="F398" t="str">
            <v>D</v>
          </cell>
          <cell r="G398">
            <v>273700</v>
          </cell>
          <cell r="H398" t="str">
            <v>D</v>
          </cell>
          <cell r="I398">
            <v>394516</v>
          </cell>
          <cell r="J398">
            <v>93046</v>
          </cell>
          <cell r="K398">
            <v>301470</v>
          </cell>
          <cell r="L398" t="str">
            <v>D</v>
          </cell>
          <cell r="M398">
            <v>575170</v>
          </cell>
          <cell r="N398" t="str">
            <v>D</v>
          </cell>
          <cell r="O398">
            <v>274</v>
          </cell>
          <cell r="P398">
            <v>274</v>
          </cell>
          <cell r="Q398">
            <v>575.16999999999996</v>
          </cell>
          <cell r="R398">
            <v>575.16999999999996</v>
          </cell>
        </row>
        <row r="399">
          <cell r="D399">
            <v>211116540</v>
          </cell>
          <cell r="E399" t="str">
            <v>AGENCIA MORENA - BOAVISTA</v>
          </cell>
          <cell r="F399" t="str">
            <v>D</v>
          </cell>
          <cell r="G399">
            <v>712950</v>
          </cell>
          <cell r="H399" t="str">
            <v>D</v>
          </cell>
          <cell r="I399">
            <v>21876300</v>
          </cell>
          <cell r="J399">
            <v>21364725</v>
          </cell>
          <cell r="K399">
            <v>511575</v>
          </cell>
          <cell r="L399" t="str">
            <v>D</v>
          </cell>
          <cell r="M399">
            <v>1224525</v>
          </cell>
          <cell r="N399" t="str">
            <v>D</v>
          </cell>
          <cell r="O399">
            <v>713</v>
          </cell>
          <cell r="P399">
            <v>713</v>
          </cell>
          <cell r="Q399">
            <v>1224.5250000000001</v>
          </cell>
          <cell r="R399">
            <v>1224.5250000000001</v>
          </cell>
        </row>
        <row r="400">
          <cell r="D400">
            <v>211116541</v>
          </cell>
          <cell r="E400" t="str">
            <v>VERDEMUNDO - BOAVISTA</v>
          </cell>
          <cell r="F400" t="str">
            <v>D</v>
          </cell>
          <cell r="G400">
            <v>1048696</v>
          </cell>
          <cell r="H400" t="str">
            <v>D</v>
          </cell>
          <cell r="I400">
            <v>40207450</v>
          </cell>
          <cell r="J400">
            <v>38127500</v>
          </cell>
          <cell r="K400">
            <v>2079950</v>
          </cell>
          <cell r="L400" t="str">
            <v>D</v>
          </cell>
          <cell r="M400">
            <v>3128646</v>
          </cell>
          <cell r="N400" t="str">
            <v>D</v>
          </cell>
          <cell r="O400">
            <v>1049</v>
          </cell>
          <cell r="P400">
            <v>1049</v>
          </cell>
          <cell r="Q400">
            <v>3128.6460000000002</v>
          </cell>
          <cell r="R400">
            <v>3128.6460000000002</v>
          </cell>
        </row>
        <row r="401">
          <cell r="D401">
            <v>211116542</v>
          </cell>
          <cell r="E401" t="str">
            <v>CLAMTOUR-VIAGENS E TURISMO</v>
          </cell>
          <cell r="F401" t="str">
            <v>D</v>
          </cell>
          <cell r="G401">
            <v>0</v>
          </cell>
          <cell r="I401">
            <v>5522625</v>
          </cell>
          <cell r="J401">
            <v>4581075</v>
          </cell>
          <cell r="K401">
            <v>941550</v>
          </cell>
          <cell r="L401" t="str">
            <v>D</v>
          </cell>
          <cell r="M401">
            <v>941550</v>
          </cell>
          <cell r="N401" t="str">
            <v>D</v>
          </cell>
          <cell r="O401">
            <v>0</v>
          </cell>
          <cell r="P401">
            <v>0</v>
          </cell>
          <cell r="Q401">
            <v>941.55</v>
          </cell>
          <cell r="R401">
            <v>941.55</v>
          </cell>
        </row>
        <row r="402">
          <cell r="D402">
            <v>211116543</v>
          </cell>
          <cell r="E402" t="str">
            <v>BANCO INTERATLANTICO BVC</v>
          </cell>
          <cell r="F402" t="str">
            <v>D</v>
          </cell>
          <cell r="G402">
            <v>23045</v>
          </cell>
          <cell r="H402" t="str">
            <v>D</v>
          </cell>
          <cell r="I402">
            <v>35783</v>
          </cell>
          <cell r="J402">
            <v>58828</v>
          </cell>
          <cell r="K402">
            <v>23045</v>
          </cell>
          <cell r="L402" t="str">
            <v>C</v>
          </cell>
          <cell r="M402">
            <v>0</v>
          </cell>
          <cell r="O402">
            <v>23</v>
          </cell>
          <cell r="P402">
            <v>23</v>
          </cell>
          <cell r="Q402">
            <v>0</v>
          </cell>
          <cell r="R402">
            <v>0</v>
          </cell>
        </row>
        <row r="403">
          <cell r="D403">
            <v>211117004</v>
          </cell>
          <cell r="E403" t="str">
            <v>ME/DELEGACAO DO FOGO</v>
          </cell>
          <cell r="F403" t="str">
            <v>D</v>
          </cell>
          <cell r="G403">
            <v>10553</v>
          </cell>
          <cell r="H403" t="str">
            <v>D</v>
          </cell>
          <cell r="K403">
            <v>0</v>
          </cell>
          <cell r="M403">
            <v>10553</v>
          </cell>
          <cell r="N403" t="str">
            <v>D</v>
          </cell>
          <cell r="O403">
            <v>11</v>
          </cell>
          <cell r="P403">
            <v>11</v>
          </cell>
          <cell r="Q403">
            <v>10.553000000000001</v>
          </cell>
          <cell r="R403">
            <v>10.553000000000001</v>
          </cell>
        </row>
        <row r="404">
          <cell r="D404">
            <v>211117009</v>
          </cell>
          <cell r="E404" t="str">
            <v>MJT/PROCURADORIA REG.REPUBLICA</v>
          </cell>
          <cell r="F404" t="str">
            <v>D</v>
          </cell>
          <cell r="G404">
            <v>11801</v>
          </cell>
          <cell r="H404" t="str">
            <v>D</v>
          </cell>
          <cell r="K404">
            <v>0</v>
          </cell>
          <cell r="M404">
            <v>11801</v>
          </cell>
          <cell r="N404" t="str">
            <v>D</v>
          </cell>
          <cell r="O404">
            <v>12</v>
          </cell>
          <cell r="P404">
            <v>12</v>
          </cell>
          <cell r="Q404">
            <v>11.801</v>
          </cell>
          <cell r="R404">
            <v>11.801</v>
          </cell>
        </row>
        <row r="405">
          <cell r="D405">
            <v>211117010</v>
          </cell>
          <cell r="E405" t="str">
            <v>MJT/TRIBUNAL REGIONAL DO FOGO</v>
          </cell>
          <cell r="F405" t="str">
            <v>D</v>
          </cell>
          <cell r="G405">
            <v>14528</v>
          </cell>
          <cell r="H405" t="str">
            <v>D</v>
          </cell>
          <cell r="K405">
            <v>0</v>
          </cell>
          <cell r="M405">
            <v>14528</v>
          </cell>
          <cell r="N405" t="str">
            <v>D</v>
          </cell>
          <cell r="O405">
            <v>15</v>
          </cell>
          <cell r="P405">
            <v>15</v>
          </cell>
          <cell r="Q405">
            <v>14.528</v>
          </cell>
          <cell r="R405">
            <v>14.528</v>
          </cell>
        </row>
        <row r="406">
          <cell r="D406">
            <v>211117011</v>
          </cell>
          <cell r="E406" t="str">
            <v>MS/DELEGACIA DE SAUDE DO FOGO</v>
          </cell>
          <cell r="F406" t="str">
            <v>D</v>
          </cell>
          <cell r="G406">
            <v>24638</v>
          </cell>
          <cell r="H406" t="str">
            <v>D</v>
          </cell>
          <cell r="K406">
            <v>0</v>
          </cell>
          <cell r="M406">
            <v>24638</v>
          </cell>
          <cell r="N406" t="str">
            <v>D</v>
          </cell>
          <cell r="O406">
            <v>25</v>
          </cell>
          <cell r="P406">
            <v>25</v>
          </cell>
          <cell r="Q406">
            <v>24.638000000000002</v>
          </cell>
          <cell r="R406">
            <v>24.638000000000002</v>
          </cell>
        </row>
        <row r="407">
          <cell r="D407">
            <v>211117019</v>
          </cell>
          <cell r="E407" t="str">
            <v>MPAAR/GAB.PLANO D.INT.FOGO/BRA</v>
          </cell>
          <cell r="F407" t="str">
            <v>D</v>
          </cell>
          <cell r="G407">
            <v>3817</v>
          </cell>
          <cell r="H407" t="str">
            <v>D</v>
          </cell>
          <cell r="K407">
            <v>0</v>
          </cell>
          <cell r="M407">
            <v>3817</v>
          </cell>
          <cell r="N407" t="str">
            <v>D</v>
          </cell>
          <cell r="O407">
            <v>4</v>
          </cell>
          <cell r="P407">
            <v>4</v>
          </cell>
          <cell r="Q407">
            <v>3.8170000000000002</v>
          </cell>
          <cell r="R407">
            <v>3.8170000000000002</v>
          </cell>
        </row>
        <row r="408">
          <cell r="D408">
            <v>211117020</v>
          </cell>
          <cell r="E408" t="str">
            <v>ASA EP-SFL</v>
          </cell>
          <cell r="F408" t="str">
            <v>D</v>
          </cell>
          <cell r="G408">
            <v>484564</v>
          </cell>
          <cell r="H408" t="str">
            <v>D</v>
          </cell>
          <cell r="I408">
            <v>19936</v>
          </cell>
          <cell r="J408">
            <v>1468</v>
          </cell>
          <cell r="K408">
            <v>18468</v>
          </cell>
          <cell r="L408" t="str">
            <v>D</v>
          </cell>
          <cell r="M408">
            <v>503032</v>
          </cell>
          <cell r="N408" t="str">
            <v>D</v>
          </cell>
          <cell r="O408">
            <v>485</v>
          </cell>
          <cell r="P408">
            <v>485</v>
          </cell>
          <cell r="Q408">
            <v>503.03199999999998</v>
          </cell>
          <cell r="R408">
            <v>503.03199999999998</v>
          </cell>
        </row>
        <row r="409">
          <cell r="D409">
            <v>211117022</v>
          </cell>
          <cell r="E409" t="str">
            <v>BANCO COMERC.DO ATLANTICO-SFL</v>
          </cell>
          <cell r="F409" t="str">
            <v>D</v>
          </cell>
          <cell r="G409">
            <v>134640</v>
          </cell>
          <cell r="H409" t="str">
            <v>D</v>
          </cell>
          <cell r="I409">
            <v>107488</v>
          </cell>
          <cell r="J409">
            <v>88588</v>
          </cell>
          <cell r="K409">
            <v>18900</v>
          </cell>
          <cell r="L409" t="str">
            <v>D</v>
          </cell>
          <cell r="M409">
            <v>153540</v>
          </cell>
          <cell r="N409" t="str">
            <v>D</v>
          </cell>
          <cell r="O409">
            <v>135</v>
          </cell>
          <cell r="P409">
            <v>135</v>
          </cell>
          <cell r="Q409">
            <v>153.54</v>
          </cell>
          <cell r="R409">
            <v>153.54</v>
          </cell>
        </row>
        <row r="410">
          <cell r="D410">
            <v>211117025</v>
          </cell>
          <cell r="E410" t="str">
            <v>TELECOM DE CABO VERDE - SFL</v>
          </cell>
          <cell r="F410" t="str">
            <v>D</v>
          </cell>
          <cell r="G410">
            <v>428182</v>
          </cell>
          <cell r="H410" t="str">
            <v>D</v>
          </cell>
          <cell r="I410">
            <v>417585</v>
          </cell>
          <cell r="J410">
            <v>380846</v>
          </cell>
          <cell r="K410">
            <v>36739</v>
          </cell>
          <cell r="L410" t="str">
            <v>D</v>
          </cell>
          <cell r="M410">
            <v>464921</v>
          </cell>
          <cell r="N410" t="str">
            <v>D</v>
          </cell>
          <cell r="O410">
            <v>428</v>
          </cell>
          <cell r="P410">
            <v>428</v>
          </cell>
          <cell r="Q410">
            <v>464.92099999999999</v>
          </cell>
          <cell r="R410">
            <v>464.92099999999999</v>
          </cell>
        </row>
        <row r="411">
          <cell r="D411">
            <v>211117026</v>
          </cell>
          <cell r="E411" t="str">
            <v>ENACOL-EMP.N.COMBUSTIV.EP-SFL</v>
          </cell>
          <cell r="F411" t="str">
            <v>D</v>
          </cell>
          <cell r="G411">
            <v>2026</v>
          </cell>
          <cell r="H411" t="str">
            <v>D</v>
          </cell>
          <cell r="I411">
            <v>32014</v>
          </cell>
          <cell r="J411">
            <v>27140</v>
          </cell>
          <cell r="K411">
            <v>4874</v>
          </cell>
          <cell r="L411" t="str">
            <v>D</v>
          </cell>
          <cell r="M411">
            <v>6900</v>
          </cell>
          <cell r="N411" t="str">
            <v>D</v>
          </cell>
          <cell r="O411">
            <v>2</v>
          </cell>
          <cell r="P411">
            <v>2</v>
          </cell>
          <cell r="Q411">
            <v>6.9</v>
          </cell>
          <cell r="R411">
            <v>6.9</v>
          </cell>
        </row>
        <row r="412">
          <cell r="D412">
            <v>211117027</v>
          </cell>
          <cell r="E412" t="str">
            <v>ENAPOR-EMP.NAC.ADM.PORTOS-SFL</v>
          </cell>
          <cell r="F412" t="str">
            <v>D</v>
          </cell>
          <cell r="G412">
            <v>57138</v>
          </cell>
          <cell r="H412" t="str">
            <v>C</v>
          </cell>
          <cell r="I412">
            <v>133600</v>
          </cell>
          <cell r="J412">
            <v>31910</v>
          </cell>
          <cell r="K412">
            <v>101690</v>
          </cell>
          <cell r="L412" t="str">
            <v>D</v>
          </cell>
          <cell r="M412">
            <v>44552</v>
          </cell>
          <cell r="N412" t="str">
            <v>D</v>
          </cell>
          <cell r="O412">
            <v>57</v>
          </cell>
          <cell r="P412">
            <v>-57</v>
          </cell>
          <cell r="Q412">
            <v>44.552</v>
          </cell>
          <cell r="R412">
            <v>44.552</v>
          </cell>
        </row>
        <row r="413">
          <cell r="D413">
            <v>211117028</v>
          </cell>
          <cell r="E413" t="str">
            <v>GARANTIA - SFL</v>
          </cell>
          <cell r="F413" t="str">
            <v>D</v>
          </cell>
          <cell r="G413">
            <v>193536</v>
          </cell>
          <cell r="H413" t="str">
            <v>D</v>
          </cell>
          <cell r="I413">
            <v>137800</v>
          </cell>
          <cell r="J413">
            <v>89800</v>
          </cell>
          <cell r="K413">
            <v>48000</v>
          </cell>
          <cell r="L413" t="str">
            <v>D</v>
          </cell>
          <cell r="M413">
            <v>241536</v>
          </cell>
          <cell r="N413" t="str">
            <v>D</v>
          </cell>
          <cell r="O413">
            <v>194</v>
          </cell>
          <cell r="P413">
            <v>194</v>
          </cell>
          <cell r="Q413">
            <v>241.536</v>
          </cell>
          <cell r="R413">
            <v>241.536</v>
          </cell>
        </row>
        <row r="414">
          <cell r="D414">
            <v>211117029</v>
          </cell>
          <cell r="E414" t="str">
            <v>OASIS-HOTEL XAGUATE</v>
          </cell>
          <cell r="F414" t="str">
            <v>D</v>
          </cell>
          <cell r="G414">
            <v>26900</v>
          </cell>
          <cell r="H414" t="str">
            <v>D</v>
          </cell>
          <cell r="K414">
            <v>0</v>
          </cell>
          <cell r="M414">
            <v>26900</v>
          </cell>
          <cell r="N414" t="str">
            <v>D</v>
          </cell>
          <cell r="O414">
            <v>27</v>
          </cell>
          <cell r="P414">
            <v>27</v>
          </cell>
          <cell r="Q414">
            <v>26.9</v>
          </cell>
          <cell r="R414">
            <v>26.9</v>
          </cell>
        </row>
        <row r="415">
          <cell r="D415">
            <v>211117030</v>
          </cell>
          <cell r="E415" t="str">
            <v>INST.NAC.PREV.SOCIAL-SFL</v>
          </cell>
          <cell r="F415" t="str">
            <v>D</v>
          </cell>
          <cell r="G415">
            <v>2420834</v>
          </cell>
          <cell r="H415" t="str">
            <v>D</v>
          </cell>
          <cell r="I415">
            <v>3914710</v>
          </cell>
          <cell r="J415">
            <v>181488</v>
          </cell>
          <cell r="K415">
            <v>3733222</v>
          </cell>
          <cell r="L415" t="str">
            <v>D</v>
          </cell>
          <cell r="M415">
            <v>6154056</v>
          </cell>
          <cell r="N415" t="str">
            <v>D</v>
          </cell>
          <cell r="O415">
            <v>2421</v>
          </cell>
          <cell r="P415">
            <v>2421</v>
          </cell>
          <cell r="Q415">
            <v>6154.0559999999996</v>
          </cell>
          <cell r="R415">
            <v>6154.0559999999996</v>
          </cell>
        </row>
        <row r="416">
          <cell r="D416">
            <v>211117032</v>
          </cell>
          <cell r="E416" t="str">
            <v>IMPAR - SFL</v>
          </cell>
          <cell r="F416" t="str">
            <v>D</v>
          </cell>
          <cell r="G416">
            <v>20300</v>
          </cell>
          <cell r="H416" t="str">
            <v>D</v>
          </cell>
          <cell r="I416">
            <v>24000</v>
          </cell>
          <cell r="J416">
            <v>24000</v>
          </cell>
          <cell r="K416">
            <v>0</v>
          </cell>
          <cell r="M416">
            <v>20300</v>
          </cell>
          <cell r="N416" t="str">
            <v>D</v>
          </cell>
          <cell r="O416">
            <v>20</v>
          </cell>
          <cell r="P416">
            <v>20</v>
          </cell>
          <cell r="Q416">
            <v>20.3</v>
          </cell>
          <cell r="R416">
            <v>20.3</v>
          </cell>
        </row>
        <row r="417">
          <cell r="D417">
            <v>211117035</v>
          </cell>
          <cell r="E417" t="str">
            <v>BANCO CAIXA ECONOMICA  - SFL</v>
          </cell>
          <cell r="F417" t="str">
            <v>D</v>
          </cell>
          <cell r="G417">
            <v>565238</v>
          </cell>
          <cell r="H417" t="str">
            <v>D</v>
          </cell>
          <cell r="I417">
            <v>66140</v>
          </cell>
          <cell r="J417">
            <v>123250</v>
          </cell>
          <cell r="K417">
            <v>57110</v>
          </cell>
          <cell r="L417" t="str">
            <v>C</v>
          </cell>
          <cell r="M417">
            <v>508128</v>
          </cell>
          <cell r="N417" t="str">
            <v>D</v>
          </cell>
          <cell r="O417">
            <v>565</v>
          </cell>
          <cell r="P417">
            <v>565</v>
          </cell>
          <cell r="Q417">
            <v>508.12799999999999</v>
          </cell>
          <cell r="R417">
            <v>508.12799999999999</v>
          </cell>
        </row>
        <row r="418">
          <cell r="D418">
            <v>211117036</v>
          </cell>
          <cell r="E418" t="str">
            <v>AGENCIA VIAGENS ZEBRATRAVEL</v>
          </cell>
          <cell r="F418" t="str">
            <v>D</v>
          </cell>
          <cell r="G418">
            <v>6162651</v>
          </cell>
          <cell r="H418" t="str">
            <v>D</v>
          </cell>
          <cell r="I418">
            <v>66367225</v>
          </cell>
          <cell r="J418">
            <v>66648730</v>
          </cell>
          <cell r="K418">
            <v>281505</v>
          </cell>
          <cell r="L418" t="str">
            <v>C</v>
          </cell>
          <cell r="M418">
            <v>5881146</v>
          </cell>
          <cell r="N418" t="str">
            <v>D</v>
          </cell>
          <cell r="O418">
            <v>6163</v>
          </cell>
          <cell r="P418">
            <v>6163</v>
          </cell>
          <cell r="Q418">
            <v>5881.1459999999997</v>
          </cell>
          <cell r="R418">
            <v>5881.1459999999997</v>
          </cell>
        </row>
        <row r="419">
          <cell r="D419">
            <v>211117037</v>
          </cell>
          <cell r="E419" t="str">
            <v>AGENCIA VIAGENS QUALITUR</v>
          </cell>
          <cell r="F419" t="str">
            <v>D</v>
          </cell>
          <cell r="G419">
            <v>1367150</v>
          </cell>
          <cell r="H419" t="str">
            <v>D</v>
          </cell>
          <cell r="I419">
            <v>18358275</v>
          </cell>
          <cell r="J419">
            <v>18206125</v>
          </cell>
          <cell r="K419">
            <v>152150</v>
          </cell>
          <cell r="L419" t="str">
            <v>D</v>
          </cell>
          <cell r="M419">
            <v>1519300</v>
          </cell>
          <cell r="N419" t="str">
            <v>D</v>
          </cell>
          <cell r="O419">
            <v>1367</v>
          </cell>
          <cell r="P419">
            <v>1367</v>
          </cell>
          <cell r="Q419">
            <v>1519.3</v>
          </cell>
          <cell r="R419">
            <v>1519.3</v>
          </cell>
        </row>
        <row r="420">
          <cell r="D420">
            <v>211117038</v>
          </cell>
          <cell r="E420" t="str">
            <v>RL-TURISMO E PRESTA€AO SERVI€O</v>
          </cell>
          <cell r="F420" t="str">
            <v>D</v>
          </cell>
          <cell r="G420">
            <v>0</v>
          </cell>
          <cell r="I420">
            <v>6475625</v>
          </cell>
          <cell r="J420">
            <v>5064925</v>
          </cell>
          <cell r="K420">
            <v>1410700</v>
          </cell>
          <cell r="L420" t="str">
            <v>D</v>
          </cell>
          <cell r="M420">
            <v>1410700</v>
          </cell>
          <cell r="N420" t="str">
            <v>D</v>
          </cell>
          <cell r="O420">
            <v>0</v>
          </cell>
          <cell r="P420">
            <v>0</v>
          </cell>
          <cell r="Q420">
            <v>1410.7</v>
          </cell>
          <cell r="R420">
            <v>1410.7</v>
          </cell>
        </row>
        <row r="421">
          <cell r="D421">
            <v>211117500</v>
          </cell>
          <cell r="E421" t="str">
            <v>CAMARA MUNICIPAL MOSTEIROS</v>
          </cell>
          <cell r="F421" t="str">
            <v>D</v>
          </cell>
          <cell r="G421">
            <v>289111</v>
          </cell>
          <cell r="H421" t="str">
            <v>C</v>
          </cell>
          <cell r="I421">
            <v>325100</v>
          </cell>
          <cell r="K421">
            <v>325100</v>
          </cell>
          <cell r="L421" t="str">
            <v>D</v>
          </cell>
          <cell r="M421">
            <v>35989</v>
          </cell>
          <cell r="N421" t="str">
            <v>D</v>
          </cell>
          <cell r="O421">
            <v>289</v>
          </cell>
          <cell r="P421">
            <v>-289</v>
          </cell>
          <cell r="Q421">
            <v>35.988999999999997</v>
          </cell>
          <cell r="R421">
            <v>35.988999999999997</v>
          </cell>
        </row>
        <row r="422">
          <cell r="D422">
            <v>211117507</v>
          </cell>
          <cell r="E422" t="str">
            <v>MUSTERU TOUR, LDA</v>
          </cell>
          <cell r="F422" t="str">
            <v>D</v>
          </cell>
          <cell r="G422">
            <v>0</v>
          </cell>
          <cell r="I422">
            <v>575750</v>
          </cell>
          <cell r="J422">
            <v>233100</v>
          </cell>
          <cell r="K422">
            <v>342650</v>
          </cell>
          <cell r="L422" t="str">
            <v>D</v>
          </cell>
          <cell r="M422">
            <v>342650</v>
          </cell>
          <cell r="N422" t="str">
            <v>D</v>
          </cell>
          <cell r="O422">
            <v>0</v>
          </cell>
          <cell r="P422">
            <v>0</v>
          </cell>
          <cell r="Q422">
            <v>342.65</v>
          </cell>
          <cell r="R422">
            <v>342.65</v>
          </cell>
        </row>
        <row r="423">
          <cell r="D423">
            <v>211118001</v>
          </cell>
          <cell r="E423" t="str">
            <v>CAMARA MUNICIPAL MAIO</v>
          </cell>
          <cell r="F423" t="str">
            <v>D</v>
          </cell>
          <cell r="G423">
            <v>198970</v>
          </cell>
          <cell r="H423" t="str">
            <v>D</v>
          </cell>
          <cell r="K423">
            <v>0</v>
          </cell>
          <cell r="M423">
            <v>198970</v>
          </cell>
          <cell r="N423" t="str">
            <v>D</v>
          </cell>
          <cell r="O423">
            <v>199</v>
          </cell>
          <cell r="P423">
            <v>199</v>
          </cell>
          <cell r="Q423">
            <v>198.97</v>
          </cell>
          <cell r="R423">
            <v>198.97</v>
          </cell>
        </row>
        <row r="424">
          <cell r="D424">
            <v>211118012</v>
          </cell>
          <cell r="E424" t="str">
            <v>ASA EP-MMO</v>
          </cell>
          <cell r="F424" t="str">
            <v>D</v>
          </cell>
          <cell r="G424">
            <v>245781</v>
          </cell>
          <cell r="H424" t="str">
            <v>D</v>
          </cell>
          <cell r="I424">
            <v>184450</v>
          </cell>
          <cell r="K424">
            <v>184450</v>
          </cell>
          <cell r="L424" t="str">
            <v>D</v>
          </cell>
          <cell r="M424">
            <v>430231</v>
          </cell>
          <cell r="N424" t="str">
            <v>D</v>
          </cell>
          <cell r="O424">
            <v>246</v>
          </cell>
          <cell r="P424">
            <v>246</v>
          </cell>
          <cell r="Q424">
            <v>430.23099999999999</v>
          </cell>
          <cell r="R424">
            <v>430.23099999999999</v>
          </cell>
        </row>
        <row r="425">
          <cell r="D425">
            <v>211118013</v>
          </cell>
          <cell r="E425" t="str">
            <v>BANCO COMERC.DO ATLANTICO-MMO</v>
          </cell>
          <cell r="F425" t="str">
            <v>D</v>
          </cell>
          <cell r="G425">
            <v>364501</v>
          </cell>
          <cell r="H425" t="str">
            <v>D</v>
          </cell>
          <cell r="I425">
            <v>201291</v>
          </cell>
          <cell r="J425">
            <v>144321</v>
          </cell>
          <cell r="K425">
            <v>56970</v>
          </cell>
          <cell r="L425" t="str">
            <v>D</v>
          </cell>
          <cell r="M425">
            <v>421471</v>
          </cell>
          <cell r="N425" t="str">
            <v>D</v>
          </cell>
          <cell r="O425">
            <v>365</v>
          </cell>
          <cell r="P425">
            <v>365</v>
          </cell>
          <cell r="Q425">
            <v>421.471</v>
          </cell>
          <cell r="R425">
            <v>421.471</v>
          </cell>
        </row>
        <row r="426">
          <cell r="D426">
            <v>211118014</v>
          </cell>
          <cell r="E426" t="str">
            <v>ELECTRA,SARL</v>
          </cell>
          <cell r="F426" t="str">
            <v>D</v>
          </cell>
          <cell r="G426">
            <v>7973</v>
          </cell>
          <cell r="H426" t="str">
            <v>D</v>
          </cell>
          <cell r="K426">
            <v>0</v>
          </cell>
          <cell r="M426">
            <v>7973</v>
          </cell>
          <cell r="N426" t="str">
            <v>D</v>
          </cell>
          <cell r="O426">
            <v>8</v>
          </cell>
          <cell r="P426">
            <v>8</v>
          </cell>
          <cell r="Q426">
            <v>7.9729999999999999</v>
          </cell>
          <cell r="R426">
            <v>7.9729999999999999</v>
          </cell>
        </row>
        <row r="427">
          <cell r="D427">
            <v>211118017</v>
          </cell>
          <cell r="E427" t="str">
            <v>ENAPOR-EMP.NAC.ADM.PORTOS-MMO</v>
          </cell>
          <cell r="F427" t="str">
            <v>D</v>
          </cell>
          <cell r="G427">
            <v>4025</v>
          </cell>
          <cell r="H427" t="str">
            <v>D</v>
          </cell>
          <cell r="I427">
            <v>152559</v>
          </cell>
          <cell r="J427">
            <v>128870</v>
          </cell>
          <cell r="K427">
            <v>23689</v>
          </cell>
          <cell r="L427" t="str">
            <v>D</v>
          </cell>
          <cell r="M427">
            <v>27714</v>
          </cell>
          <cell r="N427" t="str">
            <v>D</v>
          </cell>
          <cell r="O427">
            <v>4</v>
          </cell>
          <cell r="P427">
            <v>4</v>
          </cell>
          <cell r="Q427">
            <v>27.713999999999999</v>
          </cell>
          <cell r="R427">
            <v>27.713999999999999</v>
          </cell>
        </row>
        <row r="428">
          <cell r="D428">
            <v>211118019</v>
          </cell>
          <cell r="E428" t="str">
            <v>INST.NAC.PREV.SOCIAL-MMO</v>
          </cell>
          <cell r="F428" t="str">
            <v>D</v>
          </cell>
          <cell r="G428">
            <v>1633142</v>
          </cell>
          <cell r="H428" t="str">
            <v>D</v>
          </cell>
          <cell r="I428">
            <v>4502340</v>
          </cell>
          <cell r="K428">
            <v>4502340</v>
          </cell>
          <cell r="L428" t="str">
            <v>D</v>
          </cell>
          <cell r="M428">
            <v>6135482</v>
          </cell>
          <cell r="N428" t="str">
            <v>D</v>
          </cell>
          <cell r="O428">
            <v>1633</v>
          </cell>
          <cell r="P428">
            <v>1633</v>
          </cell>
          <cell r="Q428">
            <v>6135.482</v>
          </cell>
          <cell r="R428">
            <v>6135.482</v>
          </cell>
        </row>
        <row r="429">
          <cell r="D429">
            <v>211118026</v>
          </cell>
          <cell r="E429" t="str">
            <v>AGENCIA VIAGENS INFOTUR</v>
          </cell>
          <cell r="F429" t="str">
            <v>D</v>
          </cell>
          <cell r="G429">
            <v>1513956</v>
          </cell>
          <cell r="H429" t="str">
            <v>D</v>
          </cell>
          <cell r="I429">
            <v>19252925</v>
          </cell>
          <cell r="J429">
            <v>18441670</v>
          </cell>
          <cell r="K429">
            <v>811255</v>
          </cell>
          <cell r="L429" t="str">
            <v>D</v>
          </cell>
          <cell r="M429">
            <v>2325211</v>
          </cell>
          <cell r="N429" t="str">
            <v>D</v>
          </cell>
          <cell r="O429">
            <v>1514</v>
          </cell>
          <cell r="P429">
            <v>1514</v>
          </cell>
          <cell r="Q429">
            <v>2325.2109999999998</v>
          </cell>
          <cell r="R429">
            <v>2325.2109999999998</v>
          </cell>
        </row>
        <row r="430">
          <cell r="D430">
            <v>211118027</v>
          </cell>
          <cell r="E430" t="str">
            <v>AGENCIA VIAGENS GLOBALTUR</v>
          </cell>
          <cell r="F430" t="str">
            <v>D</v>
          </cell>
          <cell r="G430">
            <v>246050</v>
          </cell>
          <cell r="H430" t="str">
            <v>D</v>
          </cell>
          <cell r="K430">
            <v>0</v>
          </cell>
          <cell r="M430">
            <v>246050</v>
          </cell>
          <cell r="N430" t="str">
            <v>D</v>
          </cell>
          <cell r="O430">
            <v>246</v>
          </cell>
          <cell r="P430">
            <v>246</v>
          </cell>
          <cell r="Q430">
            <v>246.05</v>
          </cell>
          <cell r="R430">
            <v>246.05</v>
          </cell>
        </row>
        <row r="431">
          <cell r="D431">
            <v>211118504</v>
          </cell>
          <cell r="E431" t="str">
            <v>INST.NAC.PREV.SOCIAL-NTO</v>
          </cell>
          <cell r="F431" t="str">
            <v>D</v>
          </cell>
          <cell r="G431">
            <v>332900</v>
          </cell>
          <cell r="H431" t="str">
            <v>D</v>
          </cell>
          <cell r="I431">
            <v>539900</v>
          </cell>
          <cell r="K431">
            <v>539900</v>
          </cell>
          <cell r="L431" t="str">
            <v>D</v>
          </cell>
          <cell r="M431">
            <v>872800</v>
          </cell>
          <cell r="N431" t="str">
            <v>D</v>
          </cell>
          <cell r="O431">
            <v>333</v>
          </cell>
          <cell r="P431">
            <v>333</v>
          </cell>
          <cell r="Q431">
            <v>872.8</v>
          </cell>
          <cell r="R431">
            <v>872.8</v>
          </cell>
        </row>
        <row r="432">
          <cell r="D432">
            <v>211118540</v>
          </cell>
          <cell r="E432" t="str">
            <v>AGENCIA PROTUR - NTO</v>
          </cell>
          <cell r="F432" t="str">
            <v>D</v>
          </cell>
          <cell r="G432">
            <v>491450</v>
          </cell>
          <cell r="H432" t="str">
            <v>D</v>
          </cell>
          <cell r="I432">
            <v>13931275</v>
          </cell>
          <cell r="J432">
            <v>13721075</v>
          </cell>
          <cell r="K432">
            <v>210200</v>
          </cell>
          <cell r="L432" t="str">
            <v>D</v>
          </cell>
          <cell r="M432">
            <v>701650</v>
          </cell>
          <cell r="N432" t="str">
            <v>D</v>
          </cell>
          <cell r="O432">
            <v>491</v>
          </cell>
          <cell r="P432">
            <v>491</v>
          </cell>
          <cell r="Q432">
            <v>701.65</v>
          </cell>
          <cell r="R432">
            <v>701.65</v>
          </cell>
        </row>
        <row r="433">
          <cell r="D433">
            <v>211119000</v>
          </cell>
          <cell r="E433" t="str">
            <v>CAMARA MUNICIPAL DA BRAVA</v>
          </cell>
          <cell r="F433" t="str">
            <v>D</v>
          </cell>
          <cell r="G433">
            <v>387302</v>
          </cell>
          <cell r="H433" t="str">
            <v>C</v>
          </cell>
          <cell r="I433">
            <v>387302</v>
          </cell>
          <cell r="K433">
            <v>387302</v>
          </cell>
          <cell r="L433" t="str">
            <v>D</v>
          </cell>
          <cell r="M433">
            <v>0</v>
          </cell>
          <cell r="O433">
            <v>387</v>
          </cell>
          <cell r="P433">
            <v>-387</v>
          </cell>
          <cell r="Q433">
            <v>0</v>
          </cell>
          <cell r="R433">
            <v>0</v>
          </cell>
        </row>
        <row r="434">
          <cell r="D434">
            <v>211119511</v>
          </cell>
          <cell r="E434" t="str">
            <v>AGENCIA MUNDIALTOURS</v>
          </cell>
          <cell r="F434" t="str">
            <v>D</v>
          </cell>
          <cell r="G434">
            <v>14837333.199999999</v>
          </cell>
          <cell r="H434" t="str">
            <v>D</v>
          </cell>
          <cell r="I434">
            <v>91128034.799999997</v>
          </cell>
          <cell r="J434">
            <v>94087061</v>
          </cell>
          <cell r="K434">
            <v>2959026.2</v>
          </cell>
          <cell r="L434" t="str">
            <v>C</v>
          </cell>
          <cell r="M434">
            <v>11878307</v>
          </cell>
          <cell r="N434" t="str">
            <v>D</v>
          </cell>
          <cell r="O434">
            <v>14837</v>
          </cell>
          <cell r="P434">
            <v>14837</v>
          </cell>
          <cell r="Q434">
            <v>11878.307000000001</v>
          </cell>
          <cell r="R434">
            <v>11878.307000000001</v>
          </cell>
        </row>
        <row r="435">
          <cell r="D435">
            <v>211119512</v>
          </cell>
          <cell r="E435" t="str">
            <v>AGENCIA DE VIAGENS CABO VERDE</v>
          </cell>
          <cell r="F435" t="str">
            <v>D</v>
          </cell>
          <cell r="G435">
            <v>5281021.2</v>
          </cell>
          <cell r="H435" t="str">
            <v>D</v>
          </cell>
          <cell r="I435">
            <v>115024601.7</v>
          </cell>
          <cell r="J435">
            <v>110187014.8</v>
          </cell>
          <cell r="K435">
            <v>4837586.9000000004</v>
          </cell>
          <cell r="L435" t="str">
            <v>D</v>
          </cell>
          <cell r="M435">
            <v>10118608.1</v>
          </cell>
          <cell r="N435" t="str">
            <v>D</v>
          </cell>
          <cell r="O435">
            <v>5281</v>
          </cell>
          <cell r="P435">
            <v>5281</v>
          </cell>
          <cell r="Q435">
            <v>10118.608099999999</v>
          </cell>
          <cell r="R435">
            <v>10118.608099999999</v>
          </cell>
        </row>
        <row r="436">
          <cell r="D436">
            <v>211210001</v>
          </cell>
          <cell r="E436" t="str">
            <v>ENTIDADES DIVERSAS-LIS</v>
          </cell>
          <cell r="F436" t="str">
            <v>D</v>
          </cell>
          <cell r="G436">
            <v>229713.9</v>
          </cell>
          <cell r="H436" t="str">
            <v>D</v>
          </cell>
          <cell r="I436">
            <v>20677908.300000001</v>
          </cell>
          <cell r="J436">
            <v>20677910</v>
          </cell>
          <cell r="K436">
            <v>1.7</v>
          </cell>
          <cell r="L436" t="str">
            <v>C</v>
          </cell>
          <cell r="M436">
            <v>229712.2</v>
          </cell>
          <cell r="N436" t="str">
            <v>D</v>
          </cell>
          <cell r="O436">
            <v>230</v>
          </cell>
          <cell r="P436">
            <v>230</v>
          </cell>
          <cell r="Q436">
            <v>229.71220000000002</v>
          </cell>
          <cell r="R436">
            <v>229.71220000000002</v>
          </cell>
        </row>
        <row r="437">
          <cell r="D437">
            <v>211210016</v>
          </cell>
          <cell r="E437" t="str">
            <v>EMBAIX.DE C.VERDE EM PORTUGAL</v>
          </cell>
          <cell r="F437" t="str">
            <v>D</v>
          </cell>
          <cell r="G437">
            <v>7008317.9000000004</v>
          </cell>
          <cell r="H437" t="str">
            <v>D</v>
          </cell>
          <cell r="I437">
            <v>1891252.1</v>
          </cell>
          <cell r="J437">
            <v>2808148.5</v>
          </cell>
          <cell r="K437">
            <v>916896.4</v>
          </cell>
          <cell r="L437" t="str">
            <v>C</v>
          </cell>
          <cell r="M437">
            <v>6091421.5</v>
          </cell>
          <cell r="N437" t="str">
            <v>D</v>
          </cell>
          <cell r="O437">
            <v>7008</v>
          </cell>
          <cell r="P437">
            <v>7008</v>
          </cell>
          <cell r="Q437">
            <v>6091.4215000000004</v>
          </cell>
          <cell r="R437">
            <v>6091.4215000000004</v>
          </cell>
        </row>
        <row r="438">
          <cell r="D438">
            <v>211210061</v>
          </cell>
          <cell r="E438" t="str">
            <v>SOLTROPICO-VIAGENS E TURISMO S</v>
          </cell>
          <cell r="F438" t="str">
            <v>D</v>
          </cell>
          <cell r="G438">
            <v>12798606.4</v>
          </cell>
          <cell r="H438" t="str">
            <v>D</v>
          </cell>
          <cell r="K438">
            <v>0</v>
          </cell>
          <cell r="M438">
            <v>12798606.4</v>
          </cell>
          <cell r="N438" t="str">
            <v>D</v>
          </cell>
          <cell r="O438">
            <v>12799</v>
          </cell>
          <cell r="P438">
            <v>12799</v>
          </cell>
          <cell r="Q438">
            <v>12798.606400000001</v>
          </cell>
          <cell r="R438">
            <v>12798.606400000001</v>
          </cell>
        </row>
        <row r="439">
          <cell r="D439">
            <v>211210075</v>
          </cell>
          <cell r="E439" t="str">
            <v>PTS-PORTUGAL TURISMO SERVICO</v>
          </cell>
          <cell r="F439" t="str">
            <v>D</v>
          </cell>
          <cell r="G439">
            <v>612435.19999999995</v>
          </cell>
          <cell r="H439" t="str">
            <v>D</v>
          </cell>
          <cell r="I439">
            <v>324289.40000000002</v>
          </cell>
          <cell r="K439">
            <v>324289.40000000002</v>
          </cell>
          <cell r="L439" t="str">
            <v>D</v>
          </cell>
          <cell r="M439">
            <v>936724.6</v>
          </cell>
          <cell r="N439" t="str">
            <v>D</v>
          </cell>
          <cell r="O439">
            <v>612</v>
          </cell>
          <cell r="P439">
            <v>612</v>
          </cell>
          <cell r="Q439">
            <v>936.72460000000001</v>
          </cell>
          <cell r="R439">
            <v>936.72460000000001</v>
          </cell>
        </row>
        <row r="440">
          <cell r="D440">
            <v>211210210</v>
          </cell>
          <cell r="E440" t="str">
            <v>CONSULADO G. C.VERDE MADRIT</v>
          </cell>
          <cell r="F440" t="str">
            <v>D</v>
          </cell>
          <cell r="G440">
            <v>0</v>
          </cell>
          <cell r="I440">
            <v>63900.800000000003</v>
          </cell>
          <cell r="J440">
            <v>63900.800000000003</v>
          </cell>
          <cell r="K440">
            <v>0</v>
          </cell>
          <cell r="M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</row>
        <row r="441">
          <cell r="D441">
            <v>211210218</v>
          </cell>
          <cell r="E441" t="str">
            <v>TODO AIR</v>
          </cell>
          <cell r="F441" t="str">
            <v>D</v>
          </cell>
          <cell r="G441">
            <v>52480.6</v>
          </cell>
          <cell r="H441" t="str">
            <v>C</v>
          </cell>
          <cell r="K441">
            <v>0</v>
          </cell>
          <cell r="M441">
            <v>52480.6</v>
          </cell>
          <cell r="N441" t="str">
            <v>C</v>
          </cell>
          <cell r="O441">
            <v>52</v>
          </cell>
          <cell r="P441">
            <v>-52</v>
          </cell>
          <cell r="Q441">
            <v>52.480599999999995</v>
          </cell>
          <cell r="R441">
            <v>-52.480599999999995</v>
          </cell>
        </row>
        <row r="442">
          <cell r="D442">
            <v>211210221</v>
          </cell>
          <cell r="E442" t="str">
            <v>GRUPO OASIS</v>
          </cell>
          <cell r="F442" t="str">
            <v>D</v>
          </cell>
          <cell r="G442">
            <v>105536.8</v>
          </cell>
          <cell r="H442" t="str">
            <v>D</v>
          </cell>
          <cell r="I442">
            <v>463676.5</v>
          </cell>
          <cell r="J442">
            <v>89504.3</v>
          </cell>
          <cell r="K442">
            <v>374172.2</v>
          </cell>
          <cell r="L442" t="str">
            <v>D</v>
          </cell>
          <cell r="M442">
            <v>479709</v>
          </cell>
          <cell r="N442" t="str">
            <v>D</v>
          </cell>
          <cell r="O442">
            <v>106</v>
          </cell>
          <cell r="P442">
            <v>106</v>
          </cell>
          <cell r="Q442">
            <v>479.709</v>
          </cell>
          <cell r="R442">
            <v>479.709</v>
          </cell>
        </row>
        <row r="443">
          <cell r="D443">
            <v>211210229</v>
          </cell>
          <cell r="E443" t="str">
            <v>AFRICA LUSOFONA</v>
          </cell>
          <cell r="F443" t="str">
            <v>D</v>
          </cell>
          <cell r="G443">
            <v>287693.5</v>
          </cell>
          <cell r="H443" t="str">
            <v>C</v>
          </cell>
          <cell r="K443">
            <v>0</v>
          </cell>
          <cell r="M443">
            <v>287693.5</v>
          </cell>
          <cell r="N443" t="str">
            <v>C</v>
          </cell>
          <cell r="O443">
            <v>288</v>
          </cell>
          <cell r="P443">
            <v>-288</v>
          </cell>
          <cell r="Q443">
            <v>287.69349999999997</v>
          </cell>
          <cell r="R443">
            <v>-287.69349999999997</v>
          </cell>
        </row>
        <row r="444">
          <cell r="D444">
            <v>211210241</v>
          </cell>
          <cell r="E444" t="str">
            <v>AMPLIAR-REP.TURISTICA ESERVI€O</v>
          </cell>
          <cell r="F444" t="str">
            <v>D</v>
          </cell>
          <cell r="G444">
            <v>7721530.0999999996</v>
          </cell>
          <cell r="H444" t="str">
            <v>D</v>
          </cell>
          <cell r="I444">
            <v>9015536.1999999993</v>
          </cell>
          <cell r="J444">
            <v>10874168.5</v>
          </cell>
          <cell r="K444">
            <v>1858632.3</v>
          </cell>
          <cell r="L444" t="str">
            <v>C</v>
          </cell>
          <cell r="M444">
            <v>5862897.7999999998</v>
          </cell>
          <cell r="N444" t="str">
            <v>D</v>
          </cell>
          <cell r="O444">
            <v>7722</v>
          </cell>
          <cell r="P444">
            <v>7722</v>
          </cell>
          <cell r="Q444">
            <v>5862.8977999999997</v>
          </cell>
          <cell r="R444">
            <v>5862.8977999999997</v>
          </cell>
        </row>
        <row r="445">
          <cell r="D445">
            <v>211210243</v>
          </cell>
          <cell r="E445" t="str">
            <v>METHODUS-SISTEMA DE INFORM. SA</v>
          </cell>
          <cell r="F445" t="str">
            <v>D</v>
          </cell>
          <cell r="G445">
            <v>111447</v>
          </cell>
          <cell r="H445" t="str">
            <v>D</v>
          </cell>
          <cell r="K445">
            <v>0</v>
          </cell>
          <cell r="M445">
            <v>111447</v>
          </cell>
          <cell r="N445" t="str">
            <v>D</v>
          </cell>
          <cell r="O445">
            <v>111</v>
          </cell>
          <cell r="P445">
            <v>111</v>
          </cell>
          <cell r="Q445">
            <v>111.447</v>
          </cell>
          <cell r="R445">
            <v>111.447</v>
          </cell>
        </row>
        <row r="446">
          <cell r="D446">
            <v>211210246</v>
          </cell>
          <cell r="E446" t="str">
            <v>PROXIMAGROUP E AVIAREPS</v>
          </cell>
          <cell r="F446" t="str">
            <v>D</v>
          </cell>
          <cell r="G446">
            <v>3774521.7</v>
          </cell>
          <cell r="H446" t="str">
            <v>D</v>
          </cell>
          <cell r="I446">
            <v>50463184.700000003</v>
          </cell>
          <cell r="J446">
            <v>52160698.5</v>
          </cell>
          <cell r="K446">
            <v>1697513.8</v>
          </cell>
          <cell r="L446" t="str">
            <v>C</v>
          </cell>
          <cell r="M446">
            <v>2077007.9</v>
          </cell>
          <cell r="N446" t="str">
            <v>D</v>
          </cell>
          <cell r="O446">
            <v>3775</v>
          </cell>
          <cell r="P446">
            <v>3775</v>
          </cell>
          <cell r="Q446">
            <v>2077.0079000000001</v>
          </cell>
          <cell r="R446">
            <v>2077.0079000000001</v>
          </cell>
        </row>
        <row r="447">
          <cell r="D447">
            <v>211210248</v>
          </cell>
          <cell r="E447" t="str">
            <v>MIRAIR CARGO SL - LAS PALMAS</v>
          </cell>
          <cell r="F447" t="str">
            <v>D</v>
          </cell>
          <cell r="G447">
            <v>2094323.7</v>
          </cell>
          <cell r="H447" t="str">
            <v>D</v>
          </cell>
          <cell r="I447">
            <v>7576491.7999999998</v>
          </cell>
          <cell r="J447">
            <v>8414024.4000000004</v>
          </cell>
          <cell r="K447">
            <v>837532.6</v>
          </cell>
          <cell r="L447" t="str">
            <v>C</v>
          </cell>
          <cell r="M447">
            <v>1256791.1000000001</v>
          </cell>
          <cell r="N447" t="str">
            <v>D</v>
          </cell>
          <cell r="O447">
            <v>2094</v>
          </cell>
          <cell r="P447">
            <v>2094</v>
          </cell>
          <cell r="Q447">
            <v>1256.7911000000001</v>
          </cell>
          <cell r="R447">
            <v>1256.7911000000001</v>
          </cell>
        </row>
        <row r="448">
          <cell r="D448">
            <v>211210249</v>
          </cell>
          <cell r="E448" t="str">
            <v>MUNDO VIP - OPERADOR TURISTICO</v>
          </cell>
          <cell r="F448" t="str">
            <v>D</v>
          </cell>
          <cell r="G448">
            <v>42637.4</v>
          </cell>
          <cell r="H448" t="str">
            <v>D</v>
          </cell>
          <cell r="K448">
            <v>0</v>
          </cell>
          <cell r="M448">
            <v>42637.4</v>
          </cell>
          <cell r="N448" t="str">
            <v>D</v>
          </cell>
          <cell r="O448">
            <v>43</v>
          </cell>
          <cell r="P448">
            <v>43</v>
          </cell>
          <cell r="Q448">
            <v>42.6374</v>
          </cell>
          <cell r="R448">
            <v>42.6374</v>
          </cell>
        </row>
        <row r="449">
          <cell r="D449">
            <v>211210250</v>
          </cell>
          <cell r="E449" t="str">
            <v>VISIONWARE-SISTEMAS DE INFORMA</v>
          </cell>
          <cell r="F449" t="str">
            <v>D</v>
          </cell>
          <cell r="G449">
            <v>0</v>
          </cell>
          <cell r="I449">
            <v>1848292.8</v>
          </cell>
          <cell r="K449">
            <v>1848292.8</v>
          </cell>
          <cell r="L449" t="str">
            <v>D</v>
          </cell>
          <cell r="M449">
            <v>1848292.8</v>
          </cell>
          <cell r="N449" t="str">
            <v>D</v>
          </cell>
          <cell r="O449">
            <v>0</v>
          </cell>
          <cell r="P449">
            <v>0</v>
          </cell>
          <cell r="Q449">
            <v>1848.2927999999999</v>
          </cell>
          <cell r="R449">
            <v>1848.2927999999999</v>
          </cell>
        </row>
        <row r="450">
          <cell r="D450">
            <v>211212021</v>
          </cell>
          <cell r="E450" t="str">
            <v>JADE TROPICAL TRADING</v>
          </cell>
          <cell r="F450" t="str">
            <v>D</v>
          </cell>
          <cell r="G450">
            <v>3914189.1</v>
          </cell>
          <cell r="H450" t="str">
            <v>D</v>
          </cell>
          <cell r="K450">
            <v>0</v>
          </cell>
          <cell r="M450">
            <v>3914189.1</v>
          </cell>
          <cell r="N450" t="str">
            <v>D</v>
          </cell>
          <cell r="O450">
            <v>3914</v>
          </cell>
          <cell r="P450">
            <v>3914</v>
          </cell>
          <cell r="Q450">
            <v>3914.1891000000001</v>
          </cell>
          <cell r="R450">
            <v>3914.1891000000001</v>
          </cell>
        </row>
        <row r="451">
          <cell r="D451">
            <v>211212037</v>
          </cell>
          <cell r="E451" t="str">
            <v>SELKAM TRAVEL</v>
          </cell>
          <cell r="F451" t="str">
            <v>D</v>
          </cell>
          <cell r="G451">
            <v>35423.800000000003</v>
          </cell>
          <cell r="H451" t="str">
            <v>D</v>
          </cell>
          <cell r="K451">
            <v>0</v>
          </cell>
          <cell r="M451">
            <v>35423.800000000003</v>
          </cell>
          <cell r="N451" t="str">
            <v>D</v>
          </cell>
          <cell r="O451">
            <v>35</v>
          </cell>
          <cell r="P451">
            <v>35</v>
          </cell>
          <cell r="Q451">
            <v>35.4238</v>
          </cell>
          <cell r="R451">
            <v>35.4238</v>
          </cell>
        </row>
        <row r="452">
          <cell r="D452">
            <v>211212039</v>
          </cell>
          <cell r="E452" t="str">
            <v>SKY-INTERNATIONAL TOUR BV</v>
          </cell>
          <cell r="F452" t="str">
            <v>D</v>
          </cell>
          <cell r="G452">
            <v>86139</v>
          </cell>
          <cell r="H452" t="str">
            <v>C</v>
          </cell>
          <cell r="K452">
            <v>0</v>
          </cell>
          <cell r="M452">
            <v>86139</v>
          </cell>
          <cell r="N452" t="str">
            <v>C</v>
          </cell>
          <cell r="O452">
            <v>86</v>
          </cell>
          <cell r="P452">
            <v>-86</v>
          </cell>
          <cell r="Q452">
            <v>86.138999999999996</v>
          </cell>
          <cell r="R452">
            <v>-86.138999999999996</v>
          </cell>
        </row>
        <row r="453">
          <cell r="D453">
            <v>211212044</v>
          </cell>
          <cell r="E453" t="str">
            <v>UNI CABO</v>
          </cell>
          <cell r="F453" t="str">
            <v>D</v>
          </cell>
          <cell r="G453">
            <v>153265</v>
          </cell>
          <cell r="H453" t="str">
            <v>D</v>
          </cell>
          <cell r="I453">
            <v>42278096.399999999</v>
          </cell>
          <cell r="J453">
            <v>41560575.200000003</v>
          </cell>
          <cell r="K453">
            <v>717521.2</v>
          </cell>
          <cell r="L453" t="str">
            <v>D</v>
          </cell>
          <cell r="M453">
            <v>870786.2</v>
          </cell>
          <cell r="N453" t="str">
            <v>D</v>
          </cell>
          <cell r="O453">
            <v>153</v>
          </cell>
          <cell r="P453">
            <v>153</v>
          </cell>
          <cell r="Q453">
            <v>870.78620000000001</v>
          </cell>
          <cell r="R453">
            <v>870.78620000000001</v>
          </cell>
        </row>
        <row r="454">
          <cell r="D454">
            <v>211212062</v>
          </cell>
          <cell r="E454" t="str">
            <v>ENTIDADES DIVERSAS-AMS</v>
          </cell>
          <cell r="F454" t="str">
            <v>D</v>
          </cell>
          <cell r="G454">
            <v>252762.9</v>
          </cell>
          <cell r="H454" t="str">
            <v>C</v>
          </cell>
          <cell r="I454">
            <v>4456186</v>
          </cell>
          <cell r="J454">
            <v>4203423.0999999996</v>
          </cell>
          <cell r="K454">
            <v>252762.9</v>
          </cell>
          <cell r="L454" t="str">
            <v>D</v>
          </cell>
          <cell r="M454">
            <v>0</v>
          </cell>
          <cell r="O454">
            <v>253</v>
          </cell>
          <cell r="P454">
            <v>-253</v>
          </cell>
          <cell r="Q454">
            <v>0</v>
          </cell>
          <cell r="R454">
            <v>0</v>
          </cell>
        </row>
        <row r="455">
          <cell r="D455">
            <v>211212070</v>
          </cell>
          <cell r="E455" t="str">
            <v>R.H. TRAVEL</v>
          </cell>
          <cell r="F455" t="str">
            <v>D</v>
          </cell>
          <cell r="G455">
            <v>3136361.5</v>
          </cell>
          <cell r="H455" t="str">
            <v>D</v>
          </cell>
          <cell r="K455">
            <v>0</v>
          </cell>
          <cell r="M455">
            <v>3136361.5</v>
          </cell>
          <cell r="N455" t="str">
            <v>D</v>
          </cell>
          <cell r="O455">
            <v>3136</v>
          </cell>
          <cell r="P455">
            <v>3136</v>
          </cell>
          <cell r="Q455">
            <v>3136.3615</v>
          </cell>
          <cell r="R455">
            <v>3136.3615</v>
          </cell>
        </row>
        <row r="456">
          <cell r="D456">
            <v>211212097</v>
          </cell>
          <cell r="E456" t="str">
            <v>EASTGATE TRAVEL</v>
          </cell>
          <cell r="F456" t="str">
            <v>D</v>
          </cell>
          <cell r="G456">
            <v>290879.09999999998</v>
          </cell>
          <cell r="H456" t="str">
            <v>D</v>
          </cell>
          <cell r="K456">
            <v>0</v>
          </cell>
          <cell r="M456">
            <v>290879.09999999998</v>
          </cell>
          <cell r="N456" t="str">
            <v>D</v>
          </cell>
          <cell r="O456">
            <v>291</v>
          </cell>
          <cell r="P456">
            <v>291</v>
          </cell>
          <cell r="Q456">
            <v>290.87909999999999</v>
          </cell>
          <cell r="R456">
            <v>290.87909999999999</v>
          </cell>
        </row>
        <row r="457">
          <cell r="D457">
            <v>211212101</v>
          </cell>
          <cell r="E457" t="str">
            <v>VCK TRAVEL CENTRE</v>
          </cell>
          <cell r="F457" t="str">
            <v>D</v>
          </cell>
          <cell r="G457">
            <v>17525.5</v>
          </cell>
          <cell r="H457" t="str">
            <v>D</v>
          </cell>
          <cell r="K457">
            <v>0</v>
          </cell>
          <cell r="M457">
            <v>17525.5</v>
          </cell>
          <cell r="N457" t="str">
            <v>D</v>
          </cell>
          <cell r="O457">
            <v>18</v>
          </cell>
          <cell r="P457">
            <v>18</v>
          </cell>
          <cell r="Q457">
            <v>17.525500000000001</v>
          </cell>
          <cell r="R457">
            <v>17.525500000000001</v>
          </cell>
        </row>
        <row r="458">
          <cell r="D458">
            <v>211212132</v>
          </cell>
          <cell r="E458" t="str">
            <v>CABOLUX TRAVEL</v>
          </cell>
          <cell r="F458" t="str">
            <v>D</v>
          </cell>
          <cell r="G458">
            <v>2715541.6</v>
          </cell>
          <cell r="H458" t="str">
            <v>C</v>
          </cell>
          <cell r="I458">
            <v>2989567.4</v>
          </cell>
          <cell r="J458">
            <v>1893835.4</v>
          </cell>
          <cell r="K458">
            <v>1095732</v>
          </cell>
          <cell r="L458" t="str">
            <v>D</v>
          </cell>
          <cell r="M458">
            <v>1619809.6</v>
          </cell>
          <cell r="N458" t="str">
            <v>C</v>
          </cell>
          <cell r="O458">
            <v>2716</v>
          </cell>
          <cell r="P458">
            <v>-2716</v>
          </cell>
          <cell r="Q458">
            <v>1619.8096</v>
          </cell>
          <cell r="R458">
            <v>-1619.8096</v>
          </cell>
        </row>
        <row r="459">
          <cell r="D459">
            <v>211212140</v>
          </cell>
          <cell r="E459" t="str">
            <v>GIVA PRODUCTIONS</v>
          </cell>
          <cell r="F459" t="str">
            <v>D</v>
          </cell>
          <cell r="G459">
            <v>148534.70000000001</v>
          </cell>
          <cell r="H459" t="str">
            <v>D</v>
          </cell>
          <cell r="K459">
            <v>0</v>
          </cell>
          <cell r="M459">
            <v>148534.70000000001</v>
          </cell>
          <cell r="N459" t="str">
            <v>D</v>
          </cell>
          <cell r="O459">
            <v>149</v>
          </cell>
          <cell r="P459">
            <v>149</v>
          </cell>
          <cell r="Q459">
            <v>148.53470000000002</v>
          </cell>
          <cell r="R459">
            <v>148.53470000000002</v>
          </cell>
        </row>
        <row r="460">
          <cell r="D460">
            <v>211212162</v>
          </cell>
          <cell r="E460" t="str">
            <v>TRAVEL SA- HOLLAND</v>
          </cell>
          <cell r="F460" t="str">
            <v>D</v>
          </cell>
          <cell r="G460">
            <v>1281171.2</v>
          </cell>
          <cell r="H460" t="str">
            <v>C</v>
          </cell>
          <cell r="I460">
            <v>1281171.2</v>
          </cell>
          <cell r="K460">
            <v>1281171.2</v>
          </cell>
          <cell r="L460" t="str">
            <v>D</v>
          </cell>
          <cell r="M460">
            <v>0</v>
          </cell>
          <cell r="O460">
            <v>1281</v>
          </cell>
          <cell r="P460">
            <v>-1281</v>
          </cell>
          <cell r="Q460">
            <v>0</v>
          </cell>
          <cell r="R460">
            <v>0</v>
          </cell>
        </row>
        <row r="461">
          <cell r="D461">
            <v>211212168</v>
          </cell>
          <cell r="E461" t="str">
            <v>AATA BV</v>
          </cell>
          <cell r="F461" t="str">
            <v>D</v>
          </cell>
          <cell r="G461">
            <v>916938.2</v>
          </cell>
          <cell r="H461" t="str">
            <v>D</v>
          </cell>
          <cell r="I461">
            <v>21594691.100000001</v>
          </cell>
          <cell r="J461">
            <v>21304847.199999999</v>
          </cell>
          <cell r="K461">
            <v>289843.90000000002</v>
          </cell>
          <cell r="L461" t="str">
            <v>D</v>
          </cell>
          <cell r="M461">
            <v>1206782.1000000001</v>
          </cell>
          <cell r="N461" t="str">
            <v>D</v>
          </cell>
          <cell r="O461">
            <v>917</v>
          </cell>
          <cell r="P461">
            <v>917</v>
          </cell>
          <cell r="Q461">
            <v>1206.7821000000001</v>
          </cell>
          <cell r="R461">
            <v>1206.7821000000001</v>
          </cell>
        </row>
        <row r="462">
          <cell r="D462">
            <v>211212171</v>
          </cell>
          <cell r="E462" t="str">
            <v>MORABEZA REIZEN</v>
          </cell>
          <cell r="F462" t="str">
            <v>D</v>
          </cell>
          <cell r="G462">
            <v>1520213.6</v>
          </cell>
          <cell r="H462" t="str">
            <v>D</v>
          </cell>
          <cell r="K462">
            <v>0</v>
          </cell>
          <cell r="M462">
            <v>1520213.6</v>
          </cell>
          <cell r="N462" t="str">
            <v>D</v>
          </cell>
          <cell r="O462">
            <v>1520</v>
          </cell>
          <cell r="P462">
            <v>1520</v>
          </cell>
          <cell r="Q462">
            <v>1520.2136</v>
          </cell>
          <cell r="R462">
            <v>1520.2136</v>
          </cell>
        </row>
        <row r="463">
          <cell r="D463">
            <v>211212221</v>
          </cell>
          <cell r="E463" t="str">
            <v>CABO VERDE TRAVEL</v>
          </cell>
          <cell r="F463" t="str">
            <v>D</v>
          </cell>
          <cell r="G463">
            <v>1640566.6</v>
          </cell>
          <cell r="H463" t="str">
            <v>D</v>
          </cell>
          <cell r="I463">
            <v>20580274.5</v>
          </cell>
          <cell r="J463">
            <v>21857840.600000001</v>
          </cell>
          <cell r="K463">
            <v>1277566.1000000001</v>
          </cell>
          <cell r="L463" t="str">
            <v>C</v>
          </cell>
          <cell r="M463">
            <v>363000.5</v>
          </cell>
          <cell r="N463" t="str">
            <v>D</v>
          </cell>
          <cell r="O463">
            <v>1641</v>
          </cell>
          <cell r="P463">
            <v>1641</v>
          </cell>
          <cell r="Q463">
            <v>363.00049999999999</v>
          </cell>
          <cell r="R463">
            <v>363.00049999999999</v>
          </cell>
        </row>
        <row r="464">
          <cell r="D464">
            <v>211212237</v>
          </cell>
          <cell r="E464" t="str">
            <v>TOERKOOP REISBURO GEESINK</v>
          </cell>
          <cell r="F464" t="str">
            <v>D</v>
          </cell>
          <cell r="G464">
            <v>253976.8</v>
          </cell>
          <cell r="H464" t="str">
            <v>C</v>
          </cell>
          <cell r="I464">
            <v>329727.59999999998</v>
          </cell>
          <cell r="J464">
            <v>329727.59999999998</v>
          </cell>
          <cell r="K464">
            <v>0</v>
          </cell>
          <cell r="M464">
            <v>253976.8</v>
          </cell>
          <cell r="N464" t="str">
            <v>C</v>
          </cell>
          <cell r="O464">
            <v>254</v>
          </cell>
          <cell r="P464">
            <v>-254</v>
          </cell>
          <cell r="Q464">
            <v>253.9768</v>
          </cell>
          <cell r="R464">
            <v>-253.9768</v>
          </cell>
        </row>
        <row r="465">
          <cell r="D465">
            <v>211212239</v>
          </cell>
          <cell r="E465" t="str">
            <v>EURO TRAVEL-LUXEMBOURG</v>
          </cell>
          <cell r="F465" t="str">
            <v>D</v>
          </cell>
          <cell r="G465">
            <v>487463.9</v>
          </cell>
          <cell r="H465" t="str">
            <v>C</v>
          </cell>
          <cell r="K465">
            <v>0</v>
          </cell>
          <cell r="M465">
            <v>487463.9</v>
          </cell>
          <cell r="N465" t="str">
            <v>C</v>
          </cell>
          <cell r="O465">
            <v>487</v>
          </cell>
          <cell r="P465">
            <v>-487</v>
          </cell>
          <cell r="Q465">
            <v>487.46390000000002</v>
          </cell>
          <cell r="R465">
            <v>-487.46390000000002</v>
          </cell>
        </row>
        <row r="466">
          <cell r="D466">
            <v>211212241</v>
          </cell>
          <cell r="E466" t="str">
            <v>TUI NEDERLAND-CONTA FECHADA</v>
          </cell>
          <cell r="F466" t="str">
            <v>D</v>
          </cell>
          <cell r="G466">
            <v>17.600000000000001</v>
          </cell>
          <cell r="H466" t="str">
            <v>C</v>
          </cell>
          <cell r="I466">
            <v>17.600000000000001</v>
          </cell>
          <cell r="K466">
            <v>17.600000000000001</v>
          </cell>
          <cell r="L466" t="str">
            <v>D</v>
          </cell>
          <cell r="M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</row>
        <row r="467">
          <cell r="D467">
            <v>211212243</v>
          </cell>
          <cell r="E467" t="str">
            <v>KVSA REIZEN</v>
          </cell>
          <cell r="F467" t="str">
            <v>D</v>
          </cell>
          <cell r="G467">
            <v>5458.3</v>
          </cell>
          <cell r="H467" t="str">
            <v>C</v>
          </cell>
          <cell r="K467">
            <v>0</v>
          </cell>
          <cell r="M467">
            <v>5458.3</v>
          </cell>
          <cell r="N467" t="str">
            <v>C</v>
          </cell>
          <cell r="O467">
            <v>5</v>
          </cell>
          <cell r="P467">
            <v>-5</v>
          </cell>
          <cell r="Q467">
            <v>5.4583000000000004</v>
          </cell>
          <cell r="R467">
            <v>-5.4583000000000004</v>
          </cell>
        </row>
        <row r="468">
          <cell r="D468">
            <v>211212247</v>
          </cell>
          <cell r="E468" t="str">
            <v>BBL TRAVEL</v>
          </cell>
          <cell r="F468" t="str">
            <v>D</v>
          </cell>
          <cell r="G468">
            <v>84488.4</v>
          </cell>
          <cell r="H468" t="str">
            <v>D</v>
          </cell>
          <cell r="K468">
            <v>0</v>
          </cell>
          <cell r="M468">
            <v>84488.4</v>
          </cell>
          <cell r="N468" t="str">
            <v>D</v>
          </cell>
          <cell r="O468">
            <v>84</v>
          </cell>
          <cell r="P468">
            <v>84</v>
          </cell>
          <cell r="Q468">
            <v>84.488399999999999</v>
          </cell>
          <cell r="R468">
            <v>84.488399999999999</v>
          </cell>
        </row>
        <row r="469">
          <cell r="D469">
            <v>211212253</v>
          </cell>
          <cell r="E469" t="str">
            <v>GLOBE BUSINESS TRAVEL</v>
          </cell>
          <cell r="F469" t="str">
            <v>D</v>
          </cell>
          <cell r="G469">
            <v>3156.9</v>
          </cell>
          <cell r="H469" t="str">
            <v>D</v>
          </cell>
          <cell r="K469">
            <v>0</v>
          </cell>
          <cell r="M469">
            <v>3156.9</v>
          </cell>
          <cell r="N469" t="str">
            <v>D</v>
          </cell>
          <cell r="O469">
            <v>3</v>
          </cell>
          <cell r="P469">
            <v>3</v>
          </cell>
          <cell r="Q469">
            <v>3.1569000000000003</v>
          </cell>
          <cell r="R469">
            <v>3.1569000000000003</v>
          </cell>
        </row>
        <row r="470">
          <cell r="D470">
            <v>211212258</v>
          </cell>
          <cell r="E470" t="str">
            <v>FLY BRAZIL</v>
          </cell>
          <cell r="F470" t="str">
            <v>D</v>
          </cell>
          <cell r="G470">
            <v>1149631.8999999999</v>
          </cell>
          <cell r="H470" t="str">
            <v>D</v>
          </cell>
          <cell r="K470">
            <v>0</v>
          </cell>
          <cell r="M470">
            <v>1149631.8999999999</v>
          </cell>
          <cell r="N470" t="str">
            <v>D</v>
          </cell>
          <cell r="O470">
            <v>1150</v>
          </cell>
          <cell r="P470">
            <v>1150</v>
          </cell>
          <cell r="Q470">
            <v>1149.6318999999999</v>
          </cell>
          <cell r="R470">
            <v>1149.6318999999999</v>
          </cell>
        </row>
        <row r="471">
          <cell r="D471">
            <v>211212276</v>
          </cell>
          <cell r="E471" t="str">
            <v>ADVANCED TRAVEL PARTNERS</v>
          </cell>
          <cell r="F471" t="str">
            <v>D</v>
          </cell>
          <cell r="G471">
            <v>13238.4</v>
          </cell>
          <cell r="H471" t="str">
            <v>C</v>
          </cell>
          <cell r="K471">
            <v>0</v>
          </cell>
          <cell r="M471">
            <v>13238.4</v>
          </cell>
          <cell r="N471" t="str">
            <v>C</v>
          </cell>
          <cell r="O471">
            <v>13</v>
          </cell>
          <cell r="P471">
            <v>-13</v>
          </cell>
          <cell r="Q471">
            <v>13.2384</v>
          </cell>
          <cell r="R471">
            <v>-13.2384</v>
          </cell>
        </row>
        <row r="472">
          <cell r="D472">
            <v>211212278</v>
          </cell>
          <cell r="E472" t="str">
            <v>WATEELS REIZEN</v>
          </cell>
          <cell r="F472" t="str">
            <v>D</v>
          </cell>
          <cell r="G472">
            <v>9479.5</v>
          </cell>
          <cell r="H472" t="str">
            <v>D</v>
          </cell>
          <cell r="K472">
            <v>0</v>
          </cell>
          <cell r="M472">
            <v>9479.5</v>
          </cell>
          <cell r="N472" t="str">
            <v>D</v>
          </cell>
          <cell r="O472">
            <v>9</v>
          </cell>
          <cell r="P472">
            <v>9</v>
          </cell>
          <cell r="Q472">
            <v>9.4794999999999998</v>
          </cell>
          <cell r="R472">
            <v>9.4794999999999998</v>
          </cell>
        </row>
        <row r="473">
          <cell r="D473">
            <v>211212292</v>
          </cell>
          <cell r="E473" t="str">
            <v>CDS MUSIC CENTER</v>
          </cell>
          <cell r="F473" t="str">
            <v>D</v>
          </cell>
          <cell r="G473">
            <v>12542.6</v>
          </cell>
          <cell r="H473" t="str">
            <v>C</v>
          </cell>
          <cell r="K473">
            <v>0</v>
          </cell>
          <cell r="M473">
            <v>12542.6</v>
          </cell>
          <cell r="N473" t="str">
            <v>C</v>
          </cell>
          <cell r="O473">
            <v>13</v>
          </cell>
          <cell r="P473">
            <v>-13</v>
          </cell>
          <cell r="Q473">
            <v>12.5426</v>
          </cell>
          <cell r="R473">
            <v>-12.5426</v>
          </cell>
        </row>
        <row r="474">
          <cell r="D474">
            <v>211212295</v>
          </cell>
          <cell r="E474" t="str">
            <v>FAIR TRAVEL</v>
          </cell>
          <cell r="F474" t="str">
            <v>D</v>
          </cell>
          <cell r="G474">
            <v>285863.2</v>
          </cell>
          <cell r="H474" t="str">
            <v>C</v>
          </cell>
          <cell r="I474">
            <v>3519156.4</v>
          </cell>
          <cell r="J474">
            <v>3381425.3</v>
          </cell>
          <cell r="K474">
            <v>137731.1</v>
          </cell>
          <cell r="L474" t="str">
            <v>D</v>
          </cell>
          <cell r="M474">
            <v>148132.1</v>
          </cell>
          <cell r="N474" t="str">
            <v>C</v>
          </cell>
          <cell r="O474">
            <v>286</v>
          </cell>
          <cell r="P474">
            <v>-286</v>
          </cell>
          <cell r="Q474">
            <v>148.13210000000001</v>
          </cell>
          <cell r="R474">
            <v>-148.13210000000001</v>
          </cell>
        </row>
        <row r="475">
          <cell r="D475">
            <v>211212309</v>
          </cell>
          <cell r="E475" t="str">
            <v>SODADE</v>
          </cell>
          <cell r="F475" t="str">
            <v>D</v>
          </cell>
          <cell r="G475">
            <v>241255.4</v>
          </cell>
          <cell r="H475" t="str">
            <v>C</v>
          </cell>
          <cell r="K475">
            <v>0</v>
          </cell>
          <cell r="M475">
            <v>241255.4</v>
          </cell>
          <cell r="N475" t="str">
            <v>C</v>
          </cell>
          <cell r="O475">
            <v>241</v>
          </cell>
          <cell r="P475">
            <v>-241</v>
          </cell>
          <cell r="Q475">
            <v>241.25539999999998</v>
          </cell>
          <cell r="R475">
            <v>-241.25539999999998</v>
          </cell>
        </row>
        <row r="476">
          <cell r="D476">
            <v>211212315</v>
          </cell>
          <cell r="E476" t="str">
            <v>EMB. CABO VERDE BONA</v>
          </cell>
          <cell r="F476" t="str">
            <v>D</v>
          </cell>
          <cell r="G476">
            <v>11291.1</v>
          </cell>
          <cell r="H476" t="str">
            <v>D</v>
          </cell>
          <cell r="K476">
            <v>0</v>
          </cell>
          <cell r="M476">
            <v>11291.1</v>
          </cell>
          <cell r="N476" t="str">
            <v>D</v>
          </cell>
          <cell r="O476">
            <v>11</v>
          </cell>
          <cell r="P476">
            <v>11</v>
          </cell>
          <cell r="Q476">
            <v>11.2911</v>
          </cell>
          <cell r="R476">
            <v>11.2911</v>
          </cell>
        </row>
        <row r="477">
          <cell r="D477">
            <v>211212336</v>
          </cell>
          <cell r="E477" t="str">
            <v>RADIO VOZ DE CABO VERDE</v>
          </cell>
          <cell r="F477" t="str">
            <v>D</v>
          </cell>
          <cell r="G477">
            <v>436990.1</v>
          </cell>
          <cell r="H477" t="str">
            <v>C</v>
          </cell>
          <cell r="K477">
            <v>0</v>
          </cell>
          <cell r="M477">
            <v>436990.1</v>
          </cell>
          <cell r="N477" t="str">
            <v>C</v>
          </cell>
          <cell r="O477">
            <v>437</v>
          </cell>
          <cell r="P477">
            <v>-437</v>
          </cell>
          <cell r="Q477">
            <v>436.99009999999998</v>
          </cell>
          <cell r="R477">
            <v>-436.99009999999998</v>
          </cell>
        </row>
        <row r="478">
          <cell r="D478">
            <v>211212382</v>
          </cell>
          <cell r="E478" t="str">
            <v>REISBURO TOURING</v>
          </cell>
          <cell r="F478" t="str">
            <v>D</v>
          </cell>
          <cell r="G478">
            <v>107446.6</v>
          </cell>
          <cell r="H478" t="str">
            <v>D</v>
          </cell>
          <cell r="K478">
            <v>0</v>
          </cell>
          <cell r="M478">
            <v>107446.6</v>
          </cell>
          <cell r="N478" t="str">
            <v>D</v>
          </cell>
          <cell r="O478">
            <v>107</v>
          </cell>
          <cell r="P478">
            <v>107</v>
          </cell>
          <cell r="Q478">
            <v>107.4466</v>
          </cell>
          <cell r="R478">
            <v>107.4466</v>
          </cell>
        </row>
        <row r="479">
          <cell r="D479">
            <v>211212385</v>
          </cell>
          <cell r="E479" t="str">
            <v>HAPPY SURFPOOL</v>
          </cell>
          <cell r="F479" t="str">
            <v>D</v>
          </cell>
          <cell r="G479">
            <v>405713.6</v>
          </cell>
          <cell r="H479" t="str">
            <v>C</v>
          </cell>
          <cell r="K479">
            <v>0</v>
          </cell>
          <cell r="M479">
            <v>405713.6</v>
          </cell>
          <cell r="N479" t="str">
            <v>C</v>
          </cell>
          <cell r="O479">
            <v>406</v>
          </cell>
          <cell r="P479">
            <v>-406</v>
          </cell>
          <cell r="Q479">
            <v>405.71359999999999</v>
          </cell>
          <cell r="R479">
            <v>-405.71359999999999</v>
          </cell>
        </row>
        <row r="480">
          <cell r="D480">
            <v>211212387</v>
          </cell>
          <cell r="E480" t="str">
            <v>OLYMPIA VAKANTIEREIZEN</v>
          </cell>
          <cell r="F480" t="str">
            <v>D</v>
          </cell>
          <cell r="G480">
            <v>26941</v>
          </cell>
          <cell r="H480" t="str">
            <v>D</v>
          </cell>
          <cell r="K480">
            <v>0</v>
          </cell>
          <cell r="M480">
            <v>26941</v>
          </cell>
          <cell r="N480" t="str">
            <v>D</v>
          </cell>
          <cell r="O480">
            <v>27</v>
          </cell>
          <cell r="P480">
            <v>27</v>
          </cell>
          <cell r="Q480">
            <v>26.940999999999999</v>
          </cell>
          <cell r="R480">
            <v>26.940999999999999</v>
          </cell>
        </row>
        <row r="481">
          <cell r="D481">
            <v>211212389</v>
          </cell>
          <cell r="E481" t="str">
            <v>AVIARESP AUSTRIA</v>
          </cell>
          <cell r="F481" t="str">
            <v>D</v>
          </cell>
          <cell r="G481">
            <v>4155322.2</v>
          </cell>
          <cell r="H481" t="str">
            <v>D</v>
          </cell>
          <cell r="K481">
            <v>0</v>
          </cell>
          <cell r="M481">
            <v>4155322.2</v>
          </cell>
          <cell r="N481" t="str">
            <v>D</v>
          </cell>
          <cell r="O481">
            <v>4155</v>
          </cell>
          <cell r="P481">
            <v>4155</v>
          </cell>
          <cell r="Q481">
            <v>4155.3222000000005</v>
          </cell>
          <cell r="R481">
            <v>4155.3222000000005</v>
          </cell>
        </row>
        <row r="482">
          <cell r="D482">
            <v>211212390</v>
          </cell>
          <cell r="E482" t="str">
            <v>AVIARESP SUICA</v>
          </cell>
          <cell r="F482" t="str">
            <v>D</v>
          </cell>
          <cell r="G482">
            <v>1138244.7</v>
          </cell>
          <cell r="H482" t="str">
            <v>D</v>
          </cell>
          <cell r="I482">
            <v>129541.6</v>
          </cell>
          <cell r="J482">
            <v>388985.2</v>
          </cell>
          <cell r="K482">
            <v>259443.6</v>
          </cell>
          <cell r="L482" t="str">
            <v>C</v>
          </cell>
          <cell r="M482">
            <v>878801.1</v>
          </cell>
          <cell r="N482" t="str">
            <v>D</v>
          </cell>
          <cell r="O482">
            <v>1138</v>
          </cell>
          <cell r="P482">
            <v>1138</v>
          </cell>
          <cell r="Q482">
            <v>878.80110000000002</v>
          </cell>
          <cell r="R482">
            <v>878.80110000000002</v>
          </cell>
        </row>
        <row r="483">
          <cell r="D483">
            <v>211212391</v>
          </cell>
          <cell r="E483" t="str">
            <v>AVIARESP MUNIQUE PAX</v>
          </cell>
          <cell r="F483" t="str">
            <v>D</v>
          </cell>
          <cell r="G483">
            <v>1889305.2</v>
          </cell>
          <cell r="H483" t="str">
            <v>D</v>
          </cell>
          <cell r="I483">
            <v>6411785.0999999996</v>
          </cell>
          <cell r="J483">
            <v>7055139.4000000004</v>
          </cell>
          <cell r="K483">
            <v>643354.30000000005</v>
          </cell>
          <cell r="L483" t="str">
            <v>C</v>
          </cell>
          <cell r="M483">
            <v>1245950.8999999999</v>
          </cell>
          <cell r="N483" t="str">
            <v>D</v>
          </cell>
          <cell r="O483">
            <v>1889</v>
          </cell>
          <cell r="P483">
            <v>1889</v>
          </cell>
          <cell r="Q483">
            <v>1245.9508999999998</v>
          </cell>
          <cell r="R483">
            <v>1245.9508999999998</v>
          </cell>
        </row>
        <row r="484">
          <cell r="D484">
            <v>211212397</v>
          </cell>
          <cell r="E484" t="str">
            <v>RED SEA</v>
          </cell>
          <cell r="F484" t="str">
            <v>D</v>
          </cell>
          <cell r="G484">
            <v>2315.6</v>
          </cell>
          <cell r="H484" t="str">
            <v>C</v>
          </cell>
          <cell r="K484">
            <v>0</v>
          </cell>
          <cell r="M484">
            <v>2315.6</v>
          </cell>
          <cell r="N484" t="str">
            <v>C</v>
          </cell>
          <cell r="O484">
            <v>2</v>
          </cell>
          <cell r="P484">
            <v>-2</v>
          </cell>
          <cell r="Q484">
            <v>2.3155999999999999</v>
          </cell>
          <cell r="R484">
            <v>-2.3155999999999999</v>
          </cell>
        </row>
        <row r="485">
          <cell r="D485">
            <v>211212407</v>
          </cell>
          <cell r="E485" t="str">
            <v>DIVING HOLIDAY</v>
          </cell>
          <cell r="F485" t="str">
            <v>D</v>
          </cell>
          <cell r="G485">
            <v>14433.8</v>
          </cell>
          <cell r="H485" t="str">
            <v>C</v>
          </cell>
          <cell r="K485">
            <v>0</v>
          </cell>
          <cell r="M485">
            <v>14433.8</v>
          </cell>
          <cell r="N485" t="str">
            <v>C</v>
          </cell>
          <cell r="O485">
            <v>14</v>
          </cell>
          <cell r="P485">
            <v>-14</v>
          </cell>
          <cell r="Q485">
            <v>14.4338</v>
          </cell>
          <cell r="R485">
            <v>-14.4338</v>
          </cell>
        </row>
        <row r="486">
          <cell r="D486">
            <v>211212408</v>
          </cell>
          <cell r="E486" t="str">
            <v>ROBERTS &amp; PARTNERS</v>
          </cell>
          <cell r="F486" t="str">
            <v>D</v>
          </cell>
          <cell r="G486">
            <v>19241.400000000001</v>
          </cell>
          <cell r="H486" t="str">
            <v>D</v>
          </cell>
          <cell r="K486">
            <v>0</v>
          </cell>
          <cell r="M486">
            <v>19241.400000000001</v>
          </cell>
          <cell r="N486" t="str">
            <v>D</v>
          </cell>
          <cell r="O486">
            <v>19</v>
          </cell>
          <cell r="P486">
            <v>19</v>
          </cell>
          <cell r="Q486">
            <v>19.241400000000002</v>
          </cell>
          <cell r="R486">
            <v>19.241400000000002</v>
          </cell>
        </row>
        <row r="487">
          <cell r="D487">
            <v>211212413</v>
          </cell>
          <cell r="E487" t="str">
            <v>TQ3 TRAVEL SOLUTIONS</v>
          </cell>
          <cell r="F487" t="str">
            <v>D</v>
          </cell>
          <cell r="G487">
            <v>13518.5</v>
          </cell>
          <cell r="H487" t="str">
            <v>D</v>
          </cell>
          <cell r="K487">
            <v>0</v>
          </cell>
          <cell r="M487">
            <v>13518.5</v>
          </cell>
          <cell r="N487" t="str">
            <v>D</v>
          </cell>
          <cell r="O487">
            <v>14</v>
          </cell>
          <cell r="P487">
            <v>14</v>
          </cell>
          <cell r="Q487">
            <v>13.5185</v>
          </cell>
          <cell r="R487">
            <v>13.5185</v>
          </cell>
        </row>
        <row r="488">
          <cell r="D488">
            <v>211212416</v>
          </cell>
          <cell r="E488" t="str">
            <v>AIR LOGISTICS</v>
          </cell>
          <cell r="F488" t="str">
            <v>D</v>
          </cell>
          <cell r="G488">
            <v>83.9</v>
          </cell>
          <cell r="H488" t="str">
            <v>D</v>
          </cell>
          <cell r="K488">
            <v>0</v>
          </cell>
          <cell r="M488">
            <v>83.9</v>
          </cell>
          <cell r="N488" t="str">
            <v>D</v>
          </cell>
          <cell r="O488">
            <v>0</v>
          </cell>
          <cell r="P488">
            <v>0</v>
          </cell>
          <cell r="Q488">
            <v>8.3900000000000002E-2</v>
          </cell>
          <cell r="R488">
            <v>8.3900000000000002E-2</v>
          </cell>
        </row>
        <row r="489">
          <cell r="D489">
            <v>211212417</v>
          </cell>
          <cell r="E489" t="str">
            <v>HORIZONTE TRAVEL</v>
          </cell>
          <cell r="F489" t="str">
            <v>D</v>
          </cell>
          <cell r="G489">
            <v>442005</v>
          </cell>
          <cell r="H489" t="str">
            <v>D</v>
          </cell>
          <cell r="K489">
            <v>0</v>
          </cell>
          <cell r="M489">
            <v>442005</v>
          </cell>
          <cell r="N489" t="str">
            <v>D</v>
          </cell>
          <cell r="O489">
            <v>442</v>
          </cell>
          <cell r="P489">
            <v>442</v>
          </cell>
          <cell r="Q489">
            <v>442.005</v>
          </cell>
          <cell r="R489">
            <v>442.005</v>
          </cell>
        </row>
        <row r="490">
          <cell r="D490">
            <v>211212421</v>
          </cell>
          <cell r="E490" t="str">
            <v>TUI NEDERLAND</v>
          </cell>
          <cell r="F490" t="str">
            <v>D</v>
          </cell>
          <cell r="G490">
            <v>484758.3</v>
          </cell>
          <cell r="H490" t="str">
            <v>D</v>
          </cell>
          <cell r="K490">
            <v>0</v>
          </cell>
          <cell r="M490">
            <v>484758.3</v>
          </cell>
          <cell r="N490" t="str">
            <v>D</v>
          </cell>
          <cell r="O490">
            <v>485</v>
          </cell>
          <cell r="P490">
            <v>485</v>
          </cell>
          <cell r="Q490">
            <v>484.75829999999996</v>
          </cell>
          <cell r="R490">
            <v>484.75829999999996</v>
          </cell>
        </row>
        <row r="491">
          <cell r="D491">
            <v>211212422</v>
          </cell>
          <cell r="E491" t="str">
            <v>SNP REIZEN</v>
          </cell>
          <cell r="F491" t="str">
            <v>D</v>
          </cell>
          <cell r="G491">
            <v>379300.6</v>
          </cell>
          <cell r="H491" t="str">
            <v>C</v>
          </cell>
          <cell r="K491">
            <v>0</v>
          </cell>
          <cell r="M491">
            <v>379300.6</v>
          </cell>
          <cell r="N491" t="str">
            <v>C</v>
          </cell>
          <cell r="O491">
            <v>379</v>
          </cell>
          <cell r="P491">
            <v>-379</v>
          </cell>
          <cell r="Q491">
            <v>379.30059999999997</v>
          </cell>
          <cell r="R491">
            <v>-379.30059999999997</v>
          </cell>
        </row>
        <row r="492">
          <cell r="D492">
            <v>211212423</v>
          </cell>
          <cell r="E492" t="str">
            <v>MARITIEME TRAVEL ROTERDAM</v>
          </cell>
          <cell r="F492" t="str">
            <v>D</v>
          </cell>
          <cell r="G492">
            <v>435.5</v>
          </cell>
          <cell r="H492" t="str">
            <v>C</v>
          </cell>
          <cell r="K492">
            <v>0</v>
          </cell>
          <cell r="M492">
            <v>435.5</v>
          </cell>
          <cell r="N492" t="str">
            <v>C</v>
          </cell>
          <cell r="O492">
            <v>0</v>
          </cell>
          <cell r="P492">
            <v>0</v>
          </cell>
          <cell r="Q492">
            <v>0.4355</v>
          </cell>
          <cell r="R492">
            <v>-0.4355</v>
          </cell>
        </row>
        <row r="493">
          <cell r="D493">
            <v>211212427</v>
          </cell>
          <cell r="E493" t="str">
            <v>FLYGATE</v>
          </cell>
          <cell r="F493" t="str">
            <v>D</v>
          </cell>
          <cell r="G493">
            <v>144106.70000000001</v>
          </cell>
          <cell r="H493" t="str">
            <v>C</v>
          </cell>
          <cell r="K493">
            <v>0</v>
          </cell>
          <cell r="M493">
            <v>144106.70000000001</v>
          </cell>
          <cell r="N493" t="str">
            <v>C</v>
          </cell>
          <cell r="O493">
            <v>144</v>
          </cell>
          <cell r="P493">
            <v>-144</v>
          </cell>
          <cell r="Q493">
            <v>144.10670000000002</v>
          </cell>
          <cell r="R493">
            <v>-144.10670000000002</v>
          </cell>
        </row>
        <row r="494">
          <cell r="D494">
            <v>211212432</v>
          </cell>
          <cell r="E494" t="str">
            <v>VOYAGES SALES-LENTZ</v>
          </cell>
          <cell r="F494" t="str">
            <v>D</v>
          </cell>
          <cell r="G494">
            <v>95280</v>
          </cell>
          <cell r="H494" t="str">
            <v>D</v>
          </cell>
          <cell r="K494">
            <v>0</v>
          </cell>
          <cell r="M494">
            <v>95280</v>
          </cell>
          <cell r="N494" t="str">
            <v>D</v>
          </cell>
          <cell r="O494">
            <v>95</v>
          </cell>
          <cell r="P494">
            <v>95</v>
          </cell>
          <cell r="Q494">
            <v>95.28</v>
          </cell>
          <cell r="R494">
            <v>95.28</v>
          </cell>
        </row>
        <row r="495">
          <cell r="D495">
            <v>211212434</v>
          </cell>
          <cell r="E495" t="str">
            <v>TRAVEL AGENCY MATKA VEKKA</v>
          </cell>
          <cell r="F495" t="str">
            <v>D</v>
          </cell>
          <cell r="G495">
            <v>48254.2</v>
          </cell>
          <cell r="H495" t="str">
            <v>D</v>
          </cell>
          <cell r="K495">
            <v>0</v>
          </cell>
          <cell r="M495">
            <v>48254.2</v>
          </cell>
          <cell r="N495" t="str">
            <v>D</v>
          </cell>
          <cell r="O495">
            <v>48</v>
          </cell>
          <cell r="P495">
            <v>48</v>
          </cell>
          <cell r="Q495">
            <v>48.254199999999997</v>
          </cell>
          <cell r="R495">
            <v>48.254199999999997</v>
          </cell>
        </row>
        <row r="496">
          <cell r="D496">
            <v>211212435</v>
          </cell>
          <cell r="E496" t="str">
            <v>ISLANDSTOURS</v>
          </cell>
          <cell r="F496" t="str">
            <v>D</v>
          </cell>
          <cell r="G496">
            <v>1779053.1</v>
          </cell>
          <cell r="H496" t="str">
            <v>D</v>
          </cell>
          <cell r="K496">
            <v>0</v>
          </cell>
          <cell r="M496">
            <v>1779053.1</v>
          </cell>
          <cell r="N496" t="str">
            <v>D</v>
          </cell>
          <cell r="O496">
            <v>1779</v>
          </cell>
          <cell r="P496">
            <v>1779</v>
          </cell>
          <cell r="Q496">
            <v>1779.0531000000001</v>
          </cell>
          <cell r="R496">
            <v>1779.0531000000001</v>
          </cell>
        </row>
        <row r="497">
          <cell r="D497">
            <v>211212436</v>
          </cell>
          <cell r="E497" t="str">
            <v>AVIAREPS SCANDINAVIA</v>
          </cell>
          <cell r="F497" t="str">
            <v>D</v>
          </cell>
          <cell r="G497">
            <v>336016.1</v>
          </cell>
          <cell r="H497" t="str">
            <v>D</v>
          </cell>
          <cell r="I497">
            <v>115197</v>
          </cell>
          <cell r="J497">
            <v>147995.4</v>
          </cell>
          <cell r="K497">
            <v>32798.400000000001</v>
          </cell>
          <cell r="L497" t="str">
            <v>C</v>
          </cell>
          <cell r="M497">
            <v>303217.7</v>
          </cell>
          <cell r="N497" t="str">
            <v>D</v>
          </cell>
          <cell r="O497">
            <v>336</v>
          </cell>
          <cell r="P497">
            <v>336</v>
          </cell>
          <cell r="Q497">
            <v>303.21770000000004</v>
          </cell>
          <cell r="R497">
            <v>303.21770000000004</v>
          </cell>
        </row>
        <row r="498">
          <cell r="D498">
            <v>211212437</v>
          </cell>
          <cell r="E498" t="str">
            <v>Home Tour A/S</v>
          </cell>
          <cell r="F498" t="str">
            <v>D</v>
          </cell>
          <cell r="G498">
            <v>105000.3</v>
          </cell>
          <cell r="H498" t="str">
            <v>D</v>
          </cell>
          <cell r="K498">
            <v>0</v>
          </cell>
          <cell r="M498">
            <v>105000.3</v>
          </cell>
          <cell r="N498" t="str">
            <v>D</v>
          </cell>
          <cell r="O498">
            <v>105</v>
          </cell>
          <cell r="P498">
            <v>105</v>
          </cell>
          <cell r="Q498">
            <v>105.00030000000001</v>
          </cell>
          <cell r="R498">
            <v>105.00030000000001</v>
          </cell>
        </row>
        <row r="499">
          <cell r="D499">
            <v>211212438</v>
          </cell>
          <cell r="E499" t="str">
            <v>NAOS TRAVEL AGENCY</v>
          </cell>
          <cell r="F499" t="str">
            <v>D</v>
          </cell>
          <cell r="G499">
            <v>108</v>
          </cell>
          <cell r="H499" t="str">
            <v>C</v>
          </cell>
          <cell r="K499">
            <v>0</v>
          </cell>
          <cell r="M499">
            <v>108</v>
          </cell>
          <cell r="N499" t="str">
            <v>C</v>
          </cell>
          <cell r="O499">
            <v>0</v>
          </cell>
          <cell r="P499">
            <v>0</v>
          </cell>
          <cell r="Q499">
            <v>0.108</v>
          </cell>
          <cell r="R499">
            <v>-0.108</v>
          </cell>
        </row>
        <row r="500">
          <cell r="D500">
            <v>211212439</v>
          </cell>
          <cell r="E500" t="str">
            <v>AVIARESP POLONIA</v>
          </cell>
          <cell r="F500" t="str">
            <v>D</v>
          </cell>
          <cell r="G500">
            <v>385397.1</v>
          </cell>
          <cell r="H500" t="str">
            <v>C</v>
          </cell>
          <cell r="J500">
            <v>21625.200000000001</v>
          </cell>
          <cell r="K500">
            <v>21625.200000000001</v>
          </cell>
          <cell r="L500" t="str">
            <v>C</v>
          </cell>
          <cell r="M500">
            <v>407022.3</v>
          </cell>
          <cell r="N500" t="str">
            <v>C</v>
          </cell>
          <cell r="O500">
            <v>385</v>
          </cell>
          <cell r="P500">
            <v>-385</v>
          </cell>
          <cell r="Q500">
            <v>407.02229999999997</v>
          </cell>
          <cell r="R500">
            <v>-407.02229999999997</v>
          </cell>
        </row>
        <row r="501">
          <cell r="D501">
            <v>211214006</v>
          </cell>
          <cell r="E501" t="str">
            <v>AUTRE MER</v>
          </cell>
          <cell r="F501" t="str">
            <v>D</v>
          </cell>
          <cell r="G501">
            <v>827348.1</v>
          </cell>
          <cell r="H501" t="str">
            <v>D</v>
          </cell>
          <cell r="K501">
            <v>0</v>
          </cell>
          <cell r="M501">
            <v>827348.1</v>
          </cell>
          <cell r="N501" t="str">
            <v>D</v>
          </cell>
          <cell r="O501">
            <v>827</v>
          </cell>
          <cell r="P501">
            <v>827</v>
          </cell>
          <cell r="Q501">
            <v>827.34809999999993</v>
          </cell>
          <cell r="R501">
            <v>827.34809999999993</v>
          </cell>
        </row>
        <row r="502">
          <cell r="D502">
            <v>211214025</v>
          </cell>
          <cell r="E502" t="str">
            <v>ENTIDADES DIVERSAS-PAR</v>
          </cell>
          <cell r="F502" t="str">
            <v>D</v>
          </cell>
          <cell r="G502">
            <v>756206.4</v>
          </cell>
          <cell r="H502" t="str">
            <v>D</v>
          </cell>
          <cell r="K502">
            <v>0</v>
          </cell>
          <cell r="M502">
            <v>756206.4</v>
          </cell>
          <cell r="N502" t="str">
            <v>D</v>
          </cell>
          <cell r="O502">
            <v>756</v>
          </cell>
          <cell r="P502">
            <v>756</v>
          </cell>
          <cell r="Q502">
            <v>756.20640000000003</v>
          </cell>
          <cell r="R502">
            <v>756.20640000000003</v>
          </cell>
        </row>
        <row r="503">
          <cell r="D503">
            <v>211214059</v>
          </cell>
          <cell r="E503" t="str">
            <v>AMBASSADE DU CAP VERT A PARIS</v>
          </cell>
          <cell r="F503" t="str">
            <v>D</v>
          </cell>
          <cell r="G503">
            <v>0</v>
          </cell>
          <cell r="I503">
            <v>85605.4</v>
          </cell>
          <cell r="J503">
            <v>42802.7</v>
          </cell>
          <cell r="K503">
            <v>42802.7</v>
          </cell>
          <cell r="L503" t="str">
            <v>D</v>
          </cell>
          <cell r="M503">
            <v>42802.7</v>
          </cell>
          <cell r="N503" t="str">
            <v>D</v>
          </cell>
          <cell r="O503">
            <v>0</v>
          </cell>
          <cell r="P503">
            <v>0</v>
          </cell>
          <cell r="Q503">
            <v>42.802699999999994</v>
          </cell>
          <cell r="R503">
            <v>42.802699999999994</v>
          </cell>
        </row>
        <row r="504">
          <cell r="D504">
            <v>211214071</v>
          </cell>
          <cell r="E504" t="str">
            <v>L'AGENCE DU CAP VERT - PARIS</v>
          </cell>
          <cell r="F504" t="str">
            <v>D</v>
          </cell>
          <cell r="G504">
            <v>103064.8</v>
          </cell>
          <cell r="H504" t="str">
            <v>C</v>
          </cell>
          <cell r="K504">
            <v>0</v>
          </cell>
          <cell r="M504">
            <v>103064.8</v>
          </cell>
          <cell r="N504" t="str">
            <v>C</v>
          </cell>
          <cell r="O504">
            <v>103</v>
          </cell>
          <cell r="P504">
            <v>-103</v>
          </cell>
          <cell r="Q504">
            <v>103.06480000000001</v>
          </cell>
          <cell r="R504">
            <v>-103.06480000000001</v>
          </cell>
        </row>
        <row r="505">
          <cell r="D505">
            <v>211214081</v>
          </cell>
          <cell r="E505" t="str">
            <v>ZIG ZAG</v>
          </cell>
          <cell r="F505" t="str">
            <v>D</v>
          </cell>
          <cell r="G505">
            <v>246742.2</v>
          </cell>
          <cell r="H505" t="str">
            <v>D</v>
          </cell>
          <cell r="K505">
            <v>0</v>
          </cell>
          <cell r="M505">
            <v>246742.2</v>
          </cell>
          <cell r="N505" t="str">
            <v>D</v>
          </cell>
          <cell r="O505">
            <v>247</v>
          </cell>
          <cell r="P505">
            <v>247</v>
          </cell>
          <cell r="Q505">
            <v>246.74220000000003</v>
          </cell>
          <cell r="R505">
            <v>246.74220000000003</v>
          </cell>
        </row>
        <row r="506">
          <cell r="D506">
            <v>211214096</v>
          </cell>
          <cell r="E506" t="str">
            <v>TRANSPOT ARIEN ET SERVICE</v>
          </cell>
          <cell r="F506" t="str">
            <v>D</v>
          </cell>
          <cell r="G506">
            <v>7159.6</v>
          </cell>
          <cell r="H506" t="str">
            <v>C</v>
          </cell>
          <cell r="K506">
            <v>0</v>
          </cell>
          <cell r="M506">
            <v>7159.6</v>
          </cell>
          <cell r="N506" t="str">
            <v>C</v>
          </cell>
          <cell r="O506">
            <v>7</v>
          </cell>
          <cell r="P506">
            <v>-7</v>
          </cell>
          <cell r="Q506">
            <v>7.1596000000000002</v>
          </cell>
          <cell r="R506">
            <v>-7.1596000000000002</v>
          </cell>
        </row>
        <row r="507">
          <cell r="D507">
            <v>211214150</v>
          </cell>
          <cell r="E507" t="str">
            <v>LUSAFRICA</v>
          </cell>
          <cell r="F507" t="str">
            <v>D</v>
          </cell>
          <cell r="G507">
            <v>10034.1</v>
          </cell>
          <cell r="H507" t="str">
            <v>D</v>
          </cell>
          <cell r="I507">
            <v>2076775.2</v>
          </cell>
          <cell r="J507">
            <v>1421271.8</v>
          </cell>
          <cell r="K507">
            <v>655503.4</v>
          </cell>
          <cell r="L507" t="str">
            <v>D</v>
          </cell>
          <cell r="M507">
            <v>665537.5</v>
          </cell>
          <cell r="N507" t="str">
            <v>D</v>
          </cell>
          <cell r="O507">
            <v>10</v>
          </cell>
          <cell r="P507">
            <v>10</v>
          </cell>
          <cell r="Q507">
            <v>665.53750000000002</v>
          </cell>
          <cell r="R507">
            <v>665.53750000000002</v>
          </cell>
        </row>
        <row r="508">
          <cell r="D508">
            <v>211214266</v>
          </cell>
          <cell r="E508" t="str">
            <v>EASTGATE TRAVEL</v>
          </cell>
          <cell r="F508" t="str">
            <v>D</v>
          </cell>
          <cell r="G508">
            <v>1805497.9</v>
          </cell>
          <cell r="H508" t="str">
            <v>D</v>
          </cell>
          <cell r="K508">
            <v>0</v>
          </cell>
          <cell r="M508">
            <v>1805497.9</v>
          </cell>
          <cell r="N508" t="str">
            <v>D</v>
          </cell>
          <cell r="O508">
            <v>1805</v>
          </cell>
          <cell r="P508">
            <v>1805</v>
          </cell>
          <cell r="Q508">
            <v>1805.4978999999998</v>
          </cell>
          <cell r="R508">
            <v>1805.4978999999998</v>
          </cell>
        </row>
        <row r="509">
          <cell r="D509">
            <v>211214274</v>
          </cell>
          <cell r="E509" t="str">
            <v>ROOTS TRAVEL</v>
          </cell>
          <cell r="F509" t="str">
            <v>D</v>
          </cell>
          <cell r="G509">
            <v>9923.9</v>
          </cell>
          <cell r="H509" t="str">
            <v>C</v>
          </cell>
          <cell r="K509">
            <v>0</v>
          </cell>
          <cell r="M509">
            <v>9923.9</v>
          </cell>
          <cell r="N509" t="str">
            <v>C</v>
          </cell>
          <cell r="O509">
            <v>10</v>
          </cell>
          <cell r="P509">
            <v>-10</v>
          </cell>
          <cell r="Q509">
            <v>9.9238999999999997</v>
          </cell>
          <cell r="R509">
            <v>-9.9238999999999997</v>
          </cell>
        </row>
        <row r="510">
          <cell r="D510">
            <v>211214289</v>
          </cell>
          <cell r="E510" t="str">
            <v>SPOTS D' EVASION</v>
          </cell>
          <cell r="F510" t="str">
            <v>D</v>
          </cell>
          <cell r="G510">
            <v>175191.2</v>
          </cell>
          <cell r="H510" t="str">
            <v>D</v>
          </cell>
          <cell r="K510">
            <v>0</v>
          </cell>
          <cell r="M510">
            <v>175191.2</v>
          </cell>
          <cell r="N510" t="str">
            <v>D</v>
          </cell>
          <cell r="O510">
            <v>175</v>
          </cell>
          <cell r="P510">
            <v>175</v>
          </cell>
          <cell r="Q510">
            <v>175.19120000000001</v>
          </cell>
          <cell r="R510">
            <v>175.19120000000001</v>
          </cell>
        </row>
        <row r="511">
          <cell r="D511">
            <v>211214391</v>
          </cell>
          <cell r="E511" t="str">
            <v>ADP-AEROPORTS DE PARIS</v>
          </cell>
          <cell r="F511" t="str">
            <v>D</v>
          </cell>
          <cell r="G511">
            <v>1600549.6</v>
          </cell>
          <cell r="H511" t="str">
            <v>C</v>
          </cell>
          <cell r="I511">
            <v>54360.6</v>
          </cell>
          <cell r="J511">
            <v>54360.6</v>
          </cell>
          <cell r="K511">
            <v>0</v>
          </cell>
          <cell r="M511">
            <v>1600549.6</v>
          </cell>
          <cell r="N511" t="str">
            <v>C</v>
          </cell>
          <cell r="O511">
            <v>1601</v>
          </cell>
          <cell r="P511">
            <v>-1601</v>
          </cell>
          <cell r="Q511">
            <v>1600.5496000000001</v>
          </cell>
          <cell r="R511">
            <v>-1600.5496000000001</v>
          </cell>
        </row>
        <row r="512">
          <cell r="D512">
            <v>211214426</v>
          </cell>
          <cell r="E512" t="str">
            <v>KALE CONSULTANT</v>
          </cell>
          <cell r="F512" t="str">
            <v>D</v>
          </cell>
          <cell r="G512">
            <v>3643.7</v>
          </cell>
          <cell r="H512" t="str">
            <v>D</v>
          </cell>
          <cell r="K512">
            <v>0</v>
          </cell>
          <cell r="M512">
            <v>3643.7</v>
          </cell>
          <cell r="N512" t="str">
            <v>D</v>
          </cell>
          <cell r="O512">
            <v>4</v>
          </cell>
          <cell r="P512">
            <v>4</v>
          </cell>
          <cell r="Q512">
            <v>3.6436999999999999</v>
          </cell>
          <cell r="R512">
            <v>3.6436999999999999</v>
          </cell>
        </row>
        <row r="513">
          <cell r="D513">
            <v>211214427</v>
          </cell>
          <cell r="E513" t="str">
            <v>NOWA ITAKA SP</v>
          </cell>
          <cell r="F513" t="str">
            <v>D</v>
          </cell>
          <cell r="G513">
            <v>20854526.399999999</v>
          </cell>
          <cell r="H513" t="str">
            <v>D</v>
          </cell>
          <cell r="J513">
            <v>16662940.199999999</v>
          </cell>
          <cell r="K513">
            <v>16662940.199999999</v>
          </cell>
          <cell r="L513" t="str">
            <v>C</v>
          </cell>
          <cell r="M513">
            <v>4191586.2</v>
          </cell>
          <cell r="N513" t="str">
            <v>D</v>
          </cell>
          <cell r="O513">
            <v>20855</v>
          </cell>
          <cell r="P513">
            <v>20855</v>
          </cell>
          <cell r="Q513">
            <v>4191.5861999999997</v>
          </cell>
          <cell r="R513">
            <v>4191.5861999999997</v>
          </cell>
        </row>
        <row r="514">
          <cell r="D514">
            <v>211215000</v>
          </cell>
          <cell r="E514" t="str">
            <v>ENTIDADES DIVERSAS-DKR</v>
          </cell>
          <cell r="F514" t="str">
            <v>D</v>
          </cell>
          <cell r="G514">
            <v>1070202.7</v>
          </cell>
          <cell r="H514" t="str">
            <v>C</v>
          </cell>
          <cell r="K514">
            <v>0</v>
          </cell>
          <cell r="M514">
            <v>1070202.7</v>
          </cell>
          <cell r="N514" t="str">
            <v>C</v>
          </cell>
          <cell r="O514">
            <v>1070</v>
          </cell>
          <cell r="P514">
            <v>-1070</v>
          </cell>
          <cell r="Q514">
            <v>1070.2027</v>
          </cell>
          <cell r="R514">
            <v>-1070.2027</v>
          </cell>
        </row>
        <row r="515">
          <cell r="D515">
            <v>211215015</v>
          </cell>
          <cell r="E515" t="str">
            <v>DHL-DAKAR</v>
          </cell>
          <cell r="F515" t="str">
            <v>D</v>
          </cell>
          <cell r="G515">
            <v>8818133.5</v>
          </cell>
          <cell r="H515" t="str">
            <v>D</v>
          </cell>
          <cell r="I515">
            <v>23579918.399999999</v>
          </cell>
          <cell r="J515">
            <v>13880218.9</v>
          </cell>
          <cell r="K515">
            <v>9699699.5</v>
          </cell>
          <cell r="L515" t="str">
            <v>D</v>
          </cell>
          <cell r="M515">
            <v>18517833</v>
          </cell>
          <cell r="N515" t="str">
            <v>D</v>
          </cell>
          <cell r="O515">
            <v>8818</v>
          </cell>
          <cell r="P515">
            <v>8818</v>
          </cell>
          <cell r="Q515">
            <v>18517.832999999999</v>
          </cell>
          <cell r="R515">
            <v>18517.832999999999</v>
          </cell>
        </row>
        <row r="516">
          <cell r="D516">
            <v>211215021</v>
          </cell>
          <cell r="E516" t="str">
            <v>EMBAIX.DA FRANCA NO SENEGAL</v>
          </cell>
          <cell r="F516" t="str">
            <v>D</v>
          </cell>
          <cell r="G516">
            <v>112021.8</v>
          </cell>
          <cell r="H516" t="str">
            <v>D</v>
          </cell>
          <cell r="I516">
            <v>665000</v>
          </cell>
          <cell r="J516">
            <v>190491</v>
          </cell>
          <cell r="K516">
            <v>474509</v>
          </cell>
          <cell r="L516" t="str">
            <v>D</v>
          </cell>
          <cell r="M516">
            <v>586530.80000000005</v>
          </cell>
          <cell r="N516" t="str">
            <v>D</v>
          </cell>
          <cell r="O516">
            <v>112</v>
          </cell>
          <cell r="P516">
            <v>112</v>
          </cell>
          <cell r="Q516">
            <v>586.5308</v>
          </cell>
          <cell r="R516">
            <v>586.5308</v>
          </cell>
        </row>
        <row r="517">
          <cell r="D517">
            <v>211215022</v>
          </cell>
          <cell r="E517" t="str">
            <v>EMBAIX.DA INGLATERRA NO SENEG.</v>
          </cell>
          <cell r="F517" t="str">
            <v>D</v>
          </cell>
          <cell r="G517">
            <v>33317.5</v>
          </cell>
          <cell r="H517" t="str">
            <v>C</v>
          </cell>
          <cell r="K517">
            <v>0</v>
          </cell>
          <cell r="M517">
            <v>33317.5</v>
          </cell>
          <cell r="N517" t="str">
            <v>C</v>
          </cell>
          <cell r="O517">
            <v>33</v>
          </cell>
          <cell r="P517">
            <v>-33</v>
          </cell>
          <cell r="Q517">
            <v>33.317500000000003</v>
          </cell>
          <cell r="R517">
            <v>-33.317500000000003</v>
          </cell>
        </row>
        <row r="518">
          <cell r="D518">
            <v>211215023</v>
          </cell>
          <cell r="E518" t="str">
            <v>AMB CAP VERT</v>
          </cell>
          <cell r="F518" t="str">
            <v>D</v>
          </cell>
          <cell r="G518">
            <v>62197</v>
          </cell>
          <cell r="H518" t="str">
            <v>C</v>
          </cell>
          <cell r="K518">
            <v>0</v>
          </cell>
          <cell r="M518">
            <v>62197</v>
          </cell>
          <cell r="N518" t="str">
            <v>C</v>
          </cell>
          <cell r="O518">
            <v>62</v>
          </cell>
          <cell r="P518">
            <v>-62</v>
          </cell>
          <cell r="Q518">
            <v>62.197000000000003</v>
          </cell>
          <cell r="R518">
            <v>-62.197000000000003</v>
          </cell>
        </row>
        <row r="519">
          <cell r="D519">
            <v>211215029</v>
          </cell>
          <cell r="E519" t="str">
            <v>AMBASSADE PAYS-BAS</v>
          </cell>
          <cell r="F519" t="str">
            <v>D</v>
          </cell>
          <cell r="G519">
            <v>1697736.5</v>
          </cell>
          <cell r="H519" t="str">
            <v>D</v>
          </cell>
          <cell r="I519">
            <v>1183408.5</v>
          </cell>
          <cell r="J519">
            <v>238786.1</v>
          </cell>
          <cell r="K519">
            <v>944622.4</v>
          </cell>
          <cell r="L519" t="str">
            <v>D</v>
          </cell>
          <cell r="M519">
            <v>2642358.9</v>
          </cell>
          <cell r="N519" t="str">
            <v>D</v>
          </cell>
          <cell r="O519">
            <v>1698</v>
          </cell>
          <cell r="P519">
            <v>1698</v>
          </cell>
          <cell r="Q519">
            <v>2642.3588999999997</v>
          </cell>
          <cell r="R519">
            <v>2642.3588999999997</v>
          </cell>
        </row>
        <row r="520">
          <cell r="D520">
            <v>211215039</v>
          </cell>
          <cell r="E520" t="str">
            <v>AGENCE FRANCAISE DEVELOPPEMENT</v>
          </cell>
          <cell r="F520" t="str">
            <v>D</v>
          </cell>
          <cell r="G520">
            <v>193295.4</v>
          </cell>
          <cell r="H520" t="str">
            <v>D</v>
          </cell>
          <cell r="I520">
            <v>3459500</v>
          </cell>
          <cell r="J520">
            <v>605630.69999999995</v>
          </cell>
          <cell r="K520">
            <v>2853869.3</v>
          </cell>
          <cell r="L520" t="str">
            <v>D</v>
          </cell>
          <cell r="M520">
            <v>3047164.7</v>
          </cell>
          <cell r="N520" t="str">
            <v>D</v>
          </cell>
          <cell r="O520">
            <v>193</v>
          </cell>
          <cell r="P520">
            <v>193</v>
          </cell>
          <cell r="Q520">
            <v>3047.1647000000003</v>
          </cell>
          <cell r="R520">
            <v>3047.1647000000003</v>
          </cell>
        </row>
        <row r="521">
          <cell r="D521">
            <v>211215040</v>
          </cell>
          <cell r="E521" t="str">
            <v>ORGANIZACAO DAS NACOES UNIDAS</v>
          </cell>
          <cell r="F521" t="str">
            <v>D</v>
          </cell>
          <cell r="G521">
            <v>0</v>
          </cell>
          <cell r="K521">
            <v>0</v>
          </cell>
          <cell r="M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</row>
        <row r="522">
          <cell r="D522">
            <v>211215041</v>
          </cell>
          <cell r="E522" t="str">
            <v>ORG.DE LAVIATION CIVILE INTERN</v>
          </cell>
          <cell r="F522" t="str">
            <v>D</v>
          </cell>
          <cell r="G522">
            <v>332017.59999999998</v>
          </cell>
          <cell r="H522" t="str">
            <v>C</v>
          </cell>
          <cell r="K522">
            <v>0</v>
          </cell>
          <cell r="M522">
            <v>332017.59999999998</v>
          </cell>
          <cell r="N522" t="str">
            <v>C</v>
          </cell>
          <cell r="O522">
            <v>332</v>
          </cell>
          <cell r="P522">
            <v>-332</v>
          </cell>
          <cell r="Q522">
            <v>332.01759999999996</v>
          </cell>
          <cell r="R522">
            <v>-332.01759999999996</v>
          </cell>
        </row>
        <row r="523">
          <cell r="D523">
            <v>211215071</v>
          </cell>
          <cell r="E523" t="str">
            <v>NATHALIE VARELA SPENCER</v>
          </cell>
          <cell r="F523" t="str">
            <v>D</v>
          </cell>
          <cell r="G523">
            <v>49740.800000000003</v>
          </cell>
          <cell r="H523" t="str">
            <v>D</v>
          </cell>
          <cell r="K523">
            <v>0</v>
          </cell>
          <cell r="M523">
            <v>49740.800000000003</v>
          </cell>
          <cell r="N523" t="str">
            <v>D</v>
          </cell>
          <cell r="O523">
            <v>50</v>
          </cell>
          <cell r="P523">
            <v>50</v>
          </cell>
          <cell r="Q523">
            <v>49.7408</v>
          </cell>
          <cell r="R523">
            <v>49.7408</v>
          </cell>
        </row>
        <row r="524">
          <cell r="D524">
            <v>211215077</v>
          </cell>
          <cell r="E524" t="str">
            <v>AVIATION HANDLING SERVICES</v>
          </cell>
          <cell r="F524" t="str">
            <v>D</v>
          </cell>
          <cell r="G524">
            <v>3362000</v>
          </cell>
          <cell r="H524" t="str">
            <v>C</v>
          </cell>
          <cell r="I524">
            <v>1681000</v>
          </cell>
          <cell r="J524">
            <v>15129000</v>
          </cell>
          <cell r="K524">
            <v>13448000</v>
          </cell>
          <cell r="L524" t="str">
            <v>C</v>
          </cell>
          <cell r="M524">
            <v>16810000</v>
          </cell>
          <cell r="N524" t="str">
            <v>C</v>
          </cell>
          <cell r="O524">
            <v>3362</v>
          </cell>
          <cell r="P524">
            <v>-3362</v>
          </cell>
          <cell r="Q524">
            <v>16810</v>
          </cell>
          <cell r="R524">
            <v>-16810</v>
          </cell>
        </row>
        <row r="525">
          <cell r="D525">
            <v>211216000</v>
          </cell>
          <cell r="E525" t="str">
            <v>ENTIDADES DIVERSAS-OXB</v>
          </cell>
          <cell r="F525" t="str">
            <v>D</v>
          </cell>
          <cell r="G525">
            <v>781408.9</v>
          </cell>
          <cell r="H525" t="str">
            <v>D</v>
          </cell>
          <cell r="K525">
            <v>0</v>
          </cell>
          <cell r="M525">
            <v>781408.9</v>
          </cell>
          <cell r="N525" t="str">
            <v>D</v>
          </cell>
          <cell r="O525">
            <v>781</v>
          </cell>
          <cell r="P525">
            <v>781</v>
          </cell>
          <cell r="Q525">
            <v>781.40890000000002</v>
          </cell>
          <cell r="R525">
            <v>781.40890000000002</v>
          </cell>
        </row>
        <row r="526">
          <cell r="D526">
            <v>211216003</v>
          </cell>
          <cell r="E526" t="str">
            <v>PNUN - BISSAU</v>
          </cell>
          <cell r="F526" t="str">
            <v>D</v>
          </cell>
          <cell r="G526">
            <v>577255.9</v>
          </cell>
          <cell r="H526" t="str">
            <v>D</v>
          </cell>
          <cell r="K526">
            <v>0</v>
          </cell>
          <cell r="M526">
            <v>577255.9</v>
          </cell>
          <cell r="N526" t="str">
            <v>D</v>
          </cell>
          <cell r="O526">
            <v>577</v>
          </cell>
          <cell r="P526">
            <v>577</v>
          </cell>
          <cell r="Q526">
            <v>577.2559</v>
          </cell>
          <cell r="R526">
            <v>577.2559</v>
          </cell>
        </row>
        <row r="527">
          <cell r="D527">
            <v>211217003</v>
          </cell>
          <cell r="E527" t="str">
            <v>EMBAIXADA CABO VERDE-BOSTON</v>
          </cell>
          <cell r="F527" t="str">
            <v>D</v>
          </cell>
          <cell r="G527">
            <v>50893.8</v>
          </cell>
          <cell r="H527" t="str">
            <v>C</v>
          </cell>
          <cell r="I527">
            <v>1546.3</v>
          </cell>
          <cell r="K527">
            <v>1546.3</v>
          </cell>
          <cell r="L527" t="str">
            <v>D</v>
          </cell>
          <cell r="M527">
            <v>49347.5</v>
          </cell>
          <cell r="N527" t="str">
            <v>C</v>
          </cell>
          <cell r="O527">
            <v>51</v>
          </cell>
          <cell r="P527">
            <v>-51</v>
          </cell>
          <cell r="Q527">
            <v>49.347499999999997</v>
          </cell>
          <cell r="R527">
            <v>-49.347499999999997</v>
          </cell>
        </row>
        <row r="528">
          <cell r="D528">
            <v>211217008</v>
          </cell>
          <cell r="E528" t="str">
            <v>MISS.PREMANENTE C.VERDE NA ONU</v>
          </cell>
          <cell r="F528" t="str">
            <v>D</v>
          </cell>
          <cell r="G528">
            <v>0</v>
          </cell>
          <cell r="I528">
            <v>83936.7</v>
          </cell>
          <cell r="K528">
            <v>83936.7</v>
          </cell>
          <cell r="L528" t="str">
            <v>D</v>
          </cell>
          <cell r="M528">
            <v>83936.7</v>
          </cell>
          <cell r="N528" t="str">
            <v>D</v>
          </cell>
          <cell r="O528">
            <v>0</v>
          </cell>
          <cell r="P528">
            <v>0</v>
          </cell>
          <cell r="Q528">
            <v>83.936700000000002</v>
          </cell>
          <cell r="R528">
            <v>83.936700000000002</v>
          </cell>
        </row>
        <row r="529">
          <cell r="D529">
            <v>211217013</v>
          </cell>
          <cell r="E529" t="str">
            <v>BOEING COMMERC. AIRPLANE GROPU</v>
          </cell>
          <cell r="F529" t="str">
            <v>D</v>
          </cell>
          <cell r="G529">
            <v>376554.6</v>
          </cell>
          <cell r="H529" t="str">
            <v>D</v>
          </cell>
          <cell r="K529">
            <v>0</v>
          </cell>
          <cell r="M529">
            <v>376554.6</v>
          </cell>
          <cell r="N529" t="str">
            <v>D</v>
          </cell>
          <cell r="O529">
            <v>377</v>
          </cell>
          <cell r="P529">
            <v>377</v>
          </cell>
          <cell r="Q529">
            <v>376.55459999999999</v>
          </cell>
          <cell r="R529">
            <v>376.55459999999999</v>
          </cell>
        </row>
        <row r="530">
          <cell r="D530">
            <v>211217014</v>
          </cell>
          <cell r="E530" t="str">
            <v>ENTIDADES DIVERSAS-BOS</v>
          </cell>
          <cell r="F530" t="str">
            <v>D</v>
          </cell>
          <cell r="G530">
            <v>9059.1</v>
          </cell>
          <cell r="H530" t="str">
            <v>D</v>
          </cell>
          <cell r="I530">
            <v>142543.6</v>
          </cell>
          <cell r="J530">
            <v>101866.7</v>
          </cell>
          <cell r="K530">
            <v>40676.9</v>
          </cell>
          <cell r="L530" t="str">
            <v>D</v>
          </cell>
          <cell r="M530">
            <v>49736</v>
          </cell>
          <cell r="N530" t="str">
            <v>D</v>
          </cell>
          <cell r="O530">
            <v>9</v>
          </cell>
          <cell r="P530">
            <v>9</v>
          </cell>
          <cell r="Q530">
            <v>49.735999999999997</v>
          </cell>
          <cell r="R530">
            <v>49.735999999999997</v>
          </cell>
        </row>
        <row r="531">
          <cell r="D531">
            <v>211218003</v>
          </cell>
          <cell r="E531" t="str">
            <v>CABO VERDE TIME</v>
          </cell>
          <cell r="F531" t="str">
            <v>D</v>
          </cell>
          <cell r="G531">
            <v>71355989.200000003</v>
          </cell>
          <cell r="H531" t="str">
            <v>D</v>
          </cell>
          <cell r="I531">
            <v>135308492.09999999</v>
          </cell>
          <cell r="J531">
            <v>135118422</v>
          </cell>
          <cell r="K531">
            <v>190070.1</v>
          </cell>
          <cell r="L531" t="str">
            <v>D</v>
          </cell>
          <cell r="M531">
            <v>71546059.299999997</v>
          </cell>
          <cell r="N531" t="str">
            <v>D</v>
          </cell>
          <cell r="O531">
            <v>71356</v>
          </cell>
          <cell r="P531">
            <v>71356</v>
          </cell>
          <cell r="Q531">
            <v>71546.059299999994</v>
          </cell>
          <cell r="R531">
            <v>71546.059299999994</v>
          </cell>
        </row>
        <row r="532">
          <cell r="D532">
            <v>211218007</v>
          </cell>
          <cell r="E532" t="str">
            <v>VIAGGI DEL VENTAGLIO</v>
          </cell>
          <cell r="F532" t="str">
            <v>D</v>
          </cell>
          <cell r="G532">
            <v>809312.1</v>
          </cell>
          <cell r="H532" t="str">
            <v>C</v>
          </cell>
          <cell r="K532">
            <v>0</v>
          </cell>
          <cell r="M532">
            <v>809312.1</v>
          </cell>
          <cell r="N532" t="str">
            <v>C</v>
          </cell>
          <cell r="O532">
            <v>809</v>
          </cell>
          <cell r="P532">
            <v>-809</v>
          </cell>
          <cell r="Q532">
            <v>809.31209999999999</v>
          </cell>
          <cell r="R532">
            <v>-809.31209999999999</v>
          </cell>
        </row>
        <row r="533">
          <cell r="D533">
            <v>211219001</v>
          </cell>
          <cell r="E533" t="str">
            <v>ENTERPRISE - FORTALEZA</v>
          </cell>
          <cell r="F533" t="str">
            <v>D</v>
          </cell>
          <cell r="G533">
            <v>5472793.4000000004</v>
          </cell>
          <cell r="H533" t="str">
            <v>C</v>
          </cell>
          <cell r="K533">
            <v>0</v>
          </cell>
          <cell r="M533">
            <v>5472793.4000000004</v>
          </cell>
          <cell r="N533" t="str">
            <v>C</v>
          </cell>
          <cell r="O533">
            <v>5473</v>
          </cell>
          <cell r="P533">
            <v>-5473</v>
          </cell>
          <cell r="Q533">
            <v>5472.7934000000005</v>
          </cell>
          <cell r="R533">
            <v>-5472.7934000000005</v>
          </cell>
        </row>
        <row r="534">
          <cell r="D534">
            <v>211219002</v>
          </cell>
          <cell r="E534" t="str">
            <v>PORTO RIO - BRASIL</v>
          </cell>
          <cell r="F534" t="str">
            <v>D</v>
          </cell>
          <cell r="G534">
            <v>6838029.5</v>
          </cell>
          <cell r="H534" t="str">
            <v>C</v>
          </cell>
          <cell r="K534">
            <v>0</v>
          </cell>
          <cell r="M534">
            <v>6838029.5</v>
          </cell>
          <cell r="N534" t="str">
            <v>C</v>
          </cell>
          <cell r="O534">
            <v>6838</v>
          </cell>
          <cell r="P534">
            <v>-6838</v>
          </cell>
          <cell r="Q534">
            <v>6838.0294999999996</v>
          </cell>
          <cell r="R534">
            <v>-6838.0294999999996</v>
          </cell>
        </row>
        <row r="535">
          <cell r="D535">
            <v>21131001</v>
          </cell>
          <cell r="E535" t="str">
            <v>AMERICAN AIRLINES</v>
          </cell>
          <cell r="F535" t="str">
            <v>T</v>
          </cell>
          <cell r="G535">
            <v>14357.1</v>
          </cell>
          <cell r="H535" t="str">
            <v>C</v>
          </cell>
          <cell r="I535">
            <v>14301.9</v>
          </cell>
          <cell r="J535">
            <v>16759.8</v>
          </cell>
          <cell r="K535">
            <v>2457.9</v>
          </cell>
          <cell r="L535" t="str">
            <v>C</v>
          </cell>
          <cell r="M535">
            <v>16815</v>
          </cell>
          <cell r="N535" t="str">
            <v>C</v>
          </cell>
          <cell r="O535">
            <v>14</v>
          </cell>
          <cell r="P535">
            <v>-14</v>
          </cell>
          <cell r="Q535">
            <v>16.815000000000001</v>
          </cell>
          <cell r="R535">
            <v>-16.815000000000001</v>
          </cell>
        </row>
        <row r="536">
          <cell r="D536">
            <v>21131005</v>
          </cell>
          <cell r="E536" t="str">
            <v>CONTINENTAL AIRLINES</v>
          </cell>
          <cell r="F536" t="str">
            <v>T</v>
          </cell>
          <cell r="G536">
            <v>6076308.5</v>
          </cell>
          <cell r="H536" t="str">
            <v>C</v>
          </cell>
          <cell r="I536">
            <v>3046226.4</v>
          </cell>
          <cell r="J536">
            <v>1549870.8</v>
          </cell>
          <cell r="K536">
            <v>1496355.6</v>
          </cell>
          <cell r="L536" t="str">
            <v>D</v>
          </cell>
          <cell r="M536">
            <v>4579952.9000000004</v>
          </cell>
          <cell r="N536" t="str">
            <v>C</v>
          </cell>
          <cell r="O536">
            <v>6076</v>
          </cell>
          <cell r="P536">
            <v>-6076</v>
          </cell>
          <cell r="Q536">
            <v>4579.9529000000002</v>
          </cell>
          <cell r="R536">
            <v>-4579.9529000000002</v>
          </cell>
        </row>
        <row r="537">
          <cell r="D537">
            <v>21131006</v>
          </cell>
          <cell r="E537" t="str">
            <v>DELTA AIRLINES</v>
          </cell>
          <cell r="F537" t="str">
            <v>T</v>
          </cell>
          <cell r="G537">
            <v>1879894.3</v>
          </cell>
          <cell r="H537" t="str">
            <v>C</v>
          </cell>
          <cell r="I537">
            <v>10809156.4</v>
          </cell>
          <cell r="J537">
            <v>9842068.6999999993</v>
          </cell>
          <cell r="K537">
            <v>967087.7</v>
          </cell>
          <cell r="L537" t="str">
            <v>D</v>
          </cell>
          <cell r="M537">
            <v>912806.6</v>
          </cell>
          <cell r="N537" t="str">
            <v>C</v>
          </cell>
          <cell r="O537">
            <v>1880</v>
          </cell>
          <cell r="P537">
            <v>-1880</v>
          </cell>
          <cell r="Q537">
            <v>912.8066</v>
          </cell>
          <cell r="R537">
            <v>-912.8066</v>
          </cell>
        </row>
        <row r="538">
          <cell r="D538">
            <v>21131012</v>
          </cell>
          <cell r="E538" t="str">
            <v>NORTWEST AIRLINES</v>
          </cell>
          <cell r="F538" t="str">
            <v>T</v>
          </cell>
          <cell r="G538">
            <v>192152.2</v>
          </cell>
          <cell r="H538" t="str">
            <v>C</v>
          </cell>
          <cell r="K538">
            <v>0</v>
          </cell>
          <cell r="M538">
            <v>192152.2</v>
          </cell>
          <cell r="N538" t="str">
            <v>C</v>
          </cell>
          <cell r="O538">
            <v>192</v>
          </cell>
          <cell r="P538">
            <v>-192</v>
          </cell>
          <cell r="Q538">
            <v>192.15220000000002</v>
          </cell>
          <cell r="R538">
            <v>-192.15220000000002</v>
          </cell>
        </row>
        <row r="539">
          <cell r="D539">
            <v>21131014</v>
          </cell>
          <cell r="E539" t="str">
            <v>AIR CANADA</v>
          </cell>
          <cell r="F539" t="str">
            <v>T</v>
          </cell>
          <cell r="G539">
            <v>4228040.9000000004</v>
          </cell>
          <cell r="H539" t="str">
            <v>C</v>
          </cell>
          <cell r="I539">
            <v>13369921.199999999</v>
          </cell>
          <cell r="J539">
            <v>9142004.6999999993</v>
          </cell>
          <cell r="K539">
            <v>4227916.5</v>
          </cell>
          <cell r="L539" t="str">
            <v>D</v>
          </cell>
          <cell r="M539">
            <v>124.4</v>
          </cell>
          <cell r="N539" t="str">
            <v>C</v>
          </cell>
          <cell r="O539">
            <v>4228</v>
          </cell>
          <cell r="P539">
            <v>-4228</v>
          </cell>
          <cell r="Q539">
            <v>0.12440000000000001</v>
          </cell>
          <cell r="R539">
            <v>-0.12440000000000001</v>
          </cell>
        </row>
        <row r="540">
          <cell r="D540">
            <v>21131015</v>
          </cell>
          <cell r="E540" t="str">
            <v>TRANS WORLD AIRLINES INC.-TWA</v>
          </cell>
          <cell r="F540" t="str">
            <v>T</v>
          </cell>
          <cell r="G540">
            <v>5155.8</v>
          </cell>
          <cell r="H540" t="str">
            <v>D</v>
          </cell>
          <cell r="K540">
            <v>0</v>
          </cell>
          <cell r="M540">
            <v>5155.8</v>
          </cell>
          <cell r="N540" t="str">
            <v>D</v>
          </cell>
          <cell r="O540">
            <v>5</v>
          </cell>
          <cell r="P540">
            <v>5</v>
          </cell>
          <cell r="Q540">
            <v>5.1558000000000002</v>
          </cell>
          <cell r="R540">
            <v>5.1558000000000002</v>
          </cell>
        </row>
        <row r="541">
          <cell r="D541">
            <v>21131016</v>
          </cell>
          <cell r="E541" t="str">
            <v>UNITED AIRLINES INC.</v>
          </cell>
          <cell r="F541" t="str">
            <v>T</v>
          </cell>
          <cell r="G541">
            <v>5021519.0999999996</v>
          </cell>
          <cell r="H541" t="str">
            <v>C</v>
          </cell>
          <cell r="I541">
            <v>16632486.699999999</v>
          </cell>
          <cell r="J541">
            <v>12326856.6</v>
          </cell>
          <cell r="K541">
            <v>4305630.0999999996</v>
          </cell>
          <cell r="L541" t="str">
            <v>D</v>
          </cell>
          <cell r="M541">
            <v>715889</v>
          </cell>
          <cell r="N541" t="str">
            <v>C</v>
          </cell>
          <cell r="O541">
            <v>5022</v>
          </cell>
          <cell r="P541">
            <v>-5022</v>
          </cell>
          <cell r="Q541">
            <v>715.88900000000001</v>
          </cell>
          <cell r="R541">
            <v>-715.88900000000001</v>
          </cell>
        </row>
        <row r="542">
          <cell r="D542">
            <v>21131020</v>
          </cell>
          <cell r="E542" t="str">
            <v>LUFTHANSA CARGO AG</v>
          </cell>
          <cell r="F542" t="str">
            <v>T</v>
          </cell>
          <cell r="G542">
            <v>76819</v>
          </cell>
          <cell r="H542" t="str">
            <v>D</v>
          </cell>
          <cell r="K542">
            <v>0</v>
          </cell>
          <cell r="M542">
            <v>76819</v>
          </cell>
          <cell r="N542" t="str">
            <v>D</v>
          </cell>
          <cell r="O542">
            <v>77</v>
          </cell>
          <cell r="P542">
            <v>77</v>
          </cell>
          <cell r="Q542">
            <v>76.819000000000003</v>
          </cell>
          <cell r="R542">
            <v>76.819000000000003</v>
          </cell>
        </row>
        <row r="543">
          <cell r="D543">
            <v>21131034</v>
          </cell>
          <cell r="E543" t="str">
            <v>GAMBIA INTERNATIONAL AIRWAYS</v>
          </cell>
          <cell r="F543" t="str">
            <v>T</v>
          </cell>
          <cell r="G543">
            <v>72763607.299999997</v>
          </cell>
          <cell r="H543" t="str">
            <v>D</v>
          </cell>
          <cell r="K543">
            <v>0</v>
          </cell>
          <cell r="M543">
            <v>72763607.299999997</v>
          </cell>
          <cell r="N543" t="str">
            <v>D</v>
          </cell>
          <cell r="O543">
            <v>72764</v>
          </cell>
          <cell r="P543">
            <v>72764</v>
          </cell>
          <cell r="Q543">
            <v>72763.607300000003</v>
          </cell>
          <cell r="R543">
            <v>72763.607300000003</v>
          </cell>
        </row>
        <row r="544">
          <cell r="D544">
            <v>21131037</v>
          </cell>
          <cell r="E544" t="str">
            <v>US AIR INC.</v>
          </cell>
          <cell r="F544" t="str">
            <v>T</v>
          </cell>
          <cell r="G544">
            <v>10124173.5</v>
          </cell>
          <cell r="H544" t="str">
            <v>C</v>
          </cell>
          <cell r="I544">
            <v>11626187.4</v>
          </cell>
          <cell r="J544">
            <v>3719246</v>
          </cell>
          <cell r="K544">
            <v>7906941.4000000004</v>
          </cell>
          <cell r="L544" t="str">
            <v>D</v>
          </cell>
          <cell r="M544">
            <v>2217232.1</v>
          </cell>
          <cell r="N544" t="str">
            <v>C</v>
          </cell>
          <cell r="O544">
            <v>10124</v>
          </cell>
          <cell r="P544">
            <v>-10124</v>
          </cell>
          <cell r="Q544">
            <v>2217.2321000000002</v>
          </cell>
          <cell r="R544">
            <v>-2217.2321000000002</v>
          </cell>
        </row>
        <row r="545">
          <cell r="D545">
            <v>21131040</v>
          </cell>
          <cell r="E545" t="str">
            <v>AIR LUXOR</v>
          </cell>
          <cell r="F545" t="str">
            <v>T</v>
          </cell>
          <cell r="G545">
            <v>445409.9</v>
          </cell>
          <cell r="H545" t="str">
            <v>D</v>
          </cell>
          <cell r="K545">
            <v>0</v>
          </cell>
          <cell r="M545">
            <v>445409.9</v>
          </cell>
          <cell r="N545" t="str">
            <v>D</v>
          </cell>
          <cell r="O545">
            <v>445</v>
          </cell>
          <cell r="P545">
            <v>445</v>
          </cell>
          <cell r="Q545">
            <v>445.40990000000005</v>
          </cell>
          <cell r="R545">
            <v>445.40990000000005</v>
          </cell>
        </row>
        <row r="546">
          <cell r="D546">
            <v>21131042</v>
          </cell>
          <cell r="E546" t="str">
            <v>VARIG</v>
          </cell>
          <cell r="F546" t="str">
            <v>T</v>
          </cell>
          <cell r="G546">
            <v>3318152.8</v>
          </cell>
          <cell r="H546" t="str">
            <v>C</v>
          </cell>
          <cell r="K546">
            <v>0</v>
          </cell>
          <cell r="M546">
            <v>3318152.8</v>
          </cell>
          <cell r="N546" t="str">
            <v>C</v>
          </cell>
          <cell r="O546">
            <v>3318</v>
          </cell>
          <cell r="P546">
            <v>-3318</v>
          </cell>
          <cell r="Q546">
            <v>3318.1527999999998</v>
          </cell>
          <cell r="R546">
            <v>-3318.1527999999998</v>
          </cell>
        </row>
        <row r="547">
          <cell r="D547" t="str">
            <v>21131042A</v>
          </cell>
          <cell r="E547" t="str">
            <v>VARIG - LINHAS AEREAS SA</v>
          </cell>
          <cell r="F547" t="str">
            <v>T</v>
          </cell>
          <cell r="G547">
            <v>282336.3</v>
          </cell>
          <cell r="H547" t="str">
            <v>D</v>
          </cell>
          <cell r="K547">
            <v>0</v>
          </cell>
          <cell r="M547">
            <v>282336.3</v>
          </cell>
          <cell r="N547" t="str">
            <v>D</v>
          </cell>
          <cell r="O547">
            <v>282</v>
          </cell>
          <cell r="P547">
            <v>282</v>
          </cell>
          <cell r="Q547">
            <v>282.33629999999999</v>
          </cell>
          <cell r="R547">
            <v>282.33629999999999</v>
          </cell>
        </row>
        <row r="548">
          <cell r="D548">
            <v>21131044</v>
          </cell>
          <cell r="E548" t="str">
            <v>AEROLINEAS ARGENTINAS</v>
          </cell>
          <cell r="F548" t="str">
            <v>T</v>
          </cell>
          <cell r="G548">
            <v>102591.1</v>
          </cell>
          <cell r="H548" t="str">
            <v>D</v>
          </cell>
          <cell r="K548">
            <v>0</v>
          </cell>
          <cell r="M548">
            <v>102591.1</v>
          </cell>
          <cell r="N548" t="str">
            <v>D</v>
          </cell>
          <cell r="O548">
            <v>103</v>
          </cell>
          <cell r="P548">
            <v>103</v>
          </cell>
          <cell r="Q548">
            <v>102.59110000000001</v>
          </cell>
          <cell r="R548">
            <v>102.59110000000001</v>
          </cell>
        </row>
        <row r="549">
          <cell r="D549">
            <v>21131045</v>
          </cell>
          <cell r="E549" t="str">
            <v>LAN CHILE, S.A.</v>
          </cell>
          <cell r="F549" t="str">
            <v>T</v>
          </cell>
          <cell r="G549">
            <v>469.8</v>
          </cell>
          <cell r="H549" t="str">
            <v>C</v>
          </cell>
          <cell r="K549">
            <v>0</v>
          </cell>
          <cell r="M549">
            <v>469.8</v>
          </cell>
          <cell r="N549" t="str">
            <v>C</v>
          </cell>
          <cell r="O549">
            <v>0</v>
          </cell>
          <cell r="P549">
            <v>0</v>
          </cell>
          <cell r="Q549">
            <v>0.4698</v>
          </cell>
          <cell r="R549">
            <v>-0.4698</v>
          </cell>
        </row>
        <row r="550">
          <cell r="D550">
            <v>21131047</v>
          </cell>
          <cell r="E550" t="str">
            <v>TAP AIR PORTUGAL</v>
          </cell>
          <cell r="F550" t="str">
            <v>T</v>
          </cell>
          <cell r="G550">
            <v>104060936.8</v>
          </cell>
          <cell r="H550" t="str">
            <v>C</v>
          </cell>
          <cell r="I550">
            <v>887319742.70000005</v>
          </cell>
          <cell r="J550">
            <v>932518821.89999998</v>
          </cell>
          <cell r="K550">
            <v>45199079.200000003</v>
          </cell>
          <cell r="L550" t="str">
            <v>C</v>
          </cell>
          <cell r="M550">
            <v>149260016</v>
          </cell>
          <cell r="N550" t="str">
            <v>C</v>
          </cell>
          <cell r="O550">
            <v>104061</v>
          </cell>
          <cell r="P550">
            <v>-104061</v>
          </cell>
          <cell r="Q550">
            <v>149260.016</v>
          </cell>
          <cell r="R550">
            <v>-149260.016</v>
          </cell>
        </row>
        <row r="551">
          <cell r="D551">
            <v>21131050</v>
          </cell>
          <cell r="E551" t="str">
            <v>OLYMPIC AIRWAYS S.A.</v>
          </cell>
          <cell r="F551" t="str">
            <v>T</v>
          </cell>
          <cell r="G551">
            <v>3630.9</v>
          </cell>
          <cell r="H551" t="str">
            <v>D</v>
          </cell>
          <cell r="K551">
            <v>0</v>
          </cell>
          <cell r="M551">
            <v>3630.9</v>
          </cell>
          <cell r="N551" t="str">
            <v>D</v>
          </cell>
          <cell r="O551">
            <v>4</v>
          </cell>
          <cell r="P551">
            <v>4</v>
          </cell>
          <cell r="Q551">
            <v>3.6309</v>
          </cell>
          <cell r="R551">
            <v>3.6309</v>
          </cell>
        </row>
        <row r="552">
          <cell r="D552">
            <v>21131051</v>
          </cell>
          <cell r="E552" t="str">
            <v>LLOYD AEREO BOLIVIANO</v>
          </cell>
          <cell r="F552" t="str">
            <v>T</v>
          </cell>
          <cell r="G552">
            <v>0</v>
          </cell>
          <cell r="J552">
            <v>3891</v>
          </cell>
          <cell r="K552">
            <v>3891</v>
          </cell>
          <cell r="L552" t="str">
            <v>C</v>
          </cell>
          <cell r="M552">
            <v>3891</v>
          </cell>
          <cell r="N552" t="str">
            <v>C</v>
          </cell>
          <cell r="O552">
            <v>0</v>
          </cell>
          <cell r="P552">
            <v>0</v>
          </cell>
          <cell r="Q552">
            <v>3.891</v>
          </cell>
          <cell r="R552">
            <v>-3.891</v>
          </cell>
        </row>
        <row r="553">
          <cell r="D553">
            <v>21131053</v>
          </cell>
          <cell r="E553" t="str">
            <v>AIR LINGUS P.L.C.</v>
          </cell>
          <cell r="F553" t="str">
            <v>T</v>
          </cell>
          <cell r="G553">
            <v>21441.5</v>
          </cell>
          <cell r="H553" t="str">
            <v>D</v>
          </cell>
          <cell r="K553">
            <v>0</v>
          </cell>
          <cell r="M553">
            <v>21441.5</v>
          </cell>
          <cell r="N553" t="str">
            <v>D</v>
          </cell>
          <cell r="O553">
            <v>21</v>
          </cell>
          <cell r="P553">
            <v>21</v>
          </cell>
          <cell r="Q553">
            <v>21.441500000000001</v>
          </cell>
          <cell r="R553">
            <v>21.441500000000001</v>
          </cell>
        </row>
        <row r="554">
          <cell r="D554">
            <v>21131055</v>
          </cell>
          <cell r="E554" t="str">
            <v>ALITALIA- LINEE AEREE ITALIANE</v>
          </cell>
          <cell r="F554" t="str">
            <v>T</v>
          </cell>
          <cell r="G554">
            <v>56944.5</v>
          </cell>
          <cell r="H554" t="str">
            <v>C</v>
          </cell>
          <cell r="I554">
            <v>571763.80000000005</v>
          </cell>
          <cell r="J554">
            <v>533339.30000000005</v>
          </cell>
          <cell r="K554">
            <v>38424.5</v>
          </cell>
          <cell r="L554" t="str">
            <v>D</v>
          </cell>
          <cell r="M554">
            <v>18520</v>
          </cell>
          <cell r="N554" t="str">
            <v>C</v>
          </cell>
          <cell r="O554">
            <v>57</v>
          </cell>
          <cell r="P554">
            <v>-57</v>
          </cell>
          <cell r="Q554">
            <v>18.52</v>
          </cell>
          <cell r="R554">
            <v>-18.52</v>
          </cell>
        </row>
        <row r="555">
          <cell r="D555">
            <v>21131057</v>
          </cell>
          <cell r="E555" t="str">
            <v>AIR FRANCE</v>
          </cell>
          <cell r="F555" t="str">
            <v>T</v>
          </cell>
          <cell r="G555">
            <v>8392064.3000000007</v>
          </cell>
          <cell r="H555" t="str">
            <v>D</v>
          </cell>
          <cell r="I555">
            <v>64084423.600000001</v>
          </cell>
          <cell r="J555">
            <v>71810760.200000003</v>
          </cell>
          <cell r="K555">
            <v>7726336.5999999996</v>
          </cell>
          <cell r="L555" t="str">
            <v>C</v>
          </cell>
          <cell r="M555">
            <v>665727.69999999995</v>
          </cell>
          <cell r="N555" t="str">
            <v>D</v>
          </cell>
          <cell r="O555">
            <v>8392</v>
          </cell>
          <cell r="P555">
            <v>8392</v>
          </cell>
          <cell r="Q555">
            <v>665.72769999999991</v>
          </cell>
          <cell r="R555">
            <v>665.72769999999991</v>
          </cell>
        </row>
        <row r="556">
          <cell r="D556">
            <v>21131058</v>
          </cell>
          <cell r="E556" t="str">
            <v>INDIAN AIRLINES</v>
          </cell>
          <cell r="F556" t="str">
            <v>T</v>
          </cell>
          <cell r="G556">
            <v>594102.9</v>
          </cell>
          <cell r="H556" t="str">
            <v>D</v>
          </cell>
          <cell r="K556">
            <v>0</v>
          </cell>
          <cell r="M556">
            <v>594102.9</v>
          </cell>
          <cell r="N556" t="str">
            <v>D</v>
          </cell>
          <cell r="O556">
            <v>594</v>
          </cell>
          <cell r="P556">
            <v>594</v>
          </cell>
          <cell r="Q556">
            <v>594.10289999999998</v>
          </cell>
          <cell r="R556">
            <v>594.10289999999998</v>
          </cell>
        </row>
        <row r="557">
          <cell r="D557">
            <v>21131061</v>
          </cell>
          <cell r="E557" t="str">
            <v>AIR SEYCHELLES, LTD</v>
          </cell>
          <cell r="F557" t="str">
            <v>T</v>
          </cell>
          <cell r="G557">
            <v>3836.6</v>
          </cell>
          <cell r="H557" t="str">
            <v>D</v>
          </cell>
          <cell r="K557">
            <v>0</v>
          </cell>
          <cell r="M557">
            <v>3836.6</v>
          </cell>
          <cell r="N557" t="str">
            <v>D</v>
          </cell>
          <cell r="O557">
            <v>4</v>
          </cell>
          <cell r="P557">
            <v>4</v>
          </cell>
          <cell r="Q557">
            <v>3.8365999999999998</v>
          </cell>
          <cell r="R557">
            <v>3.8365999999999998</v>
          </cell>
        </row>
        <row r="558">
          <cell r="D558">
            <v>21131064</v>
          </cell>
          <cell r="E558" t="str">
            <v>CESKOSLOVENSKE AEROLINIE-CSA</v>
          </cell>
          <cell r="F558" t="str">
            <v>T</v>
          </cell>
          <cell r="G558">
            <v>8687.4</v>
          </cell>
          <cell r="H558" t="str">
            <v>D</v>
          </cell>
          <cell r="I558">
            <v>196629</v>
          </cell>
          <cell r="J558">
            <v>196612.8</v>
          </cell>
          <cell r="K558">
            <v>16.2</v>
          </cell>
          <cell r="L558" t="str">
            <v>D</v>
          </cell>
          <cell r="M558">
            <v>8703.6</v>
          </cell>
          <cell r="N558" t="str">
            <v>D</v>
          </cell>
          <cell r="O558">
            <v>9</v>
          </cell>
          <cell r="P558">
            <v>9</v>
          </cell>
          <cell r="Q558">
            <v>8.7035999999999998</v>
          </cell>
          <cell r="R558">
            <v>8.7035999999999998</v>
          </cell>
        </row>
        <row r="559">
          <cell r="D559">
            <v>21131065</v>
          </cell>
          <cell r="E559" t="str">
            <v>SAUDIA,SAUDI ARABIAN AIRLINES</v>
          </cell>
          <cell r="F559" t="str">
            <v>T</v>
          </cell>
          <cell r="G559">
            <v>53629.599999999999</v>
          </cell>
          <cell r="H559" t="str">
            <v>C</v>
          </cell>
          <cell r="I559">
            <v>78530.2</v>
          </cell>
          <cell r="J559">
            <v>39434.6</v>
          </cell>
          <cell r="K559">
            <v>39095.599999999999</v>
          </cell>
          <cell r="L559" t="str">
            <v>D</v>
          </cell>
          <cell r="M559">
            <v>14534</v>
          </cell>
          <cell r="N559" t="str">
            <v>C</v>
          </cell>
          <cell r="O559">
            <v>54</v>
          </cell>
          <cell r="P559">
            <v>-54</v>
          </cell>
          <cell r="Q559">
            <v>14.534000000000001</v>
          </cell>
          <cell r="R559">
            <v>-14.534000000000001</v>
          </cell>
        </row>
        <row r="560">
          <cell r="D560">
            <v>21131066</v>
          </cell>
          <cell r="E560" t="str">
            <v>NORONTAIR</v>
          </cell>
          <cell r="F560" t="str">
            <v>T</v>
          </cell>
          <cell r="G560">
            <v>28669.8</v>
          </cell>
          <cell r="H560" t="str">
            <v>D</v>
          </cell>
          <cell r="K560">
            <v>0</v>
          </cell>
          <cell r="M560">
            <v>28669.8</v>
          </cell>
          <cell r="N560" t="str">
            <v>D</v>
          </cell>
          <cell r="O560">
            <v>29</v>
          </cell>
          <cell r="P560">
            <v>29</v>
          </cell>
          <cell r="Q560">
            <v>28.669799999999999</v>
          </cell>
          <cell r="R560">
            <v>28.669799999999999</v>
          </cell>
        </row>
        <row r="561">
          <cell r="D561">
            <v>21131067</v>
          </cell>
          <cell r="E561" t="str">
            <v>Eagle Aviation</v>
          </cell>
          <cell r="F561" t="str">
            <v>T</v>
          </cell>
          <cell r="G561">
            <v>111995.9</v>
          </cell>
          <cell r="H561" t="str">
            <v>C</v>
          </cell>
          <cell r="K561">
            <v>0</v>
          </cell>
          <cell r="M561">
            <v>111995.9</v>
          </cell>
          <cell r="N561" t="str">
            <v>C</v>
          </cell>
          <cell r="O561">
            <v>112</v>
          </cell>
          <cell r="P561">
            <v>-112</v>
          </cell>
          <cell r="Q561">
            <v>111.99589999999999</v>
          </cell>
          <cell r="R561">
            <v>-111.99589999999999</v>
          </cell>
        </row>
        <row r="562">
          <cell r="D562">
            <v>21131068</v>
          </cell>
          <cell r="E562" t="str">
            <v>LAM-LINHAS AEREAS  MOCAMBIQUE</v>
          </cell>
          <cell r="F562" t="str">
            <v>T</v>
          </cell>
          <cell r="G562">
            <v>12507736.1</v>
          </cell>
          <cell r="H562" t="str">
            <v>C</v>
          </cell>
          <cell r="I562">
            <v>268727952.39999998</v>
          </cell>
          <cell r="J562">
            <v>278345514.5</v>
          </cell>
          <cell r="K562">
            <v>9617562.0999999996</v>
          </cell>
          <cell r="L562" t="str">
            <v>C</v>
          </cell>
          <cell r="M562">
            <v>22125298.199999999</v>
          </cell>
          <cell r="N562" t="str">
            <v>C</v>
          </cell>
          <cell r="O562">
            <v>12508</v>
          </cell>
          <cell r="P562">
            <v>-12508</v>
          </cell>
          <cell r="Q562">
            <v>22125.298199999997</v>
          </cell>
          <cell r="R562">
            <v>-22125.298199999997</v>
          </cell>
        </row>
        <row r="563">
          <cell r="D563">
            <v>21131071</v>
          </cell>
          <cell r="E563" t="str">
            <v>ETHIOPIAN AIRLINES CORP.</v>
          </cell>
          <cell r="F563" t="str">
            <v>T</v>
          </cell>
          <cell r="G563">
            <v>506832.2</v>
          </cell>
          <cell r="H563" t="str">
            <v>C</v>
          </cell>
          <cell r="I563">
            <v>2405586.7999999998</v>
          </cell>
          <cell r="J563">
            <v>2453282.2999999998</v>
          </cell>
          <cell r="K563">
            <v>47695.5</v>
          </cell>
          <cell r="L563" t="str">
            <v>C</v>
          </cell>
          <cell r="M563">
            <v>554527.69999999995</v>
          </cell>
          <cell r="N563" t="str">
            <v>C</v>
          </cell>
          <cell r="O563">
            <v>507</v>
          </cell>
          <cell r="P563">
            <v>-507</v>
          </cell>
          <cell r="Q563">
            <v>554.52769999999998</v>
          </cell>
          <cell r="R563">
            <v>-554.52769999999998</v>
          </cell>
        </row>
        <row r="564">
          <cell r="D564">
            <v>21131072</v>
          </cell>
          <cell r="E564" t="str">
            <v>GULF AIR</v>
          </cell>
          <cell r="F564" t="str">
            <v>T</v>
          </cell>
          <cell r="G564">
            <v>7836816.7999999998</v>
          </cell>
          <cell r="H564" t="str">
            <v>C</v>
          </cell>
          <cell r="J564">
            <v>82681.8</v>
          </cell>
          <cell r="K564">
            <v>82681.8</v>
          </cell>
          <cell r="L564" t="str">
            <v>C</v>
          </cell>
          <cell r="M564">
            <v>7919498.5999999996</v>
          </cell>
          <cell r="N564" t="str">
            <v>C</v>
          </cell>
          <cell r="O564">
            <v>7837</v>
          </cell>
          <cell r="P564">
            <v>-7837</v>
          </cell>
          <cell r="Q564">
            <v>7919.4985999999999</v>
          </cell>
          <cell r="R564">
            <v>-7919.4985999999999</v>
          </cell>
        </row>
        <row r="565">
          <cell r="D565">
            <v>21131073</v>
          </cell>
          <cell r="E565" t="str">
            <v>IRAQI AIRWAYS</v>
          </cell>
          <cell r="F565" t="str">
            <v>T</v>
          </cell>
          <cell r="G565">
            <v>724.7</v>
          </cell>
          <cell r="H565" t="str">
            <v>D</v>
          </cell>
          <cell r="K565">
            <v>0</v>
          </cell>
          <cell r="M565">
            <v>724.7</v>
          </cell>
          <cell r="N565" t="str">
            <v>D</v>
          </cell>
          <cell r="O565">
            <v>1</v>
          </cell>
          <cell r="P565">
            <v>1</v>
          </cell>
          <cell r="Q565">
            <v>0.72470000000000001</v>
          </cell>
          <cell r="R565">
            <v>0.72470000000000001</v>
          </cell>
        </row>
        <row r="566">
          <cell r="D566">
            <v>21131074</v>
          </cell>
          <cell r="E566" t="str">
            <v>KLM-ROYAL DUTCH AIRLINES</v>
          </cell>
          <cell r="F566" t="str">
            <v>T</v>
          </cell>
          <cell r="G566">
            <v>2971193.3</v>
          </cell>
          <cell r="H566" t="str">
            <v>D</v>
          </cell>
          <cell r="I566">
            <v>57583949.600000001</v>
          </cell>
          <cell r="J566">
            <v>55894493.799999997</v>
          </cell>
          <cell r="K566">
            <v>1689455.8</v>
          </cell>
          <cell r="L566" t="str">
            <v>D</v>
          </cell>
          <cell r="M566">
            <v>4660649.0999999996</v>
          </cell>
          <cell r="N566" t="str">
            <v>D</v>
          </cell>
          <cell r="O566">
            <v>2971</v>
          </cell>
          <cell r="P566">
            <v>2971</v>
          </cell>
          <cell r="Q566">
            <v>4660.6490999999996</v>
          </cell>
          <cell r="R566">
            <v>4660.6490999999996</v>
          </cell>
        </row>
        <row r="567">
          <cell r="D567">
            <v>21131075</v>
          </cell>
          <cell r="E567" t="str">
            <v>IBERIA-LINEAS AEREAS DE ESPANA</v>
          </cell>
          <cell r="F567" t="str">
            <v>T</v>
          </cell>
          <cell r="G567">
            <v>23211632.100000001</v>
          </cell>
          <cell r="H567" t="str">
            <v>C</v>
          </cell>
          <cell r="I567">
            <v>74593899.5</v>
          </cell>
          <cell r="J567">
            <v>75167237</v>
          </cell>
          <cell r="K567">
            <v>573337.5</v>
          </cell>
          <cell r="L567" t="str">
            <v>C</v>
          </cell>
          <cell r="M567">
            <v>23784969.600000001</v>
          </cell>
          <cell r="N567" t="str">
            <v>C</v>
          </cell>
          <cell r="O567">
            <v>23212</v>
          </cell>
          <cell r="P567">
            <v>-23212</v>
          </cell>
          <cell r="Q567">
            <v>23784.9696</v>
          </cell>
          <cell r="R567">
            <v>-23784.9696</v>
          </cell>
        </row>
        <row r="568">
          <cell r="D568">
            <v>21131076</v>
          </cell>
          <cell r="E568" t="str">
            <v>MIDDLE EAST AIRLINES AIRLIBAN</v>
          </cell>
          <cell r="F568" t="str">
            <v>T</v>
          </cell>
          <cell r="G568">
            <v>111284.9</v>
          </cell>
          <cell r="H568" t="str">
            <v>C</v>
          </cell>
          <cell r="K568">
            <v>0</v>
          </cell>
          <cell r="M568">
            <v>111284.9</v>
          </cell>
          <cell r="N568" t="str">
            <v>C</v>
          </cell>
          <cell r="O568">
            <v>111</v>
          </cell>
          <cell r="P568">
            <v>-111</v>
          </cell>
          <cell r="Q568">
            <v>111.28489999999999</v>
          </cell>
          <cell r="R568">
            <v>-111.28489999999999</v>
          </cell>
        </row>
        <row r="569">
          <cell r="D569">
            <v>21131077</v>
          </cell>
          <cell r="E569" t="str">
            <v>EGYPTAIR</v>
          </cell>
          <cell r="F569" t="str">
            <v>T</v>
          </cell>
          <cell r="G569">
            <v>1176849.1000000001</v>
          </cell>
          <cell r="H569" t="str">
            <v>C</v>
          </cell>
          <cell r="K569">
            <v>0</v>
          </cell>
          <cell r="M569">
            <v>1176849.1000000001</v>
          </cell>
          <cell r="N569" t="str">
            <v>C</v>
          </cell>
          <cell r="O569">
            <v>1177</v>
          </cell>
          <cell r="P569">
            <v>-1177</v>
          </cell>
          <cell r="Q569">
            <v>1176.8491000000001</v>
          </cell>
          <cell r="R569">
            <v>-1176.8491000000001</v>
          </cell>
        </row>
        <row r="570">
          <cell r="D570">
            <v>21131080</v>
          </cell>
          <cell r="E570" t="str">
            <v>POLISH AIRLINES</v>
          </cell>
          <cell r="F570" t="str">
            <v>T</v>
          </cell>
          <cell r="G570">
            <v>227263.4</v>
          </cell>
          <cell r="H570" t="str">
            <v>C</v>
          </cell>
          <cell r="I570">
            <v>16807</v>
          </cell>
          <cell r="J570">
            <v>16791.5</v>
          </cell>
          <cell r="K570">
            <v>15.5</v>
          </cell>
          <cell r="L570" t="str">
            <v>D</v>
          </cell>
          <cell r="M570">
            <v>227247.9</v>
          </cell>
          <cell r="N570" t="str">
            <v>C</v>
          </cell>
          <cell r="O570">
            <v>227</v>
          </cell>
          <cell r="P570">
            <v>-227</v>
          </cell>
          <cell r="Q570">
            <v>227.24789999999999</v>
          </cell>
          <cell r="R570">
            <v>-227.24789999999999</v>
          </cell>
        </row>
        <row r="571">
          <cell r="D571">
            <v>21131081</v>
          </cell>
          <cell r="E571" t="str">
            <v>QANTAS AIRWAYS, LTD</v>
          </cell>
          <cell r="F571" t="str">
            <v>T</v>
          </cell>
          <cell r="G571">
            <v>147302.9</v>
          </cell>
          <cell r="H571" t="str">
            <v>C</v>
          </cell>
          <cell r="I571">
            <v>32054.7</v>
          </cell>
          <cell r="J571">
            <v>49269.8</v>
          </cell>
          <cell r="K571">
            <v>17215.099999999999</v>
          </cell>
          <cell r="L571" t="str">
            <v>C</v>
          </cell>
          <cell r="M571">
            <v>164518</v>
          </cell>
          <cell r="N571" t="str">
            <v>C</v>
          </cell>
          <cell r="O571">
            <v>147</v>
          </cell>
          <cell r="P571">
            <v>-147</v>
          </cell>
          <cell r="Q571">
            <v>164.518</v>
          </cell>
          <cell r="R571">
            <v>-164.518</v>
          </cell>
        </row>
        <row r="572">
          <cell r="D572">
            <v>21131082</v>
          </cell>
          <cell r="E572" t="str">
            <v>DELTA AIR TRANP./SN BRUSSELS</v>
          </cell>
          <cell r="F572" t="str">
            <v>T</v>
          </cell>
          <cell r="G572">
            <v>2207977.7000000002</v>
          </cell>
          <cell r="H572" t="str">
            <v>D</v>
          </cell>
          <cell r="I572">
            <v>901572.3</v>
          </cell>
          <cell r="J572">
            <v>800442</v>
          </cell>
          <cell r="K572">
            <v>101130.3</v>
          </cell>
          <cell r="L572" t="str">
            <v>D</v>
          </cell>
          <cell r="M572">
            <v>2309108</v>
          </cell>
          <cell r="N572" t="str">
            <v>D</v>
          </cell>
          <cell r="O572">
            <v>2208</v>
          </cell>
          <cell r="P572">
            <v>2208</v>
          </cell>
          <cell r="Q572">
            <v>2309.1080000000002</v>
          </cell>
          <cell r="R572">
            <v>2309.1080000000002</v>
          </cell>
        </row>
        <row r="573">
          <cell r="D573">
            <v>21131083</v>
          </cell>
          <cell r="E573" t="str">
            <v>SOUTH AFRICAN AIRWAYS</v>
          </cell>
          <cell r="F573" t="str">
            <v>T</v>
          </cell>
          <cell r="G573">
            <v>495987</v>
          </cell>
          <cell r="H573" t="str">
            <v>D</v>
          </cell>
          <cell r="I573">
            <v>84725.1</v>
          </cell>
          <cell r="J573">
            <v>85297.4</v>
          </cell>
          <cell r="K573">
            <v>572.29999999999995</v>
          </cell>
          <cell r="L573" t="str">
            <v>C</v>
          </cell>
          <cell r="M573">
            <v>495414.7</v>
          </cell>
          <cell r="N573" t="str">
            <v>D</v>
          </cell>
          <cell r="O573">
            <v>496</v>
          </cell>
          <cell r="P573">
            <v>496</v>
          </cell>
          <cell r="Q573">
            <v>495.41470000000004</v>
          </cell>
          <cell r="R573">
            <v>495.41470000000004</v>
          </cell>
        </row>
        <row r="574">
          <cell r="D574">
            <v>21131085</v>
          </cell>
          <cell r="E574" t="str">
            <v>SWISSAIR-SWISS AIR TRANSP.CO.L</v>
          </cell>
          <cell r="F574" t="str">
            <v>T</v>
          </cell>
          <cell r="G574">
            <v>721.9</v>
          </cell>
          <cell r="H574" t="str">
            <v>D</v>
          </cell>
          <cell r="K574">
            <v>0</v>
          </cell>
          <cell r="M574">
            <v>721.9</v>
          </cell>
          <cell r="N574" t="str">
            <v>D</v>
          </cell>
          <cell r="O574">
            <v>1</v>
          </cell>
          <cell r="P574">
            <v>1</v>
          </cell>
          <cell r="Q574">
            <v>0.72189999999999999</v>
          </cell>
          <cell r="R574">
            <v>0.72189999999999999</v>
          </cell>
        </row>
        <row r="575">
          <cell r="D575">
            <v>21131087</v>
          </cell>
          <cell r="E575" t="str">
            <v>NIGERIA AIRWAYS</v>
          </cell>
          <cell r="F575" t="str">
            <v>T</v>
          </cell>
          <cell r="G575">
            <v>3727.3</v>
          </cell>
          <cell r="H575" t="str">
            <v>C</v>
          </cell>
          <cell r="K575">
            <v>0</v>
          </cell>
          <cell r="M575">
            <v>3727.3</v>
          </cell>
          <cell r="N575" t="str">
            <v>C</v>
          </cell>
          <cell r="O575">
            <v>4</v>
          </cell>
          <cell r="P575">
            <v>-4</v>
          </cell>
          <cell r="Q575">
            <v>3.7273000000000001</v>
          </cell>
          <cell r="R575">
            <v>-3.7273000000000001</v>
          </cell>
        </row>
        <row r="576">
          <cell r="D576">
            <v>21131093</v>
          </cell>
          <cell r="E576" t="str">
            <v>AIR GUINEE</v>
          </cell>
          <cell r="F576" t="str">
            <v>T</v>
          </cell>
          <cell r="G576">
            <v>416463.9</v>
          </cell>
          <cell r="H576" t="str">
            <v>C</v>
          </cell>
          <cell r="K576">
            <v>0</v>
          </cell>
          <cell r="M576">
            <v>416463.9</v>
          </cell>
          <cell r="N576" t="str">
            <v>C</v>
          </cell>
          <cell r="O576">
            <v>416</v>
          </cell>
          <cell r="P576">
            <v>-416</v>
          </cell>
          <cell r="Q576">
            <v>416.46390000000002</v>
          </cell>
          <cell r="R576">
            <v>-416.46390000000002</v>
          </cell>
        </row>
        <row r="577">
          <cell r="D577">
            <v>21131101</v>
          </cell>
          <cell r="E577" t="str">
            <v>AIR DOLOMITI</v>
          </cell>
          <cell r="F577" t="str">
            <v>T</v>
          </cell>
          <cell r="G577">
            <v>19896</v>
          </cell>
          <cell r="H577" t="str">
            <v>D</v>
          </cell>
          <cell r="I577">
            <v>1299.2</v>
          </cell>
          <cell r="J577">
            <v>1299.2</v>
          </cell>
          <cell r="K577">
            <v>0</v>
          </cell>
          <cell r="M577">
            <v>19896</v>
          </cell>
          <cell r="N577" t="str">
            <v>D</v>
          </cell>
          <cell r="O577">
            <v>20</v>
          </cell>
          <cell r="P577">
            <v>20</v>
          </cell>
          <cell r="Q577">
            <v>19.896000000000001</v>
          </cell>
          <cell r="R577">
            <v>19.896000000000001</v>
          </cell>
        </row>
        <row r="578">
          <cell r="D578">
            <v>21131105</v>
          </cell>
          <cell r="E578" t="str">
            <v>FINNAIR</v>
          </cell>
          <cell r="F578" t="str">
            <v>T</v>
          </cell>
          <cell r="G578">
            <v>4072.3</v>
          </cell>
          <cell r="H578" t="str">
            <v>C</v>
          </cell>
          <cell r="I578">
            <v>516150.5</v>
          </cell>
          <cell r="K578">
            <v>516150.5</v>
          </cell>
          <cell r="L578" t="str">
            <v>D</v>
          </cell>
          <cell r="M578">
            <v>512078.2</v>
          </cell>
          <cell r="N578" t="str">
            <v>D</v>
          </cell>
          <cell r="O578">
            <v>4</v>
          </cell>
          <cell r="P578">
            <v>-4</v>
          </cell>
          <cell r="Q578">
            <v>512.07820000000004</v>
          </cell>
          <cell r="R578">
            <v>512.07820000000004</v>
          </cell>
        </row>
        <row r="579">
          <cell r="D579">
            <v>21131108</v>
          </cell>
          <cell r="E579" t="str">
            <v>ICELANDAIR</v>
          </cell>
          <cell r="F579" t="str">
            <v>T</v>
          </cell>
          <cell r="G579">
            <v>516619.8</v>
          </cell>
          <cell r="H579" t="str">
            <v>D</v>
          </cell>
          <cell r="K579">
            <v>0</v>
          </cell>
          <cell r="M579">
            <v>516619.8</v>
          </cell>
          <cell r="N579" t="str">
            <v>D</v>
          </cell>
          <cell r="O579">
            <v>517</v>
          </cell>
          <cell r="P579">
            <v>517</v>
          </cell>
          <cell r="Q579">
            <v>516.61979999999994</v>
          </cell>
          <cell r="R579">
            <v>516.61979999999994</v>
          </cell>
        </row>
        <row r="580">
          <cell r="D580">
            <v>21131115</v>
          </cell>
          <cell r="E580" t="str">
            <v>JUGOSLOVENSKI AEROTRANSP.-JAT</v>
          </cell>
          <cell r="F580" t="str">
            <v>D</v>
          </cell>
          <cell r="G580">
            <v>97748.6</v>
          </cell>
          <cell r="H580" t="str">
            <v>C</v>
          </cell>
          <cell r="K580">
            <v>0</v>
          </cell>
          <cell r="M580">
            <v>97748.6</v>
          </cell>
          <cell r="N580" t="str">
            <v>C</v>
          </cell>
          <cell r="O580">
            <v>98</v>
          </cell>
          <cell r="P580">
            <v>-98</v>
          </cell>
          <cell r="Q580">
            <v>97.74860000000001</v>
          </cell>
          <cell r="R580">
            <v>-97.74860000000001</v>
          </cell>
        </row>
        <row r="581">
          <cell r="D581">
            <v>21131117</v>
          </cell>
          <cell r="E581" t="str">
            <v>SCANDINAVIAN AIRL.SYSTEM-SAS</v>
          </cell>
          <cell r="F581" t="str">
            <v>T</v>
          </cell>
          <cell r="G581">
            <v>24489.599999999999</v>
          </cell>
          <cell r="H581" t="str">
            <v>D</v>
          </cell>
          <cell r="I581">
            <v>135897.1</v>
          </cell>
          <cell r="J581">
            <v>143548.70000000001</v>
          </cell>
          <cell r="K581">
            <v>7651.6</v>
          </cell>
          <cell r="L581" t="str">
            <v>C</v>
          </cell>
          <cell r="M581">
            <v>16838</v>
          </cell>
          <cell r="N581" t="str">
            <v>D</v>
          </cell>
          <cell r="O581">
            <v>24</v>
          </cell>
          <cell r="P581">
            <v>24</v>
          </cell>
          <cell r="Q581">
            <v>16.838000000000001</v>
          </cell>
          <cell r="R581">
            <v>16.838000000000001</v>
          </cell>
        </row>
        <row r="582">
          <cell r="D582">
            <v>21131118</v>
          </cell>
          <cell r="E582" t="str">
            <v>TAAG-LINHAS AEREAS DE ANGOLA</v>
          </cell>
          <cell r="F582" t="str">
            <v>T</v>
          </cell>
          <cell r="G582">
            <v>7797063.0999999996</v>
          </cell>
          <cell r="H582" t="str">
            <v>C</v>
          </cell>
          <cell r="I582">
            <v>43681282.399999999</v>
          </cell>
          <cell r="J582">
            <v>41944051.399999999</v>
          </cell>
          <cell r="K582">
            <v>1737231</v>
          </cell>
          <cell r="L582" t="str">
            <v>D</v>
          </cell>
          <cell r="M582">
            <v>6059832.0999999996</v>
          </cell>
          <cell r="N582" t="str">
            <v>C</v>
          </cell>
          <cell r="O582">
            <v>7797</v>
          </cell>
          <cell r="P582">
            <v>-7797</v>
          </cell>
          <cell r="Q582">
            <v>6059.8320999999996</v>
          </cell>
          <cell r="R582">
            <v>-6059.8320999999996</v>
          </cell>
        </row>
        <row r="583">
          <cell r="D583">
            <v>21131119</v>
          </cell>
          <cell r="E583" t="str">
            <v>AIR ALM</v>
          </cell>
          <cell r="F583" t="str">
            <v>T</v>
          </cell>
          <cell r="G583">
            <v>1563.6</v>
          </cell>
          <cell r="H583" t="str">
            <v>C</v>
          </cell>
          <cell r="K583">
            <v>0</v>
          </cell>
          <cell r="M583">
            <v>1563.6</v>
          </cell>
          <cell r="N583" t="str">
            <v>C</v>
          </cell>
          <cell r="O583">
            <v>2</v>
          </cell>
          <cell r="P583">
            <v>-2</v>
          </cell>
          <cell r="Q583">
            <v>1.5635999999999999</v>
          </cell>
          <cell r="R583">
            <v>-1.5635999999999999</v>
          </cell>
        </row>
        <row r="584">
          <cell r="D584">
            <v>21131121</v>
          </cell>
          <cell r="E584" t="str">
            <v>ADA AIR</v>
          </cell>
          <cell r="F584" t="str">
            <v>T</v>
          </cell>
          <cell r="G584">
            <v>4905.1000000000004</v>
          </cell>
          <cell r="H584" t="str">
            <v>D</v>
          </cell>
          <cell r="K584">
            <v>0</v>
          </cell>
          <cell r="M584">
            <v>4905.1000000000004</v>
          </cell>
          <cell r="N584" t="str">
            <v>D</v>
          </cell>
          <cell r="O584">
            <v>5</v>
          </cell>
          <cell r="P584">
            <v>5</v>
          </cell>
          <cell r="Q584">
            <v>4.9051</v>
          </cell>
          <cell r="R584">
            <v>4.9051</v>
          </cell>
        </row>
        <row r="585">
          <cell r="D585">
            <v>21131124</v>
          </cell>
          <cell r="E585" t="str">
            <v>AIR ALGERIE</v>
          </cell>
          <cell r="F585" t="str">
            <v>T</v>
          </cell>
          <cell r="G585">
            <v>2405153.2999999998</v>
          </cell>
          <cell r="H585" t="str">
            <v>C</v>
          </cell>
          <cell r="I585">
            <v>34225.800000000003</v>
          </cell>
          <cell r="J585">
            <v>34241.9</v>
          </cell>
          <cell r="K585">
            <v>16.100000000000001</v>
          </cell>
          <cell r="L585" t="str">
            <v>C</v>
          </cell>
          <cell r="M585">
            <v>2405169.4</v>
          </cell>
          <cell r="N585" t="str">
            <v>C</v>
          </cell>
          <cell r="O585">
            <v>2405</v>
          </cell>
          <cell r="P585">
            <v>-2405</v>
          </cell>
          <cell r="Q585">
            <v>2405.1693999999998</v>
          </cell>
          <cell r="R585">
            <v>-2405.1693999999998</v>
          </cell>
        </row>
        <row r="586">
          <cell r="D586">
            <v>21131125</v>
          </cell>
          <cell r="E586" t="str">
            <v>BRITISH AIRWAYS PLC</v>
          </cell>
          <cell r="F586" t="str">
            <v>T</v>
          </cell>
          <cell r="G586">
            <v>3107622.3</v>
          </cell>
          <cell r="H586" t="str">
            <v>C</v>
          </cell>
          <cell r="I586">
            <v>8222471.5</v>
          </cell>
          <cell r="J586">
            <v>8525534.6999999993</v>
          </cell>
          <cell r="K586">
            <v>303063.2</v>
          </cell>
          <cell r="L586" t="str">
            <v>C</v>
          </cell>
          <cell r="M586">
            <v>3410685.5</v>
          </cell>
          <cell r="N586" t="str">
            <v>C</v>
          </cell>
          <cell r="O586">
            <v>3108</v>
          </cell>
          <cell r="P586">
            <v>-3108</v>
          </cell>
          <cell r="Q586">
            <v>3410.6855</v>
          </cell>
          <cell r="R586">
            <v>-3410.6855</v>
          </cell>
        </row>
        <row r="587">
          <cell r="D587">
            <v>21131126</v>
          </cell>
          <cell r="E587" t="str">
            <v>GARUDA INDONESIA</v>
          </cell>
          <cell r="F587" t="str">
            <v>T</v>
          </cell>
          <cell r="G587">
            <v>44294.3</v>
          </cell>
          <cell r="H587" t="str">
            <v>D</v>
          </cell>
          <cell r="I587">
            <v>394528.1</v>
          </cell>
          <cell r="J587">
            <v>283932.3</v>
          </cell>
          <cell r="K587">
            <v>110595.8</v>
          </cell>
          <cell r="L587" t="str">
            <v>D</v>
          </cell>
          <cell r="M587">
            <v>154890.1</v>
          </cell>
          <cell r="N587" t="str">
            <v>D</v>
          </cell>
          <cell r="O587">
            <v>44</v>
          </cell>
          <cell r="P587">
            <v>44</v>
          </cell>
          <cell r="Q587">
            <v>154.89010000000002</v>
          </cell>
          <cell r="R587">
            <v>154.89010000000002</v>
          </cell>
        </row>
        <row r="588">
          <cell r="D588">
            <v>21131127</v>
          </cell>
          <cell r="E588" t="str">
            <v>VRG LINHAS AEREAS S.A.</v>
          </cell>
          <cell r="F588" t="str">
            <v>D</v>
          </cell>
          <cell r="G588">
            <v>16425.7</v>
          </cell>
          <cell r="H588" t="str">
            <v>C</v>
          </cell>
          <cell r="I588">
            <v>218693.3</v>
          </cell>
          <cell r="J588">
            <v>218213.5</v>
          </cell>
          <cell r="K588">
            <v>479.8</v>
          </cell>
          <cell r="L588" t="str">
            <v>D</v>
          </cell>
          <cell r="M588">
            <v>15945.9</v>
          </cell>
          <cell r="N588" t="str">
            <v>C</v>
          </cell>
          <cell r="O588">
            <v>16</v>
          </cell>
          <cell r="P588">
            <v>-16</v>
          </cell>
          <cell r="Q588">
            <v>15.9459</v>
          </cell>
          <cell r="R588">
            <v>-15.9459</v>
          </cell>
        </row>
        <row r="589">
          <cell r="D589">
            <v>21131130</v>
          </cell>
          <cell r="E589" t="str">
            <v>AIR UK</v>
          </cell>
          <cell r="F589" t="str">
            <v>T</v>
          </cell>
          <cell r="G589">
            <v>9970.5</v>
          </cell>
          <cell r="H589" t="str">
            <v>C</v>
          </cell>
          <cell r="K589">
            <v>0</v>
          </cell>
          <cell r="M589">
            <v>9970.5</v>
          </cell>
          <cell r="N589" t="str">
            <v>C</v>
          </cell>
          <cell r="O589">
            <v>10</v>
          </cell>
          <cell r="P589">
            <v>-10</v>
          </cell>
          <cell r="Q589">
            <v>9.9704999999999995</v>
          </cell>
          <cell r="R589">
            <v>-9.9704999999999995</v>
          </cell>
        </row>
        <row r="590">
          <cell r="D590">
            <v>21131131</v>
          </cell>
          <cell r="E590" t="str">
            <v>JAPAN AIR.INT COMPANY.LDT</v>
          </cell>
          <cell r="F590" t="str">
            <v>T</v>
          </cell>
          <cell r="G590">
            <v>733053.4</v>
          </cell>
          <cell r="H590" t="str">
            <v>C</v>
          </cell>
          <cell r="K590">
            <v>0</v>
          </cell>
          <cell r="M590">
            <v>733053.4</v>
          </cell>
          <cell r="N590" t="str">
            <v>C</v>
          </cell>
          <cell r="O590">
            <v>733</v>
          </cell>
          <cell r="P590">
            <v>-733</v>
          </cell>
          <cell r="Q590">
            <v>733.05340000000001</v>
          </cell>
          <cell r="R590">
            <v>-733.05340000000001</v>
          </cell>
        </row>
        <row r="591">
          <cell r="D591">
            <v>21131136</v>
          </cell>
          <cell r="E591" t="str">
            <v>EMP.CONSOLID.AVIACION CUBANA</v>
          </cell>
          <cell r="F591" t="str">
            <v>T</v>
          </cell>
          <cell r="G591">
            <v>130583.4</v>
          </cell>
          <cell r="H591" t="str">
            <v>C</v>
          </cell>
          <cell r="I591">
            <v>119837.7</v>
          </cell>
          <cell r="J591">
            <v>57106.400000000001</v>
          </cell>
          <cell r="K591">
            <v>62731.3</v>
          </cell>
          <cell r="L591" t="str">
            <v>D</v>
          </cell>
          <cell r="M591">
            <v>67852.100000000006</v>
          </cell>
          <cell r="N591" t="str">
            <v>C</v>
          </cell>
          <cell r="O591">
            <v>131</v>
          </cell>
          <cell r="P591">
            <v>-131</v>
          </cell>
          <cell r="Q591">
            <v>67.852100000000007</v>
          </cell>
          <cell r="R591">
            <v>-67.852100000000007</v>
          </cell>
        </row>
        <row r="592">
          <cell r="D592">
            <v>21131139</v>
          </cell>
          <cell r="E592" t="str">
            <v>AEROMEXICO</v>
          </cell>
          <cell r="F592" t="str">
            <v>T</v>
          </cell>
          <cell r="G592">
            <v>388.2</v>
          </cell>
          <cell r="H592" t="str">
            <v>D</v>
          </cell>
          <cell r="K592">
            <v>0</v>
          </cell>
          <cell r="M592">
            <v>388.2</v>
          </cell>
          <cell r="N592" t="str">
            <v>D</v>
          </cell>
          <cell r="O592">
            <v>0</v>
          </cell>
          <cell r="P592">
            <v>0</v>
          </cell>
          <cell r="Q592">
            <v>0.38819999999999999</v>
          </cell>
          <cell r="R592">
            <v>0.38819999999999999</v>
          </cell>
        </row>
        <row r="593">
          <cell r="D593">
            <v>21131147</v>
          </cell>
          <cell r="E593" t="str">
            <v>ROYAL AIR MAROC</v>
          </cell>
          <cell r="F593" t="str">
            <v>T</v>
          </cell>
          <cell r="G593">
            <v>1261354.1000000001</v>
          </cell>
          <cell r="H593" t="str">
            <v>C</v>
          </cell>
          <cell r="I593">
            <v>748423.6</v>
          </cell>
          <cell r="J593">
            <v>828620</v>
          </cell>
          <cell r="K593">
            <v>80196.399999999994</v>
          </cell>
          <cell r="L593" t="str">
            <v>C</v>
          </cell>
          <cell r="M593">
            <v>1341550.5</v>
          </cell>
          <cell r="N593" t="str">
            <v>C</v>
          </cell>
          <cell r="O593">
            <v>1261</v>
          </cell>
          <cell r="P593">
            <v>-1261</v>
          </cell>
          <cell r="Q593">
            <v>1341.5505000000001</v>
          </cell>
          <cell r="R593">
            <v>-1341.5505000000001</v>
          </cell>
        </row>
        <row r="594">
          <cell r="D594">
            <v>21131149</v>
          </cell>
          <cell r="E594" t="str">
            <v>SOC.LUXEMB.NAVIGATION AERIENNE</v>
          </cell>
          <cell r="F594" t="str">
            <v>T</v>
          </cell>
          <cell r="G594">
            <v>1242770</v>
          </cell>
          <cell r="H594" t="str">
            <v>D</v>
          </cell>
          <cell r="I594">
            <v>15684645.4</v>
          </cell>
          <cell r="J594">
            <v>12772890</v>
          </cell>
          <cell r="K594">
            <v>2911755.4</v>
          </cell>
          <cell r="L594" t="str">
            <v>D</v>
          </cell>
          <cell r="M594">
            <v>4154525.4</v>
          </cell>
          <cell r="N594" t="str">
            <v>D</v>
          </cell>
          <cell r="O594">
            <v>1243</v>
          </cell>
          <cell r="P594">
            <v>1243</v>
          </cell>
          <cell r="Q594">
            <v>4154.5253999999995</v>
          </cell>
          <cell r="R594">
            <v>4154.5253999999995</v>
          </cell>
        </row>
        <row r="595">
          <cell r="D595">
            <v>21131156</v>
          </cell>
          <cell r="E595" t="str">
            <v>SOCIEDAD ECUAT.DE TRANSPORTES</v>
          </cell>
          <cell r="F595" t="str">
            <v>D</v>
          </cell>
          <cell r="G595">
            <v>0</v>
          </cell>
          <cell r="J595">
            <v>38648.300000000003</v>
          </cell>
          <cell r="K595">
            <v>38648.300000000003</v>
          </cell>
          <cell r="L595" t="str">
            <v>C</v>
          </cell>
          <cell r="M595">
            <v>38648.300000000003</v>
          </cell>
          <cell r="N595" t="str">
            <v>C</v>
          </cell>
          <cell r="O595">
            <v>0</v>
          </cell>
          <cell r="P595">
            <v>0</v>
          </cell>
          <cell r="Q595">
            <v>38.648300000000006</v>
          </cell>
          <cell r="R595">
            <v>-38.648300000000006</v>
          </cell>
        </row>
        <row r="596">
          <cell r="D596">
            <v>21131157</v>
          </cell>
          <cell r="E596" t="str">
            <v>QATAR AIRWAYS</v>
          </cell>
          <cell r="F596" t="str">
            <v>T</v>
          </cell>
          <cell r="G596">
            <v>793511</v>
          </cell>
          <cell r="H596" t="str">
            <v>D</v>
          </cell>
          <cell r="I596">
            <v>1745407.1</v>
          </cell>
          <cell r="J596">
            <v>1805290</v>
          </cell>
          <cell r="K596">
            <v>59882.9</v>
          </cell>
          <cell r="L596" t="str">
            <v>C</v>
          </cell>
          <cell r="M596">
            <v>733628.1</v>
          </cell>
          <cell r="N596" t="str">
            <v>D</v>
          </cell>
          <cell r="O596">
            <v>794</v>
          </cell>
          <cell r="P596">
            <v>794</v>
          </cell>
          <cell r="Q596">
            <v>733.62810000000002</v>
          </cell>
          <cell r="R596">
            <v>733.62810000000002</v>
          </cell>
        </row>
        <row r="597">
          <cell r="D597">
            <v>21131165</v>
          </cell>
          <cell r="E597" t="str">
            <v>ADRIA AIRWAYS</v>
          </cell>
          <cell r="F597" t="str">
            <v>T</v>
          </cell>
          <cell r="G597">
            <v>1390.8</v>
          </cell>
          <cell r="H597" t="str">
            <v>D</v>
          </cell>
          <cell r="K597">
            <v>0</v>
          </cell>
          <cell r="M597">
            <v>1390.8</v>
          </cell>
          <cell r="N597" t="str">
            <v>D</v>
          </cell>
          <cell r="O597">
            <v>1</v>
          </cell>
          <cell r="P597">
            <v>1</v>
          </cell>
          <cell r="Q597">
            <v>1.3908</v>
          </cell>
          <cell r="R597">
            <v>1.3908</v>
          </cell>
        </row>
        <row r="598">
          <cell r="D598">
            <v>21131168</v>
          </cell>
          <cell r="E598" t="str">
            <v>AIR ZIMBABWE, CORP.</v>
          </cell>
          <cell r="F598" t="str">
            <v>T</v>
          </cell>
          <cell r="G598">
            <v>22928821.5</v>
          </cell>
          <cell r="H598" t="str">
            <v>D</v>
          </cell>
          <cell r="K598">
            <v>0</v>
          </cell>
          <cell r="M598">
            <v>22928821.5</v>
          </cell>
          <cell r="N598" t="str">
            <v>D</v>
          </cell>
          <cell r="O598">
            <v>22929</v>
          </cell>
          <cell r="P598">
            <v>22929</v>
          </cell>
          <cell r="Q598">
            <v>22928.821499999998</v>
          </cell>
          <cell r="R598">
            <v>22928.821499999998</v>
          </cell>
        </row>
        <row r="599">
          <cell r="D599">
            <v>21131169</v>
          </cell>
          <cell r="E599" t="str">
            <v>HAHN AIRLINES GMBH</v>
          </cell>
          <cell r="F599" t="str">
            <v>T</v>
          </cell>
          <cell r="G599">
            <v>11804497.199999999</v>
          </cell>
          <cell r="H599" t="str">
            <v>D</v>
          </cell>
          <cell r="I599">
            <v>179119819.5</v>
          </cell>
          <cell r="J599">
            <v>170453672.59999999</v>
          </cell>
          <cell r="K599">
            <v>8666146.9000000004</v>
          </cell>
          <cell r="L599" t="str">
            <v>D</v>
          </cell>
          <cell r="M599">
            <v>20470644.100000001</v>
          </cell>
          <cell r="N599" t="str">
            <v>D</v>
          </cell>
          <cell r="O599">
            <v>11804</v>
          </cell>
          <cell r="P599">
            <v>11804</v>
          </cell>
          <cell r="Q599">
            <v>20470.644100000001</v>
          </cell>
          <cell r="R599">
            <v>20470.644100000001</v>
          </cell>
        </row>
        <row r="600">
          <cell r="D600">
            <v>21131172</v>
          </cell>
          <cell r="E600" t="str">
            <v>CARGOLUX AIRLINES INTERNATIO.</v>
          </cell>
          <cell r="F600" t="str">
            <v>T</v>
          </cell>
          <cell r="G600">
            <v>95150.2</v>
          </cell>
          <cell r="H600" t="str">
            <v>D</v>
          </cell>
          <cell r="I600">
            <v>604004.6</v>
          </cell>
          <cell r="K600">
            <v>604004.6</v>
          </cell>
          <cell r="L600" t="str">
            <v>D</v>
          </cell>
          <cell r="M600">
            <v>699154.8</v>
          </cell>
          <cell r="N600" t="str">
            <v>D</v>
          </cell>
          <cell r="O600">
            <v>95</v>
          </cell>
          <cell r="P600">
            <v>95</v>
          </cell>
          <cell r="Q600">
            <v>699.15480000000002</v>
          </cell>
          <cell r="R600">
            <v>699.15480000000002</v>
          </cell>
        </row>
        <row r="601">
          <cell r="D601">
            <v>21131174</v>
          </cell>
          <cell r="E601" t="str">
            <v>AIR MAURITANIE</v>
          </cell>
          <cell r="F601" t="str">
            <v>T</v>
          </cell>
          <cell r="G601">
            <v>435792.2</v>
          </cell>
          <cell r="H601" t="str">
            <v>D</v>
          </cell>
          <cell r="K601">
            <v>0</v>
          </cell>
          <cell r="M601">
            <v>435792.2</v>
          </cell>
          <cell r="N601" t="str">
            <v>D</v>
          </cell>
          <cell r="O601">
            <v>436</v>
          </cell>
          <cell r="P601">
            <v>436</v>
          </cell>
          <cell r="Q601">
            <v>435.79220000000004</v>
          </cell>
          <cell r="R601">
            <v>435.79220000000004</v>
          </cell>
        </row>
        <row r="602">
          <cell r="D602">
            <v>21131176</v>
          </cell>
          <cell r="E602" t="str">
            <v>EMIRATES AIRLINES</v>
          </cell>
          <cell r="F602" t="str">
            <v>T</v>
          </cell>
          <cell r="G602">
            <v>16300.4</v>
          </cell>
          <cell r="H602" t="str">
            <v>D</v>
          </cell>
          <cell r="I602">
            <v>1467251.7</v>
          </cell>
          <cell r="J602">
            <v>1437711.2</v>
          </cell>
          <cell r="K602">
            <v>29540.5</v>
          </cell>
          <cell r="L602" t="str">
            <v>D</v>
          </cell>
          <cell r="M602">
            <v>45840.9</v>
          </cell>
          <cell r="N602" t="str">
            <v>D</v>
          </cell>
          <cell r="O602">
            <v>16</v>
          </cell>
          <cell r="P602">
            <v>16</v>
          </cell>
          <cell r="Q602">
            <v>45.840900000000005</v>
          </cell>
          <cell r="R602">
            <v>45.840900000000005</v>
          </cell>
        </row>
        <row r="603">
          <cell r="D603">
            <v>21131180</v>
          </cell>
          <cell r="E603" t="str">
            <v>KOREAN AIR</v>
          </cell>
          <cell r="F603" t="str">
            <v>T</v>
          </cell>
          <cell r="G603">
            <v>733998.7</v>
          </cell>
          <cell r="H603" t="str">
            <v>D</v>
          </cell>
          <cell r="I603">
            <v>136427</v>
          </cell>
          <cell r="J603">
            <v>812659</v>
          </cell>
          <cell r="K603">
            <v>676232</v>
          </cell>
          <cell r="L603" t="str">
            <v>C</v>
          </cell>
          <cell r="M603">
            <v>57766.7</v>
          </cell>
          <cell r="N603" t="str">
            <v>D</v>
          </cell>
          <cell r="O603">
            <v>734</v>
          </cell>
          <cell r="P603">
            <v>734</v>
          </cell>
          <cell r="Q603">
            <v>57.7667</v>
          </cell>
          <cell r="R603">
            <v>57.7667</v>
          </cell>
        </row>
        <row r="604">
          <cell r="D604">
            <v>21131182</v>
          </cell>
          <cell r="E604" t="str">
            <v>MALEV- HUNGARIAN AIRLINES PLC</v>
          </cell>
          <cell r="F604" t="str">
            <v>T</v>
          </cell>
          <cell r="G604">
            <v>9415.7000000000007</v>
          </cell>
          <cell r="H604" t="str">
            <v>D</v>
          </cell>
          <cell r="K604">
            <v>0</v>
          </cell>
          <cell r="M604">
            <v>9415.7000000000007</v>
          </cell>
          <cell r="N604" t="str">
            <v>D</v>
          </cell>
          <cell r="O604">
            <v>9</v>
          </cell>
          <cell r="P604">
            <v>9</v>
          </cell>
          <cell r="Q604">
            <v>9.4157000000000011</v>
          </cell>
          <cell r="R604">
            <v>9.4157000000000011</v>
          </cell>
        </row>
        <row r="605">
          <cell r="D605">
            <v>21131183</v>
          </cell>
          <cell r="E605" t="str">
            <v>VARIGLOG</v>
          </cell>
          <cell r="F605" t="str">
            <v>T</v>
          </cell>
          <cell r="G605">
            <v>42638</v>
          </cell>
          <cell r="H605" t="str">
            <v>D</v>
          </cell>
          <cell r="K605">
            <v>0</v>
          </cell>
          <cell r="M605">
            <v>42638</v>
          </cell>
          <cell r="N605" t="str">
            <v>D</v>
          </cell>
          <cell r="O605">
            <v>43</v>
          </cell>
          <cell r="P605">
            <v>43</v>
          </cell>
          <cell r="Q605">
            <v>42.637999999999998</v>
          </cell>
          <cell r="R605">
            <v>42.637999999999998</v>
          </cell>
        </row>
        <row r="606">
          <cell r="D606">
            <v>21131185</v>
          </cell>
          <cell r="E606" t="str">
            <v>AIR GABON</v>
          </cell>
          <cell r="F606" t="str">
            <v>T</v>
          </cell>
          <cell r="G606">
            <v>298751.59999999998</v>
          </cell>
          <cell r="H606" t="str">
            <v>C</v>
          </cell>
          <cell r="K606">
            <v>0</v>
          </cell>
          <cell r="M606">
            <v>298751.59999999998</v>
          </cell>
          <cell r="N606" t="str">
            <v>C</v>
          </cell>
          <cell r="O606">
            <v>299</v>
          </cell>
          <cell r="P606">
            <v>-299</v>
          </cell>
          <cell r="Q606">
            <v>298.7516</v>
          </cell>
          <cell r="R606">
            <v>-298.7516</v>
          </cell>
        </row>
        <row r="607">
          <cell r="D607">
            <v>21131188</v>
          </cell>
          <cell r="E607" t="str">
            <v>AIR ALLIANCE INC</v>
          </cell>
          <cell r="F607" t="str">
            <v>T</v>
          </cell>
          <cell r="G607">
            <v>724.7</v>
          </cell>
          <cell r="H607" t="str">
            <v>D</v>
          </cell>
          <cell r="K607">
            <v>0</v>
          </cell>
          <cell r="M607">
            <v>724.7</v>
          </cell>
          <cell r="N607" t="str">
            <v>D</v>
          </cell>
          <cell r="O607">
            <v>1</v>
          </cell>
          <cell r="P607">
            <v>1</v>
          </cell>
          <cell r="Q607">
            <v>0.72470000000000001</v>
          </cell>
          <cell r="R607">
            <v>0.72470000000000001</v>
          </cell>
        </row>
        <row r="608">
          <cell r="D608">
            <v>21131192</v>
          </cell>
          <cell r="E608" t="str">
            <v>SURINAM AIRWAYS</v>
          </cell>
          <cell r="F608" t="str">
            <v>T</v>
          </cell>
          <cell r="G608">
            <v>0</v>
          </cell>
          <cell r="K608">
            <v>0</v>
          </cell>
          <cell r="M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</row>
        <row r="609">
          <cell r="D609">
            <v>21131194</v>
          </cell>
          <cell r="E609" t="str">
            <v>GANDALF  AIRLINES S.P.A.</v>
          </cell>
          <cell r="F609" t="str">
            <v>T</v>
          </cell>
          <cell r="G609">
            <v>830071.4</v>
          </cell>
          <cell r="H609" t="str">
            <v>C</v>
          </cell>
          <cell r="K609">
            <v>0</v>
          </cell>
          <cell r="M609">
            <v>830071.4</v>
          </cell>
          <cell r="N609" t="str">
            <v>C</v>
          </cell>
          <cell r="O609">
            <v>830</v>
          </cell>
          <cell r="P609">
            <v>-830</v>
          </cell>
          <cell r="Q609">
            <v>830.07140000000004</v>
          </cell>
          <cell r="R609">
            <v>-830.07140000000004</v>
          </cell>
        </row>
        <row r="610">
          <cell r="D610">
            <v>21131195</v>
          </cell>
          <cell r="E610" t="str">
            <v>ROSSIYA AIRLINES OJSC</v>
          </cell>
          <cell r="F610" t="str">
            <v>T</v>
          </cell>
          <cell r="G610">
            <v>0</v>
          </cell>
          <cell r="I610">
            <v>338993</v>
          </cell>
          <cell r="J610">
            <v>338993</v>
          </cell>
          <cell r="K610">
            <v>0</v>
          </cell>
          <cell r="M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</row>
        <row r="611">
          <cell r="D611">
            <v>21131199</v>
          </cell>
          <cell r="E611" t="str">
            <v>SOC.TUNISIENNE DE L'AIR TUNIS</v>
          </cell>
          <cell r="F611" t="str">
            <v>T</v>
          </cell>
          <cell r="G611">
            <v>207462.7</v>
          </cell>
          <cell r="H611" t="str">
            <v>D</v>
          </cell>
          <cell r="I611">
            <v>40652</v>
          </cell>
          <cell r="J611">
            <v>81044.7</v>
          </cell>
          <cell r="K611">
            <v>40392.699999999997</v>
          </cell>
          <cell r="L611" t="str">
            <v>C</v>
          </cell>
          <cell r="M611">
            <v>167070</v>
          </cell>
          <cell r="N611" t="str">
            <v>D</v>
          </cell>
          <cell r="O611">
            <v>207</v>
          </cell>
          <cell r="P611">
            <v>207</v>
          </cell>
          <cell r="Q611">
            <v>167.07</v>
          </cell>
          <cell r="R611">
            <v>167.07</v>
          </cell>
        </row>
        <row r="612">
          <cell r="D612">
            <v>21131202</v>
          </cell>
          <cell r="E612" t="str">
            <v>TACA- INTERNATIONAL AIRLINES</v>
          </cell>
          <cell r="F612" t="str">
            <v>D</v>
          </cell>
          <cell r="G612">
            <v>689079</v>
          </cell>
          <cell r="H612" t="str">
            <v>D</v>
          </cell>
          <cell r="K612">
            <v>0</v>
          </cell>
          <cell r="M612">
            <v>689079</v>
          </cell>
          <cell r="N612" t="str">
            <v>D</v>
          </cell>
          <cell r="O612">
            <v>689</v>
          </cell>
          <cell r="P612">
            <v>689</v>
          </cell>
          <cell r="Q612">
            <v>689.07899999999995</v>
          </cell>
          <cell r="R612">
            <v>689.07899999999995</v>
          </cell>
        </row>
        <row r="613">
          <cell r="D613">
            <v>21131205</v>
          </cell>
          <cell r="E613" t="str">
            <v>ALP NIPPON AIRWAYS CO. LTD</v>
          </cell>
          <cell r="F613" t="str">
            <v>T</v>
          </cell>
          <cell r="G613">
            <v>238.4</v>
          </cell>
          <cell r="H613" t="str">
            <v>D</v>
          </cell>
          <cell r="K613">
            <v>0</v>
          </cell>
          <cell r="M613">
            <v>238.4</v>
          </cell>
          <cell r="N613" t="str">
            <v>D</v>
          </cell>
          <cell r="O613">
            <v>0</v>
          </cell>
          <cell r="P613">
            <v>0</v>
          </cell>
          <cell r="Q613">
            <v>0.2384</v>
          </cell>
          <cell r="R613">
            <v>0.2384</v>
          </cell>
        </row>
        <row r="614">
          <cell r="D614">
            <v>21131208</v>
          </cell>
          <cell r="E614" t="str">
            <v>BELLVIEW AIRLINES LTD</v>
          </cell>
          <cell r="F614" t="str">
            <v>T</v>
          </cell>
          <cell r="G614">
            <v>1648409.9</v>
          </cell>
          <cell r="H614" t="str">
            <v>D</v>
          </cell>
          <cell r="K614">
            <v>0</v>
          </cell>
          <cell r="M614">
            <v>1648409.9</v>
          </cell>
          <cell r="N614" t="str">
            <v>D</v>
          </cell>
          <cell r="O614">
            <v>1648</v>
          </cell>
          <cell r="P614">
            <v>1648</v>
          </cell>
          <cell r="Q614">
            <v>1648.4098999999999</v>
          </cell>
          <cell r="R614">
            <v>1648.4098999999999</v>
          </cell>
        </row>
        <row r="615">
          <cell r="D615">
            <v>21131217</v>
          </cell>
          <cell r="E615" t="str">
            <v>THAI AIRWAYS INTERNATIONAL</v>
          </cell>
          <cell r="F615" t="str">
            <v>T</v>
          </cell>
          <cell r="G615">
            <v>3725.3</v>
          </cell>
          <cell r="H615" t="str">
            <v>D</v>
          </cell>
          <cell r="K615">
            <v>0</v>
          </cell>
          <cell r="M615">
            <v>3725.3</v>
          </cell>
          <cell r="N615" t="str">
            <v>D</v>
          </cell>
          <cell r="O615">
            <v>4</v>
          </cell>
          <cell r="P615">
            <v>4</v>
          </cell>
          <cell r="Q615">
            <v>3.7253000000000003</v>
          </cell>
          <cell r="R615">
            <v>3.7253000000000003</v>
          </cell>
        </row>
        <row r="616">
          <cell r="D616">
            <v>21131220</v>
          </cell>
          <cell r="E616" t="str">
            <v>DEUTSCHE LUFTHANSA AG</v>
          </cell>
          <cell r="F616" t="str">
            <v>T</v>
          </cell>
          <cell r="G616">
            <v>2473766.5</v>
          </cell>
          <cell r="H616" t="str">
            <v>D</v>
          </cell>
          <cell r="I616">
            <v>126413235.5</v>
          </cell>
          <cell r="J616">
            <v>142614455.59999999</v>
          </cell>
          <cell r="K616">
            <v>16201220.1</v>
          </cell>
          <cell r="L616" t="str">
            <v>C</v>
          </cell>
          <cell r="M616">
            <v>13727453.6</v>
          </cell>
          <cell r="N616" t="str">
            <v>C</v>
          </cell>
          <cell r="O616">
            <v>2474</v>
          </cell>
          <cell r="P616">
            <v>2474</v>
          </cell>
          <cell r="Q616">
            <v>13727.453599999999</v>
          </cell>
          <cell r="R616">
            <v>-13727.453599999999</v>
          </cell>
        </row>
        <row r="617">
          <cell r="D617">
            <v>21131223</v>
          </cell>
          <cell r="E617" t="str">
            <v>AIR SENEGAL</v>
          </cell>
          <cell r="F617" t="str">
            <v>T</v>
          </cell>
          <cell r="G617">
            <v>197242</v>
          </cell>
          <cell r="H617" t="str">
            <v>D</v>
          </cell>
          <cell r="K617">
            <v>0</v>
          </cell>
          <cell r="M617">
            <v>197242</v>
          </cell>
          <cell r="N617" t="str">
            <v>D</v>
          </cell>
          <cell r="O617">
            <v>197</v>
          </cell>
          <cell r="P617">
            <v>197</v>
          </cell>
          <cell r="Q617">
            <v>197.24199999999999</v>
          </cell>
          <cell r="R617">
            <v>197.24199999999999</v>
          </cell>
        </row>
        <row r="618">
          <cell r="D618">
            <v>21131226</v>
          </cell>
          <cell r="E618" t="str">
            <v>AIR BURKINA</v>
          </cell>
          <cell r="F618" t="str">
            <v>T</v>
          </cell>
          <cell r="G618">
            <v>28319.200000000001</v>
          </cell>
          <cell r="H618" t="str">
            <v>C</v>
          </cell>
          <cell r="K618">
            <v>0</v>
          </cell>
          <cell r="M618">
            <v>28319.200000000001</v>
          </cell>
          <cell r="N618" t="str">
            <v>C</v>
          </cell>
          <cell r="O618">
            <v>28</v>
          </cell>
          <cell r="P618">
            <v>-28</v>
          </cell>
          <cell r="Q618">
            <v>28.319200000000002</v>
          </cell>
          <cell r="R618">
            <v>-28.319200000000002</v>
          </cell>
        </row>
        <row r="619">
          <cell r="D619">
            <v>21131230</v>
          </cell>
          <cell r="E619" t="str">
            <v>COPA-COMP PANAMENA DE AVIAC.</v>
          </cell>
          <cell r="F619" t="str">
            <v>T</v>
          </cell>
          <cell r="G619">
            <v>3098.2</v>
          </cell>
          <cell r="H619" t="str">
            <v>C</v>
          </cell>
          <cell r="K619">
            <v>0</v>
          </cell>
          <cell r="M619">
            <v>3098.2</v>
          </cell>
          <cell r="N619" t="str">
            <v>C</v>
          </cell>
          <cell r="O619">
            <v>3</v>
          </cell>
          <cell r="P619">
            <v>-3</v>
          </cell>
          <cell r="Q619">
            <v>3.0981999999999998</v>
          </cell>
          <cell r="R619">
            <v>-3.0981999999999998</v>
          </cell>
        </row>
        <row r="620">
          <cell r="D620">
            <v>21131232</v>
          </cell>
          <cell r="E620" t="str">
            <v>MALAYSIAN AIRLINE SYSTEM</v>
          </cell>
          <cell r="F620" t="str">
            <v>T</v>
          </cell>
          <cell r="G620">
            <v>471.4</v>
          </cell>
          <cell r="H620" t="str">
            <v>C</v>
          </cell>
          <cell r="K620">
            <v>0</v>
          </cell>
          <cell r="M620">
            <v>471.4</v>
          </cell>
          <cell r="N620" t="str">
            <v>C</v>
          </cell>
          <cell r="O620">
            <v>0</v>
          </cell>
          <cell r="P620">
            <v>0</v>
          </cell>
          <cell r="Q620">
            <v>0.47139999999999999</v>
          </cell>
          <cell r="R620">
            <v>-0.47139999999999999</v>
          </cell>
        </row>
        <row r="621">
          <cell r="D621">
            <v>21131235</v>
          </cell>
          <cell r="E621" t="str">
            <v>TURKISH AIRLINES</v>
          </cell>
          <cell r="F621" t="str">
            <v>T</v>
          </cell>
          <cell r="G621">
            <v>4946.6000000000004</v>
          </cell>
          <cell r="H621" t="str">
            <v>C</v>
          </cell>
          <cell r="K621">
            <v>0</v>
          </cell>
          <cell r="M621">
            <v>4946.6000000000004</v>
          </cell>
          <cell r="N621" t="str">
            <v>C</v>
          </cell>
          <cell r="O621">
            <v>5</v>
          </cell>
          <cell r="P621">
            <v>-5</v>
          </cell>
          <cell r="Q621">
            <v>4.9466000000000001</v>
          </cell>
          <cell r="R621">
            <v>-4.9466000000000001</v>
          </cell>
        </row>
        <row r="622">
          <cell r="D622">
            <v>21131236</v>
          </cell>
          <cell r="E622" t="str">
            <v>BRITISH MIDLAND</v>
          </cell>
          <cell r="F622" t="str">
            <v>T</v>
          </cell>
          <cell r="G622">
            <v>5048.6000000000004</v>
          </cell>
          <cell r="H622" t="str">
            <v>D</v>
          </cell>
          <cell r="K622">
            <v>0</v>
          </cell>
          <cell r="M622">
            <v>5048.6000000000004</v>
          </cell>
          <cell r="N622" t="str">
            <v>D</v>
          </cell>
          <cell r="O622">
            <v>5</v>
          </cell>
          <cell r="P622">
            <v>5</v>
          </cell>
          <cell r="Q622">
            <v>5.0486000000000004</v>
          </cell>
          <cell r="R622">
            <v>5.0486000000000004</v>
          </cell>
        </row>
        <row r="623">
          <cell r="D623">
            <v>21131237</v>
          </cell>
          <cell r="E623" t="str">
            <v>GHANA AIRWAYS</v>
          </cell>
          <cell r="F623" t="str">
            <v>T</v>
          </cell>
          <cell r="G623">
            <v>717403.9</v>
          </cell>
          <cell r="H623" t="str">
            <v>C</v>
          </cell>
          <cell r="K623">
            <v>0</v>
          </cell>
          <cell r="M623">
            <v>717403.9</v>
          </cell>
          <cell r="N623" t="str">
            <v>C</v>
          </cell>
          <cell r="O623">
            <v>717</v>
          </cell>
          <cell r="P623">
            <v>-717</v>
          </cell>
          <cell r="Q623">
            <v>717.40390000000002</v>
          </cell>
          <cell r="R623">
            <v>-717.40390000000002</v>
          </cell>
        </row>
        <row r="624">
          <cell r="D624">
            <v>21131239</v>
          </cell>
          <cell r="E624" t="str">
            <v>AIR MAURITIUS</v>
          </cell>
          <cell r="F624" t="str">
            <v>T</v>
          </cell>
          <cell r="G624">
            <v>0</v>
          </cell>
          <cell r="I624">
            <v>29807.3</v>
          </cell>
          <cell r="J624">
            <v>29766.6</v>
          </cell>
          <cell r="K624">
            <v>40.700000000000003</v>
          </cell>
          <cell r="L624" t="str">
            <v>D</v>
          </cell>
          <cell r="M624">
            <v>40.700000000000003</v>
          </cell>
          <cell r="N624" t="str">
            <v>D</v>
          </cell>
          <cell r="O624">
            <v>0</v>
          </cell>
          <cell r="P624">
            <v>0</v>
          </cell>
          <cell r="Q624">
            <v>4.07E-2</v>
          </cell>
          <cell r="R624">
            <v>4.07E-2</v>
          </cell>
        </row>
        <row r="625">
          <cell r="D625">
            <v>21131257</v>
          </cell>
          <cell r="E625" t="str">
            <v>AUSTRIAN AIRLINES</v>
          </cell>
          <cell r="F625" t="str">
            <v>T</v>
          </cell>
          <cell r="G625">
            <v>5194565.3</v>
          </cell>
          <cell r="H625" t="str">
            <v>D</v>
          </cell>
          <cell r="J625">
            <v>22186.3</v>
          </cell>
          <cell r="K625">
            <v>22186.3</v>
          </cell>
          <cell r="L625" t="str">
            <v>C</v>
          </cell>
          <cell r="M625">
            <v>5172379</v>
          </cell>
          <cell r="N625" t="str">
            <v>D</v>
          </cell>
          <cell r="O625">
            <v>5195</v>
          </cell>
          <cell r="P625">
            <v>5195</v>
          </cell>
          <cell r="Q625">
            <v>5172.3789999999999</v>
          </cell>
          <cell r="R625">
            <v>5172.3789999999999</v>
          </cell>
        </row>
        <row r="626">
          <cell r="D626">
            <v>21131259</v>
          </cell>
          <cell r="E626" t="str">
            <v>REGIONAL AIRLINES</v>
          </cell>
          <cell r="F626" t="str">
            <v>T</v>
          </cell>
          <cell r="G626">
            <v>799.5</v>
          </cell>
          <cell r="H626" t="str">
            <v>C</v>
          </cell>
          <cell r="K626">
            <v>0</v>
          </cell>
          <cell r="M626">
            <v>799.5</v>
          </cell>
          <cell r="N626" t="str">
            <v>C</v>
          </cell>
          <cell r="O626">
            <v>1</v>
          </cell>
          <cell r="P626">
            <v>-1</v>
          </cell>
          <cell r="Q626">
            <v>0.79949999999999999</v>
          </cell>
          <cell r="R626">
            <v>-0.79949999999999999</v>
          </cell>
        </row>
        <row r="627">
          <cell r="D627">
            <v>21131261</v>
          </cell>
          <cell r="E627" t="str">
            <v>COMPAGNIE AERIENNE DU MALI S.A</v>
          </cell>
          <cell r="F627" t="str">
            <v>T</v>
          </cell>
          <cell r="G627">
            <v>0</v>
          </cell>
          <cell r="I627">
            <v>159639.29999999999</v>
          </cell>
          <cell r="J627">
            <v>159633.20000000001</v>
          </cell>
          <cell r="K627">
            <v>6.1</v>
          </cell>
          <cell r="L627" t="str">
            <v>D</v>
          </cell>
          <cell r="M627">
            <v>6.1</v>
          </cell>
          <cell r="N627" t="str">
            <v>D</v>
          </cell>
          <cell r="O627">
            <v>0</v>
          </cell>
          <cell r="P627">
            <v>0</v>
          </cell>
          <cell r="Q627">
            <v>6.0999999999999995E-3</v>
          </cell>
          <cell r="R627">
            <v>6.0999999999999995E-3</v>
          </cell>
        </row>
        <row r="628">
          <cell r="D628">
            <v>21131263</v>
          </cell>
          <cell r="E628" t="str">
            <v>VOLARE AIRLINES</v>
          </cell>
          <cell r="F628" t="str">
            <v>T</v>
          </cell>
          <cell r="G628">
            <v>57222.7</v>
          </cell>
          <cell r="H628" t="str">
            <v>D</v>
          </cell>
          <cell r="K628">
            <v>0</v>
          </cell>
          <cell r="M628">
            <v>57222.7</v>
          </cell>
          <cell r="N628" t="str">
            <v>D</v>
          </cell>
          <cell r="O628">
            <v>57</v>
          </cell>
          <cell r="P628">
            <v>57</v>
          </cell>
          <cell r="Q628">
            <v>57.222699999999996</v>
          </cell>
          <cell r="R628">
            <v>57.222699999999996</v>
          </cell>
        </row>
        <row r="629">
          <cell r="D629">
            <v>21131266</v>
          </cell>
          <cell r="E629" t="str">
            <v>LTU INTERNATIONAL AIRWAYS</v>
          </cell>
          <cell r="F629" t="str">
            <v>T</v>
          </cell>
          <cell r="G629">
            <v>1848.1</v>
          </cell>
          <cell r="H629" t="str">
            <v>D</v>
          </cell>
          <cell r="K629">
            <v>0</v>
          </cell>
          <cell r="M629">
            <v>1848.1</v>
          </cell>
          <cell r="N629" t="str">
            <v>D</v>
          </cell>
          <cell r="O629">
            <v>2</v>
          </cell>
          <cell r="P629">
            <v>2</v>
          </cell>
          <cell r="Q629">
            <v>1.8480999999999999</v>
          </cell>
          <cell r="R629">
            <v>1.8480999999999999</v>
          </cell>
        </row>
        <row r="630">
          <cell r="D630">
            <v>21131280</v>
          </cell>
          <cell r="E630" t="str">
            <v>ACC.CENTRE OF CHINA AVIATION</v>
          </cell>
          <cell r="F630" t="str">
            <v>D</v>
          </cell>
          <cell r="G630">
            <v>129.5</v>
          </cell>
          <cell r="H630" t="str">
            <v>C</v>
          </cell>
          <cell r="K630">
            <v>0</v>
          </cell>
          <cell r="M630">
            <v>129.5</v>
          </cell>
          <cell r="N630" t="str">
            <v>C</v>
          </cell>
          <cell r="O630">
            <v>0</v>
          </cell>
          <cell r="P630">
            <v>0</v>
          </cell>
          <cell r="Q630">
            <v>0.1295</v>
          </cell>
          <cell r="R630">
            <v>-0.1295</v>
          </cell>
        </row>
        <row r="631">
          <cell r="D631">
            <v>21131286</v>
          </cell>
          <cell r="E631" t="str">
            <v>PRIMERAS LINEAS URUG.NAVIG.AER</v>
          </cell>
          <cell r="F631" t="str">
            <v>T</v>
          </cell>
          <cell r="G631">
            <v>26387.599999999999</v>
          </cell>
          <cell r="H631" t="str">
            <v>C</v>
          </cell>
          <cell r="K631">
            <v>0</v>
          </cell>
          <cell r="M631">
            <v>26387.599999999999</v>
          </cell>
          <cell r="N631" t="str">
            <v>C</v>
          </cell>
          <cell r="O631">
            <v>26</v>
          </cell>
          <cell r="P631">
            <v>-26</v>
          </cell>
          <cell r="Q631">
            <v>26.387599999999999</v>
          </cell>
          <cell r="R631">
            <v>-26.387599999999999</v>
          </cell>
        </row>
        <row r="632">
          <cell r="D632">
            <v>21131297</v>
          </cell>
          <cell r="E632" t="str">
            <v>CHINA AIRLINES</v>
          </cell>
          <cell r="F632" t="str">
            <v>T</v>
          </cell>
          <cell r="G632">
            <v>175.9</v>
          </cell>
          <cell r="H632" t="str">
            <v>D</v>
          </cell>
          <cell r="K632">
            <v>0</v>
          </cell>
          <cell r="M632">
            <v>175.9</v>
          </cell>
          <cell r="N632" t="str">
            <v>D</v>
          </cell>
          <cell r="O632">
            <v>0</v>
          </cell>
          <cell r="P632">
            <v>0</v>
          </cell>
          <cell r="Q632">
            <v>0.1759</v>
          </cell>
          <cell r="R632">
            <v>0.1759</v>
          </cell>
        </row>
        <row r="633">
          <cell r="D633">
            <v>21131331</v>
          </cell>
          <cell r="E633" t="str">
            <v>SATA INTERNATIONAL</v>
          </cell>
          <cell r="F633" t="str">
            <v>T</v>
          </cell>
          <cell r="G633">
            <v>48899.199999999997</v>
          </cell>
          <cell r="H633" t="str">
            <v>C</v>
          </cell>
          <cell r="I633">
            <v>65437</v>
          </cell>
          <cell r="K633">
            <v>65437</v>
          </cell>
          <cell r="L633" t="str">
            <v>D</v>
          </cell>
          <cell r="M633">
            <v>16537.8</v>
          </cell>
          <cell r="N633" t="str">
            <v>D</v>
          </cell>
          <cell r="O633">
            <v>49</v>
          </cell>
          <cell r="P633">
            <v>-49</v>
          </cell>
          <cell r="Q633">
            <v>16.537800000000001</v>
          </cell>
          <cell r="R633">
            <v>16.537800000000001</v>
          </cell>
        </row>
        <row r="634">
          <cell r="D634">
            <v>21131332</v>
          </cell>
          <cell r="E634" t="str">
            <v>AIRTRAN AIRWAYS ,INC</v>
          </cell>
          <cell r="F634" t="str">
            <v>T</v>
          </cell>
          <cell r="G634">
            <v>68</v>
          </cell>
          <cell r="H634" t="str">
            <v>D</v>
          </cell>
          <cell r="K634">
            <v>0</v>
          </cell>
          <cell r="M634">
            <v>68</v>
          </cell>
          <cell r="N634" t="str">
            <v>D</v>
          </cell>
          <cell r="O634">
            <v>0</v>
          </cell>
          <cell r="P634">
            <v>0</v>
          </cell>
          <cell r="Q634">
            <v>6.8000000000000005E-2</v>
          </cell>
          <cell r="R634">
            <v>6.8000000000000005E-2</v>
          </cell>
        </row>
        <row r="635">
          <cell r="D635">
            <v>21131343</v>
          </cell>
          <cell r="E635" t="str">
            <v>VASP-VIACAO AEREA SAO PAULO,SA</v>
          </cell>
          <cell r="F635" t="str">
            <v>T</v>
          </cell>
          <cell r="G635">
            <v>35279</v>
          </cell>
          <cell r="H635" t="str">
            <v>C</v>
          </cell>
          <cell r="K635">
            <v>0</v>
          </cell>
          <cell r="M635">
            <v>35279</v>
          </cell>
          <cell r="N635" t="str">
            <v>C</v>
          </cell>
          <cell r="O635">
            <v>35</v>
          </cell>
          <cell r="P635">
            <v>-35</v>
          </cell>
          <cell r="Q635">
            <v>35.279000000000003</v>
          </cell>
          <cell r="R635">
            <v>-35.279000000000003</v>
          </cell>
        </row>
        <row r="636">
          <cell r="D636">
            <v>21131396</v>
          </cell>
          <cell r="E636" t="str">
            <v>QUEEN AIR</v>
          </cell>
          <cell r="F636" t="str">
            <v>T</v>
          </cell>
          <cell r="G636">
            <v>4000.1</v>
          </cell>
          <cell r="H636" t="str">
            <v>C</v>
          </cell>
          <cell r="K636">
            <v>0</v>
          </cell>
          <cell r="M636">
            <v>4000.1</v>
          </cell>
          <cell r="N636" t="str">
            <v>C</v>
          </cell>
          <cell r="O636">
            <v>4</v>
          </cell>
          <cell r="P636">
            <v>-4</v>
          </cell>
          <cell r="Q636">
            <v>4.0000999999999998</v>
          </cell>
          <cell r="R636">
            <v>-4.0000999999999998</v>
          </cell>
        </row>
        <row r="637">
          <cell r="D637">
            <v>21131401</v>
          </cell>
          <cell r="E637" t="str">
            <v>AMERICA WEST AIRLINES INC.</v>
          </cell>
          <cell r="F637" t="str">
            <v>T</v>
          </cell>
          <cell r="G637">
            <v>27695.200000000001</v>
          </cell>
          <cell r="H637" t="str">
            <v>D</v>
          </cell>
          <cell r="K637">
            <v>0</v>
          </cell>
          <cell r="M637">
            <v>27695.200000000001</v>
          </cell>
          <cell r="N637" t="str">
            <v>D</v>
          </cell>
          <cell r="O637">
            <v>28</v>
          </cell>
          <cell r="P637">
            <v>28</v>
          </cell>
          <cell r="Q637">
            <v>27.6952</v>
          </cell>
          <cell r="R637">
            <v>27.6952</v>
          </cell>
        </row>
        <row r="638">
          <cell r="D638">
            <v>21131407</v>
          </cell>
          <cell r="E638" t="str">
            <v>AIR SENEGAL INTERNATIONAL</v>
          </cell>
          <cell r="F638" t="str">
            <v>T</v>
          </cell>
          <cell r="G638">
            <v>27205183.600000001</v>
          </cell>
          <cell r="H638" t="str">
            <v>C</v>
          </cell>
          <cell r="K638">
            <v>0</v>
          </cell>
          <cell r="M638">
            <v>27205183.600000001</v>
          </cell>
          <cell r="N638" t="str">
            <v>C</v>
          </cell>
          <cell r="O638">
            <v>27205</v>
          </cell>
          <cell r="P638">
            <v>-27205</v>
          </cell>
          <cell r="Q638">
            <v>27205.1836</v>
          </cell>
          <cell r="R638">
            <v>-27205.1836</v>
          </cell>
        </row>
        <row r="639">
          <cell r="D639">
            <v>21131409</v>
          </cell>
          <cell r="E639" t="str">
            <v>MONTENEGRO AIRLINES</v>
          </cell>
          <cell r="F639" t="str">
            <v>T</v>
          </cell>
          <cell r="G639">
            <v>2265419.9</v>
          </cell>
          <cell r="H639" t="str">
            <v>C</v>
          </cell>
          <cell r="K639">
            <v>0</v>
          </cell>
          <cell r="M639">
            <v>2265419.9</v>
          </cell>
          <cell r="N639" t="str">
            <v>C</v>
          </cell>
          <cell r="O639">
            <v>2265</v>
          </cell>
          <cell r="P639">
            <v>-2265</v>
          </cell>
          <cell r="Q639">
            <v>2265.4198999999999</v>
          </cell>
          <cell r="R639">
            <v>-2265.4198999999999</v>
          </cell>
        </row>
        <row r="640">
          <cell r="D640">
            <v>21131414</v>
          </cell>
          <cell r="E640" t="str">
            <v>TRANS STATE AIRLINES,INC.</v>
          </cell>
          <cell r="F640" t="str">
            <v>T</v>
          </cell>
          <cell r="G640">
            <v>1369.8</v>
          </cell>
          <cell r="H640" t="str">
            <v>C</v>
          </cell>
          <cell r="K640">
            <v>0</v>
          </cell>
          <cell r="M640">
            <v>1369.8</v>
          </cell>
          <cell r="N640" t="str">
            <v>C</v>
          </cell>
          <cell r="O640">
            <v>1</v>
          </cell>
          <cell r="P640">
            <v>-1</v>
          </cell>
          <cell r="Q640">
            <v>1.3697999999999999</v>
          </cell>
          <cell r="R640">
            <v>-1.3697999999999999</v>
          </cell>
        </row>
        <row r="641">
          <cell r="D641">
            <v>21131440</v>
          </cell>
          <cell r="E641" t="str">
            <v>SENEGAL AIRLINES</v>
          </cell>
          <cell r="F641" t="str">
            <v>T</v>
          </cell>
          <cell r="G641">
            <v>0</v>
          </cell>
          <cell r="I641">
            <v>4670935.5999999996</v>
          </cell>
          <cell r="J641">
            <v>771855</v>
          </cell>
          <cell r="K641">
            <v>3899080.6</v>
          </cell>
          <cell r="L641" t="str">
            <v>D</v>
          </cell>
          <cell r="M641">
            <v>3899080.6</v>
          </cell>
          <cell r="N641" t="str">
            <v>D</v>
          </cell>
          <cell r="O641">
            <v>0</v>
          </cell>
          <cell r="P641">
            <v>0</v>
          </cell>
          <cell r="Q641">
            <v>3899.0806000000002</v>
          </cell>
          <cell r="R641">
            <v>3899.0806000000002</v>
          </cell>
        </row>
        <row r="642">
          <cell r="D642">
            <v>21131445</v>
          </cell>
          <cell r="E642" t="str">
            <v>MOUNT COOK GROUP LTD</v>
          </cell>
          <cell r="F642" t="str">
            <v>T</v>
          </cell>
          <cell r="G642">
            <v>3512.8</v>
          </cell>
          <cell r="H642" t="str">
            <v>D</v>
          </cell>
          <cell r="K642">
            <v>0</v>
          </cell>
          <cell r="M642">
            <v>3512.8</v>
          </cell>
          <cell r="N642" t="str">
            <v>D</v>
          </cell>
          <cell r="O642">
            <v>4</v>
          </cell>
          <cell r="P642">
            <v>4</v>
          </cell>
          <cell r="Q642">
            <v>3.5128000000000004</v>
          </cell>
          <cell r="R642">
            <v>3.5128000000000004</v>
          </cell>
        </row>
        <row r="643">
          <cell r="D643">
            <v>21131455</v>
          </cell>
          <cell r="E643" t="str">
            <v>NORTH AMERICAN AIRLINES</v>
          </cell>
          <cell r="F643" t="str">
            <v>T</v>
          </cell>
          <cell r="G643">
            <v>3149660.3</v>
          </cell>
          <cell r="H643" t="str">
            <v>C</v>
          </cell>
          <cell r="K643">
            <v>0</v>
          </cell>
          <cell r="M643">
            <v>3149660.3</v>
          </cell>
          <cell r="N643" t="str">
            <v>C</v>
          </cell>
          <cell r="O643">
            <v>3150</v>
          </cell>
          <cell r="P643">
            <v>-3150</v>
          </cell>
          <cell r="Q643">
            <v>3149.6603</v>
          </cell>
          <cell r="R643">
            <v>-3149.6603</v>
          </cell>
        </row>
        <row r="644">
          <cell r="D644">
            <v>21131475</v>
          </cell>
          <cell r="E644" t="str">
            <v>GRAND AIR WAI INC</v>
          </cell>
          <cell r="F644" t="str">
            <v>D</v>
          </cell>
          <cell r="G644">
            <v>15745.6</v>
          </cell>
          <cell r="H644" t="str">
            <v>D</v>
          </cell>
          <cell r="K644">
            <v>0</v>
          </cell>
          <cell r="M644">
            <v>15745.6</v>
          </cell>
          <cell r="N644" t="str">
            <v>D</v>
          </cell>
          <cell r="O644">
            <v>16</v>
          </cell>
          <cell r="P644">
            <v>16</v>
          </cell>
          <cell r="Q644">
            <v>15.7456</v>
          </cell>
          <cell r="R644">
            <v>15.7456</v>
          </cell>
        </row>
        <row r="645">
          <cell r="D645">
            <v>21131478</v>
          </cell>
          <cell r="E645" t="str">
            <v>MARKAIR INC</v>
          </cell>
          <cell r="F645" t="str">
            <v>T</v>
          </cell>
          <cell r="G645">
            <v>9219.2000000000007</v>
          </cell>
          <cell r="H645" t="str">
            <v>D</v>
          </cell>
          <cell r="K645">
            <v>0</v>
          </cell>
          <cell r="M645">
            <v>9219.2000000000007</v>
          </cell>
          <cell r="N645" t="str">
            <v>D</v>
          </cell>
          <cell r="O645">
            <v>9</v>
          </cell>
          <cell r="P645">
            <v>9</v>
          </cell>
          <cell r="Q645">
            <v>9.2192000000000007</v>
          </cell>
          <cell r="R645">
            <v>9.2192000000000007</v>
          </cell>
        </row>
        <row r="646">
          <cell r="D646">
            <v>21131546</v>
          </cell>
          <cell r="E646" t="str">
            <v>AFRIQIYAH AIRWAYS</v>
          </cell>
          <cell r="F646" t="str">
            <v>T</v>
          </cell>
          <cell r="G646">
            <v>44646.5</v>
          </cell>
          <cell r="H646" t="str">
            <v>C</v>
          </cell>
          <cell r="K646">
            <v>0</v>
          </cell>
          <cell r="M646">
            <v>44646.5</v>
          </cell>
          <cell r="N646" t="str">
            <v>C</v>
          </cell>
          <cell r="O646">
            <v>45</v>
          </cell>
          <cell r="P646">
            <v>-45</v>
          </cell>
          <cell r="Q646">
            <v>44.646500000000003</v>
          </cell>
          <cell r="R646">
            <v>-44.646500000000003</v>
          </cell>
        </row>
        <row r="647">
          <cell r="D647">
            <v>21131549</v>
          </cell>
          <cell r="E647" t="str">
            <v>ABSA CARGO</v>
          </cell>
          <cell r="F647" t="str">
            <v>T</v>
          </cell>
          <cell r="G647">
            <v>972310.6</v>
          </cell>
          <cell r="H647" t="str">
            <v>C</v>
          </cell>
          <cell r="K647">
            <v>0</v>
          </cell>
          <cell r="M647">
            <v>972310.6</v>
          </cell>
          <cell r="N647" t="str">
            <v>C</v>
          </cell>
          <cell r="O647">
            <v>972</v>
          </cell>
          <cell r="P647">
            <v>-972</v>
          </cell>
          <cell r="Q647">
            <v>972.31060000000002</v>
          </cell>
          <cell r="R647">
            <v>-972.31060000000002</v>
          </cell>
        </row>
        <row r="648">
          <cell r="D648">
            <v>21131555</v>
          </cell>
          <cell r="E648" t="str">
            <v>AEROFLOT- SOVIET AIRLINES</v>
          </cell>
          <cell r="F648" t="str">
            <v>T</v>
          </cell>
          <cell r="G648">
            <v>153730.70000000001</v>
          </cell>
          <cell r="H648" t="str">
            <v>D</v>
          </cell>
          <cell r="I648">
            <v>10914836.4</v>
          </cell>
          <cell r="J648">
            <v>7183940.2999999998</v>
          </cell>
          <cell r="K648">
            <v>3730896.1</v>
          </cell>
          <cell r="L648" t="str">
            <v>D</v>
          </cell>
          <cell r="M648">
            <v>3884626.8</v>
          </cell>
          <cell r="N648" t="str">
            <v>D</v>
          </cell>
          <cell r="O648">
            <v>154</v>
          </cell>
          <cell r="P648">
            <v>154</v>
          </cell>
          <cell r="Q648">
            <v>3884.6268</v>
          </cell>
          <cell r="R648">
            <v>3884.6268</v>
          </cell>
        </row>
        <row r="649">
          <cell r="D649">
            <v>21131566</v>
          </cell>
          <cell r="E649" t="str">
            <v>UKRAINE INTERNATIONAL AIRLINES</v>
          </cell>
          <cell r="F649" t="str">
            <v>T</v>
          </cell>
          <cell r="G649">
            <v>2786</v>
          </cell>
          <cell r="H649" t="str">
            <v>D</v>
          </cell>
          <cell r="I649">
            <v>134608.20000000001</v>
          </cell>
          <cell r="J649">
            <v>134607</v>
          </cell>
          <cell r="K649">
            <v>1.2</v>
          </cell>
          <cell r="L649" t="str">
            <v>D</v>
          </cell>
          <cell r="M649">
            <v>2787.2</v>
          </cell>
          <cell r="N649" t="str">
            <v>D</v>
          </cell>
          <cell r="O649">
            <v>3</v>
          </cell>
          <cell r="P649">
            <v>3</v>
          </cell>
          <cell r="Q649">
            <v>2.7871999999999999</v>
          </cell>
          <cell r="R649">
            <v>2.7871999999999999</v>
          </cell>
        </row>
        <row r="650">
          <cell r="D650">
            <v>21131596</v>
          </cell>
          <cell r="E650" t="str">
            <v>CONTINENTAL MICRONESIA</v>
          </cell>
          <cell r="F650" t="str">
            <v>T</v>
          </cell>
          <cell r="G650">
            <v>229.6</v>
          </cell>
          <cell r="H650" t="str">
            <v>C</v>
          </cell>
          <cell r="K650">
            <v>0</v>
          </cell>
          <cell r="M650">
            <v>229.6</v>
          </cell>
          <cell r="N650" t="str">
            <v>C</v>
          </cell>
          <cell r="O650">
            <v>0</v>
          </cell>
          <cell r="P650">
            <v>0</v>
          </cell>
          <cell r="Q650">
            <v>0.2296</v>
          </cell>
          <cell r="R650">
            <v>-0.2296</v>
          </cell>
        </row>
        <row r="651">
          <cell r="D651">
            <v>21131604</v>
          </cell>
          <cell r="E651" t="str">
            <v>CAMEROON AIRLINES</v>
          </cell>
          <cell r="F651" t="str">
            <v>T</v>
          </cell>
          <cell r="G651">
            <v>398725.5</v>
          </cell>
          <cell r="H651" t="str">
            <v>C</v>
          </cell>
          <cell r="K651">
            <v>0</v>
          </cell>
          <cell r="M651">
            <v>398725.5</v>
          </cell>
          <cell r="N651" t="str">
            <v>C</v>
          </cell>
          <cell r="O651">
            <v>399</v>
          </cell>
          <cell r="P651">
            <v>-399</v>
          </cell>
          <cell r="Q651">
            <v>398.72550000000001</v>
          </cell>
          <cell r="R651">
            <v>-398.72550000000001</v>
          </cell>
        </row>
        <row r="652">
          <cell r="D652">
            <v>21131607</v>
          </cell>
          <cell r="E652" t="str">
            <v>ETIHAD AIRWAYS</v>
          </cell>
          <cell r="F652" t="str">
            <v>T</v>
          </cell>
          <cell r="G652">
            <v>1243.4000000000001</v>
          </cell>
          <cell r="H652" t="str">
            <v>D</v>
          </cell>
          <cell r="K652">
            <v>0</v>
          </cell>
          <cell r="M652">
            <v>1243.4000000000001</v>
          </cell>
          <cell r="N652" t="str">
            <v>D</v>
          </cell>
          <cell r="O652">
            <v>1</v>
          </cell>
          <cell r="P652">
            <v>1</v>
          </cell>
          <cell r="Q652">
            <v>1.2434000000000001</v>
          </cell>
          <cell r="R652">
            <v>1.2434000000000001</v>
          </cell>
        </row>
        <row r="653">
          <cell r="D653">
            <v>21131623</v>
          </cell>
          <cell r="E653" t="str">
            <v>BULGARIA AIR EADS</v>
          </cell>
          <cell r="F653" t="str">
            <v>T</v>
          </cell>
          <cell r="G653">
            <v>64.2</v>
          </cell>
          <cell r="H653" t="str">
            <v>C</v>
          </cell>
          <cell r="K653">
            <v>0</v>
          </cell>
          <cell r="M653">
            <v>64.2</v>
          </cell>
          <cell r="N653" t="str">
            <v>C</v>
          </cell>
          <cell r="O653">
            <v>0</v>
          </cell>
          <cell r="P653">
            <v>0</v>
          </cell>
          <cell r="Q653">
            <v>6.4200000000000007E-2</v>
          </cell>
          <cell r="R653">
            <v>-6.4200000000000007E-2</v>
          </cell>
        </row>
        <row r="654">
          <cell r="D654">
            <v>21131657</v>
          </cell>
          <cell r="E654" t="str">
            <v>AIR BALTIC CORP.SIA</v>
          </cell>
          <cell r="F654" t="str">
            <v>T</v>
          </cell>
          <cell r="G654">
            <v>3127.6</v>
          </cell>
          <cell r="H654" t="str">
            <v>D</v>
          </cell>
          <cell r="K654">
            <v>0</v>
          </cell>
          <cell r="M654">
            <v>3127.6</v>
          </cell>
          <cell r="N654" t="str">
            <v>D</v>
          </cell>
          <cell r="O654">
            <v>3</v>
          </cell>
          <cell r="P654">
            <v>3</v>
          </cell>
          <cell r="Q654">
            <v>3.1275999999999997</v>
          </cell>
          <cell r="R654">
            <v>3.1275999999999997</v>
          </cell>
        </row>
        <row r="655">
          <cell r="D655">
            <v>21131675</v>
          </cell>
          <cell r="E655" t="str">
            <v>AIR MACAU</v>
          </cell>
          <cell r="F655" t="str">
            <v>T</v>
          </cell>
          <cell r="G655">
            <v>5.4</v>
          </cell>
          <cell r="H655" t="str">
            <v>C</v>
          </cell>
          <cell r="K655">
            <v>0</v>
          </cell>
          <cell r="M655">
            <v>5.4</v>
          </cell>
          <cell r="N655" t="str">
            <v>C</v>
          </cell>
          <cell r="O655">
            <v>0</v>
          </cell>
          <cell r="P655">
            <v>0</v>
          </cell>
          <cell r="Q655">
            <v>5.4000000000000003E-3</v>
          </cell>
          <cell r="R655">
            <v>-5.4000000000000003E-3</v>
          </cell>
        </row>
        <row r="656">
          <cell r="D656">
            <v>21131680</v>
          </cell>
          <cell r="E656" t="str">
            <v>SPANAIR S.A.</v>
          </cell>
          <cell r="F656" t="str">
            <v>T</v>
          </cell>
          <cell r="G656">
            <v>285432.8</v>
          </cell>
          <cell r="H656" t="str">
            <v>C</v>
          </cell>
          <cell r="I656">
            <v>3405</v>
          </cell>
          <cell r="J656">
            <v>3374.4</v>
          </cell>
          <cell r="K656">
            <v>30.6</v>
          </cell>
          <cell r="L656" t="str">
            <v>D</v>
          </cell>
          <cell r="M656">
            <v>285402.2</v>
          </cell>
          <cell r="N656" t="str">
            <v>C</v>
          </cell>
          <cell r="O656">
            <v>285</v>
          </cell>
          <cell r="P656">
            <v>-285</v>
          </cell>
          <cell r="Q656">
            <v>285.40219999999999</v>
          </cell>
          <cell r="R656">
            <v>-285.40219999999999</v>
          </cell>
        </row>
        <row r="657">
          <cell r="D657">
            <v>21131683</v>
          </cell>
          <cell r="E657" t="str">
            <v>LUFTHANSA CITY LINE</v>
          </cell>
          <cell r="F657" t="str">
            <v>T</v>
          </cell>
          <cell r="G657">
            <v>2699615</v>
          </cell>
          <cell r="H657" t="str">
            <v>D</v>
          </cell>
          <cell r="K657">
            <v>0</v>
          </cell>
          <cell r="M657">
            <v>2699615</v>
          </cell>
          <cell r="N657" t="str">
            <v>D</v>
          </cell>
          <cell r="O657">
            <v>2700</v>
          </cell>
          <cell r="P657">
            <v>2700</v>
          </cell>
          <cell r="Q657">
            <v>2699.6149999999998</v>
          </cell>
          <cell r="R657">
            <v>2699.6149999999998</v>
          </cell>
        </row>
        <row r="658">
          <cell r="D658">
            <v>21131684</v>
          </cell>
          <cell r="E658" t="str">
            <v>JEORGIAN AIRLINE</v>
          </cell>
          <cell r="F658" t="str">
            <v>T</v>
          </cell>
          <cell r="G658">
            <v>3229.6</v>
          </cell>
          <cell r="H658" t="str">
            <v>D</v>
          </cell>
          <cell r="K658">
            <v>0</v>
          </cell>
          <cell r="M658">
            <v>3229.6</v>
          </cell>
          <cell r="N658" t="str">
            <v>D</v>
          </cell>
          <cell r="O658">
            <v>3</v>
          </cell>
          <cell r="P658">
            <v>3</v>
          </cell>
          <cell r="Q658">
            <v>3.2296</v>
          </cell>
          <cell r="R658">
            <v>3.2296</v>
          </cell>
        </row>
        <row r="659">
          <cell r="D659">
            <v>21131685</v>
          </cell>
          <cell r="E659" t="str">
            <v>PORTUGALIA</v>
          </cell>
          <cell r="F659" t="str">
            <v>T</v>
          </cell>
          <cell r="G659">
            <v>11807407.300000001</v>
          </cell>
          <cell r="H659" t="str">
            <v>C</v>
          </cell>
          <cell r="K659">
            <v>0</v>
          </cell>
          <cell r="M659">
            <v>11807407.300000001</v>
          </cell>
          <cell r="N659" t="str">
            <v>C</v>
          </cell>
          <cell r="O659">
            <v>11807</v>
          </cell>
          <cell r="P659">
            <v>-11807</v>
          </cell>
          <cell r="Q659">
            <v>11807.407300000001</v>
          </cell>
          <cell r="R659">
            <v>-11807.407300000001</v>
          </cell>
        </row>
        <row r="660">
          <cell r="D660">
            <v>21131692</v>
          </cell>
          <cell r="E660" t="str">
            <v>TAM-TRANS.AEREOS DE MERCUR S.A</v>
          </cell>
          <cell r="F660" t="str">
            <v>T</v>
          </cell>
          <cell r="G660">
            <v>25239.4</v>
          </cell>
          <cell r="H660" t="str">
            <v>C</v>
          </cell>
          <cell r="K660">
            <v>0</v>
          </cell>
          <cell r="M660">
            <v>25239.4</v>
          </cell>
          <cell r="N660" t="str">
            <v>C</v>
          </cell>
          <cell r="O660">
            <v>25</v>
          </cell>
          <cell r="P660">
            <v>-25</v>
          </cell>
          <cell r="Q660">
            <v>25.2394</v>
          </cell>
          <cell r="R660">
            <v>-25.2394</v>
          </cell>
        </row>
        <row r="661">
          <cell r="D661">
            <v>21131706</v>
          </cell>
          <cell r="E661" t="str">
            <v>KENYA AIRWAYS LTD</v>
          </cell>
          <cell r="F661" t="str">
            <v>T</v>
          </cell>
          <cell r="G661">
            <v>600051.30000000005</v>
          </cell>
          <cell r="H661" t="str">
            <v>C</v>
          </cell>
          <cell r="I661">
            <v>962992.1</v>
          </cell>
          <cell r="J661">
            <v>903644.5</v>
          </cell>
          <cell r="K661">
            <v>59347.6</v>
          </cell>
          <cell r="L661" t="str">
            <v>D</v>
          </cell>
          <cell r="M661">
            <v>540703.69999999995</v>
          </cell>
          <cell r="N661" t="str">
            <v>C</v>
          </cell>
          <cell r="O661">
            <v>600</v>
          </cell>
          <cell r="P661">
            <v>-600</v>
          </cell>
          <cell r="Q661">
            <v>540.70369999999991</v>
          </cell>
          <cell r="R661">
            <v>-540.70369999999991</v>
          </cell>
        </row>
        <row r="662">
          <cell r="D662">
            <v>21131724</v>
          </cell>
          <cell r="E662" t="str">
            <v>CROSSAIR AG</v>
          </cell>
          <cell r="F662" t="str">
            <v>T</v>
          </cell>
          <cell r="G662">
            <v>26424.400000000001</v>
          </cell>
          <cell r="H662" t="str">
            <v>C</v>
          </cell>
          <cell r="I662">
            <v>7807.1</v>
          </cell>
          <cell r="J662">
            <v>7819.6</v>
          </cell>
          <cell r="K662">
            <v>12.5</v>
          </cell>
          <cell r="L662" t="str">
            <v>C</v>
          </cell>
          <cell r="M662">
            <v>26436.9</v>
          </cell>
          <cell r="N662" t="str">
            <v>C</v>
          </cell>
          <cell r="O662">
            <v>26</v>
          </cell>
          <cell r="P662">
            <v>-26</v>
          </cell>
          <cell r="Q662">
            <v>26.436900000000001</v>
          </cell>
          <cell r="R662">
            <v>-26.436900000000001</v>
          </cell>
        </row>
        <row r="663">
          <cell r="D663">
            <v>21131737</v>
          </cell>
          <cell r="E663" t="str">
            <v>SATA AIR  A€ORES</v>
          </cell>
          <cell r="F663" t="str">
            <v>T</v>
          </cell>
          <cell r="G663">
            <v>651970.1</v>
          </cell>
          <cell r="H663" t="str">
            <v>D</v>
          </cell>
          <cell r="I663">
            <v>22955214.5</v>
          </cell>
          <cell r="J663">
            <v>22754773.199999999</v>
          </cell>
          <cell r="K663">
            <v>200441.3</v>
          </cell>
          <cell r="L663" t="str">
            <v>D</v>
          </cell>
          <cell r="M663">
            <v>852411.4</v>
          </cell>
          <cell r="N663" t="str">
            <v>D</v>
          </cell>
          <cell r="O663">
            <v>652</v>
          </cell>
          <cell r="P663">
            <v>652</v>
          </cell>
          <cell r="Q663">
            <v>852.41140000000007</v>
          </cell>
          <cell r="R663">
            <v>852.41140000000007</v>
          </cell>
        </row>
        <row r="664">
          <cell r="D664">
            <v>21131745</v>
          </cell>
          <cell r="E664" t="str">
            <v>AIR BERLIN</v>
          </cell>
          <cell r="F664" t="str">
            <v>T</v>
          </cell>
          <cell r="G664">
            <v>43411.3</v>
          </cell>
          <cell r="H664" t="str">
            <v>C</v>
          </cell>
          <cell r="I664">
            <v>100597.5</v>
          </cell>
          <cell r="J664">
            <v>328396.3</v>
          </cell>
          <cell r="K664">
            <v>227798.8</v>
          </cell>
          <cell r="L664" t="str">
            <v>C</v>
          </cell>
          <cell r="M664">
            <v>271210.09999999998</v>
          </cell>
          <cell r="N664" t="str">
            <v>C</v>
          </cell>
          <cell r="O664">
            <v>43</v>
          </cell>
          <cell r="P664">
            <v>-43</v>
          </cell>
          <cell r="Q664">
            <v>271.21009999999995</v>
          </cell>
          <cell r="R664">
            <v>-271.21009999999995</v>
          </cell>
        </row>
        <row r="665">
          <cell r="D665">
            <v>21131774</v>
          </cell>
          <cell r="E665" t="str">
            <v>SHANGHAI AIRLINES</v>
          </cell>
          <cell r="F665" t="str">
            <v>T</v>
          </cell>
          <cell r="G665">
            <v>618.5</v>
          </cell>
          <cell r="H665" t="str">
            <v>C</v>
          </cell>
          <cell r="K665">
            <v>0</v>
          </cell>
          <cell r="M665">
            <v>618.5</v>
          </cell>
          <cell r="N665" t="str">
            <v>C</v>
          </cell>
          <cell r="O665">
            <v>1</v>
          </cell>
          <cell r="P665">
            <v>-1</v>
          </cell>
          <cell r="Q665">
            <v>0.61850000000000005</v>
          </cell>
          <cell r="R665">
            <v>-0.61850000000000005</v>
          </cell>
        </row>
        <row r="666">
          <cell r="D666">
            <v>21131781</v>
          </cell>
          <cell r="E666" t="str">
            <v>CHINA EASTERN AIRLINES</v>
          </cell>
          <cell r="F666" t="str">
            <v>T</v>
          </cell>
          <cell r="G666">
            <v>3778.4</v>
          </cell>
          <cell r="H666" t="str">
            <v>C</v>
          </cell>
          <cell r="K666">
            <v>0</v>
          </cell>
          <cell r="M666">
            <v>3778.4</v>
          </cell>
          <cell r="N666" t="str">
            <v>C</v>
          </cell>
          <cell r="O666">
            <v>4</v>
          </cell>
          <cell r="P666">
            <v>-4</v>
          </cell>
          <cell r="Q666">
            <v>3.7784</v>
          </cell>
          <cell r="R666">
            <v>-3.7784</v>
          </cell>
        </row>
        <row r="667">
          <cell r="D667">
            <v>21131784</v>
          </cell>
          <cell r="E667" t="str">
            <v>CHINA SOUTHERN</v>
          </cell>
          <cell r="F667" t="str">
            <v>T</v>
          </cell>
          <cell r="G667">
            <v>335004.5</v>
          </cell>
          <cell r="H667" t="str">
            <v>D</v>
          </cell>
          <cell r="K667">
            <v>0</v>
          </cell>
          <cell r="M667">
            <v>335004.5</v>
          </cell>
          <cell r="N667" t="str">
            <v>D</v>
          </cell>
          <cell r="O667">
            <v>335</v>
          </cell>
          <cell r="P667">
            <v>335</v>
          </cell>
          <cell r="Q667">
            <v>335.00450000000001</v>
          </cell>
          <cell r="R667">
            <v>335.00450000000001</v>
          </cell>
        </row>
        <row r="668">
          <cell r="D668">
            <v>21131786</v>
          </cell>
          <cell r="E668" t="str">
            <v>VIRGIN NIGERIA AIRWAYS LTD</v>
          </cell>
          <cell r="F668" t="str">
            <v>T</v>
          </cell>
          <cell r="G668">
            <v>115972</v>
          </cell>
          <cell r="H668" t="str">
            <v>C</v>
          </cell>
          <cell r="K668">
            <v>0</v>
          </cell>
          <cell r="M668">
            <v>115972</v>
          </cell>
          <cell r="N668" t="str">
            <v>C</v>
          </cell>
          <cell r="O668">
            <v>116</v>
          </cell>
          <cell r="P668">
            <v>-116</v>
          </cell>
          <cell r="Q668">
            <v>115.97199999999999</v>
          </cell>
          <cell r="R668">
            <v>-115.97199999999999</v>
          </cell>
        </row>
        <row r="669">
          <cell r="D669">
            <v>21131795</v>
          </cell>
          <cell r="E669" t="str">
            <v>VIRGIN BLUE INTERNAT. AIRLINES</v>
          </cell>
          <cell r="F669" t="str">
            <v>T</v>
          </cell>
          <cell r="G669">
            <v>247901.8</v>
          </cell>
          <cell r="H669" t="str">
            <v>C</v>
          </cell>
          <cell r="K669">
            <v>0</v>
          </cell>
          <cell r="M669">
            <v>247901.8</v>
          </cell>
          <cell r="N669" t="str">
            <v>C</v>
          </cell>
          <cell r="O669">
            <v>248</v>
          </cell>
          <cell r="P669">
            <v>-248</v>
          </cell>
          <cell r="Q669">
            <v>247.90179999999998</v>
          </cell>
          <cell r="R669">
            <v>-247.90179999999998</v>
          </cell>
        </row>
        <row r="670">
          <cell r="D670">
            <v>21131867</v>
          </cell>
          <cell r="E670" t="str">
            <v>AIR ONE S.P.A.</v>
          </cell>
          <cell r="F670" t="str">
            <v>T</v>
          </cell>
          <cell r="G670">
            <v>256256.2</v>
          </cell>
          <cell r="H670" t="str">
            <v>C</v>
          </cell>
          <cell r="K670">
            <v>0</v>
          </cell>
          <cell r="M670">
            <v>256256.2</v>
          </cell>
          <cell r="N670" t="str">
            <v>C</v>
          </cell>
          <cell r="O670">
            <v>256</v>
          </cell>
          <cell r="P670">
            <v>-256</v>
          </cell>
          <cell r="Q670">
            <v>256.25620000000004</v>
          </cell>
          <cell r="R670">
            <v>-256.25620000000004</v>
          </cell>
        </row>
        <row r="671">
          <cell r="D671">
            <v>21131881</v>
          </cell>
          <cell r="E671" t="str">
            <v>CONDOR</v>
          </cell>
          <cell r="F671" t="str">
            <v>T</v>
          </cell>
          <cell r="G671">
            <v>47619.6</v>
          </cell>
          <cell r="H671" t="str">
            <v>C</v>
          </cell>
          <cell r="K671">
            <v>0</v>
          </cell>
          <cell r="M671">
            <v>47619.6</v>
          </cell>
          <cell r="N671" t="str">
            <v>C</v>
          </cell>
          <cell r="O671">
            <v>48</v>
          </cell>
          <cell r="P671">
            <v>-48</v>
          </cell>
          <cell r="Q671">
            <v>47.619599999999998</v>
          </cell>
          <cell r="R671">
            <v>-47.619599999999998</v>
          </cell>
        </row>
        <row r="672">
          <cell r="D672">
            <v>21131932</v>
          </cell>
          <cell r="E672" t="str">
            <v>VIRGIN ATLANTIC AIRWAYS</v>
          </cell>
          <cell r="F672" t="str">
            <v>T</v>
          </cell>
          <cell r="G672">
            <v>612.70000000000005</v>
          </cell>
          <cell r="H672" t="str">
            <v>D</v>
          </cell>
          <cell r="K672">
            <v>0</v>
          </cell>
          <cell r="M672">
            <v>612.70000000000005</v>
          </cell>
          <cell r="N672" t="str">
            <v>D</v>
          </cell>
          <cell r="O672">
            <v>1</v>
          </cell>
          <cell r="P672">
            <v>1</v>
          </cell>
          <cell r="Q672">
            <v>0.61270000000000002</v>
          </cell>
          <cell r="R672">
            <v>0.61270000000000002</v>
          </cell>
        </row>
        <row r="673">
          <cell r="D673">
            <v>21131943</v>
          </cell>
          <cell r="E673" t="str">
            <v>AIR IVOIRE</v>
          </cell>
          <cell r="F673" t="str">
            <v>T</v>
          </cell>
          <cell r="G673">
            <v>105422.7</v>
          </cell>
          <cell r="H673" t="str">
            <v>D</v>
          </cell>
          <cell r="K673">
            <v>0</v>
          </cell>
          <cell r="M673">
            <v>105422.7</v>
          </cell>
          <cell r="N673" t="str">
            <v>D</v>
          </cell>
          <cell r="O673">
            <v>105</v>
          </cell>
          <cell r="P673">
            <v>105</v>
          </cell>
          <cell r="Q673">
            <v>105.42269999999999</v>
          </cell>
          <cell r="R673">
            <v>105.42269999999999</v>
          </cell>
        </row>
        <row r="674">
          <cell r="D674">
            <v>21131944</v>
          </cell>
          <cell r="E674" t="str">
            <v>DEUTSCHE BA LUFTFAHRGESSELSHAF</v>
          </cell>
          <cell r="F674" t="str">
            <v>T</v>
          </cell>
          <cell r="G674">
            <v>99405</v>
          </cell>
          <cell r="H674" t="str">
            <v>D</v>
          </cell>
          <cell r="K674">
            <v>0</v>
          </cell>
          <cell r="M674">
            <v>99405</v>
          </cell>
          <cell r="N674" t="str">
            <v>D</v>
          </cell>
          <cell r="O674">
            <v>99</v>
          </cell>
          <cell r="P674">
            <v>99</v>
          </cell>
          <cell r="Q674">
            <v>99.405000000000001</v>
          </cell>
          <cell r="R674">
            <v>99.405000000000001</v>
          </cell>
        </row>
        <row r="675">
          <cell r="D675">
            <v>21131950</v>
          </cell>
          <cell r="E675" t="str">
            <v>SOC.INT.TELECOM.AERONAUTIQUES</v>
          </cell>
          <cell r="F675" t="str">
            <v>T</v>
          </cell>
          <cell r="G675">
            <v>1138200.5</v>
          </cell>
          <cell r="H675" t="str">
            <v>D</v>
          </cell>
          <cell r="I675">
            <v>138661311.40000001</v>
          </cell>
          <cell r="J675">
            <v>124017516.2</v>
          </cell>
          <cell r="K675">
            <v>14643795.199999999</v>
          </cell>
          <cell r="L675" t="str">
            <v>D</v>
          </cell>
          <cell r="M675">
            <v>15781995.699999999</v>
          </cell>
          <cell r="N675" t="str">
            <v>D</v>
          </cell>
          <cell r="O675">
            <v>1138</v>
          </cell>
          <cell r="P675">
            <v>1138</v>
          </cell>
          <cell r="Q675">
            <v>15781.995699999999</v>
          </cell>
          <cell r="R675">
            <v>15781.995699999999</v>
          </cell>
        </row>
        <row r="676">
          <cell r="D676">
            <v>21131957</v>
          </cell>
          <cell r="E676" t="str">
            <v>TAM-TRANSP.AREOS S.A.</v>
          </cell>
          <cell r="F676" t="str">
            <v>T</v>
          </cell>
          <cell r="G676">
            <v>7878137.9000000004</v>
          </cell>
          <cell r="H676" t="str">
            <v>C</v>
          </cell>
          <cell r="I676">
            <v>60393226.899999999</v>
          </cell>
          <cell r="J676">
            <v>60335191.799999997</v>
          </cell>
          <cell r="K676">
            <v>58035.1</v>
          </cell>
          <cell r="L676" t="str">
            <v>D</v>
          </cell>
          <cell r="M676">
            <v>7820102.7999999998</v>
          </cell>
          <cell r="N676" t="str">
            <v>C</v>
          </cell>
          <cell r="O676">
            <v>7878</v>
          </cell>
          <cell r="P676">
            <v>-7878</v>
          </cell>
          <cell r="Q676">
            <v>7820.1027999999997</v>
          </cell>
          <cell r="R676">
            <v>-7820.1027999999997</v>
          </cell>
        </row>
        <row r="677">
          <cell r="D677">
            <v>21131978</v>
          </cell>
          <cell r="E677" t="str">
            <v>VLM AIRLINES</v>
          </cell>
          <cell r="F677" t="str">
            <v>T</v>
          </cell>
          <cell r="G677">
            <v>5.0999999999999996</v>
          </cell>
          <cell r="H677" t="str">
            <v>D</v>
          </cell>
          <cell r="K677">
            <v>0</v>
          </cell>
          <cell r="M677">
            <v>5.0999999999999996</v>
          </cell>
          <cell r="N677" t="str">
            <v>D</v>
          </cell>
          <cell r="O677">
            <v>0</v>
          </cell>
          <cell r="P677">
            <v>0</v>
          </cell>
          <cell r="Q677">
            <v>5.0999999999999995E-3</v>
          </cell>
          <cell r="R677">
            <v>5.0999999999999995E-3</v>
          </cell>
        </row>
        <row r="678">
          <cell r="D678">
            <v>21131996</v>
          </cell>
          <cell r="E678" t="str">
            <v>AIR EUROPA LINEAS AEREAS S.A.</v>
          </cell>
          <cell r="F678" t="str">
            <v>T</v>
          </cell>
          <cell r="G678">
            <v>421151.4</v>
          </cell>
          <cell r="H678" t="str">
            <v>C</v>
          </cell>
          <cell r="I678">
            <v>192578.6</v>
          </cell>
          <cell r="J678">
            <v>220483.3</v>
          </cell>
          <cell r="K678">
            <v>27904.7</v>
          </cell>
          <cell r="L678" t="str">
            <v>C</v>
          </cell>
          <cell r="M678">
            <v>449056.1</v>
          </cell>
          <cell r="N678" t="str">
            <v>C</v>
          </cell>
          <cell r="O678">
            <v>421</v>
          </cell>
          <cell r="P678">
            <v>-421</v>
          </cell>
          <cell r="Q678">
            <v>449.05609999999996</v>
          </cell>
          <cell r="R678">
            <v>-449.05609999999996</v>
          </cell>
        </row>
        <row r="679">
          <cell r="D679">
            <v>21131999</v>
          </cell>
          <cell r="E679" t="str">
            <v>CIVIL AVIAT.ADMINIST.OF CHINA</v>
          </cell>
          <cell r="F679" t="str">
            <v>T</v>
          </cell>
          <cell r="G679">
            <v>589842.69999999995</v>
          </cell>
          <cell r="H679" t="str">
            <v>D</v>
          </cell>
          <cell r="K679">
            <v>0</v>
          </cell>
          <cell r="M679">
            <v>589842.69999999995</v>
          </cell>
          <cell r="N679" t="str">
            <v>D</v>
          </cell>
          <cell r="O679">
            <v>590</v>
          </cell>
          <cell r="P679">
            <v>590</v>
          </cell>
          <cell r="Q679">
            <v>589.84269999999992</v>
          </cell>
          <cell r="R679">
            <v>589.84269999999992</v>
          </cell>
        </row>
        <row r="680">
          <cell r="D680" t="str">
            <v>21131A01</v>
          </cell>
          <cell r="E680" t="str">
            <v>SABRE GROUP, INC.</v>
          </cell>
          <cell r="F680" t="str">
            <v>T</v>
          </cell>
          <cell r="G680">
            <v>1706768.1</v>
          </cell>
          <cell r="H680" t="str">
            <v>C</v>
          </cell>
          <cell r="I680">
            <v>17795268.5</v>
          </cell>
          <cell r="J680">
            <v>17523637.199999999</v>
          </cell>
          <cell r="K680">
            <v>271631.3</v>
          </cell>
          <cell r="L680" t="str">
            <v>D</v>
          </cell>
          <cell r="M680">
            <v>1435136.8</v>
          </cell>
          <cell r="N680" t="str">
            <v>C</v>
          </cell>
          <cell r="O680">
            <v>1707</v>
          </cell>
          <cell r="P680">
            <v>-1707</v>
          </cell>
          <cell r="Q680">
            <v>1435.1368</v>
          </cell>
          <cell r="R680">
            <v>-1435.1368</v>
          </cell>
        </row>
        <row r="681">
          <cell r="D681" t="str">
            <v>21131A08</v>
          </cell>
          <cell r="E681" t="str">
            <v>LOT GROUND  SERVICES LTD</v>
          </cell>
          <cell r="F681" t="str">
            <v>T</v>
          </cell>
          <cell r="G681">
            <v>7.9</v>
          </cell>
          <cell r="H681" t="str">
            <v>C</v>
          </cell>
          <cell r="K681">
            <v>0</v>
          </cell>
          <cell r="M681">
            <v>7.9</v>
          </cell>
          <cell r="N681" t="str">
            <v>C</v>
          </cell>
          <cell r="O681">
            <v>0</v>
          </cell>
          <cell r="P681">
            <v>0</v>
          </cell>
          <cell r="Q681">
            <v>7.9000000000000008E-3</v>
          </cell>
          <cell r="R681">
            <v>-7.9000000000000008E-3</v>
          </cell>
        </row>
        <row r="682">
          <cell r="D682" t="str">
            <v>21131A09</v>
          </cell>
          <cell r="E682" t="str">
            <v>NATIONAL HANDLING SERVICES</v>
          </cell>
          <cell r="F682" t="str">
            <v>T</v>
          </cell>
          <cell r="G682">
            <v>450629.3</v>
          </cell>
          <cell r="H682" t="str">
            <v>D</v>
          </cell>
          <cell r="K682">
            <v>0</v>
          </cell>
          <cell r="M682">
            <v>450629.3</v>
          </cell>
          <cell r="N682" t="str">
            <v>D</v>
          </cell>
          <cell r="O682">
            <v>451</v>
          </cell>
          <cell r="P682">
            <v>451</v>
          </cell>
          <cell r="Q682">
            <v>450.6293</v>
          </cell>
          <cell r="R682">
            <v>450.6293</v>
          </cell>
        </row>
        <row r="683">
          <cell r="D683" t="str">
            <v>21131A31</v>
          </cell>
          <cell r="E683" t="str">
            <v>IATA - PRORATE AGENCE</v>
          </cell>
          <cell r="F683" t="str">
            <v>T</v>
          </cell>
          <cell r="G683">
            <v>17745645.800000001</v>
          </cell>
          <cell r="H683" t="str">
            <v>D</v>
          </cell>
          <cell r="J683">
            <v>150172.29999999999</v>
          </cell>
          <cell r="K683">
            <v>150172.29999999999</v>
          </cell>
          <cell r="L683" t="str">
            <v>C</v>
          </cell>
          <cell r="M683">
            <v>17595473.5</v>
          </cell>
          <cell r="N683" t="str">
            <v>D</v>
          </cell>
          <cell r="O683">
            <v>17746</v>
          </cell>
          <cell r="P683">
            <v>17746</v>
          </cell>
          <cell r="Q683">
            <v>17595.4735</v>
          </cell>
          <cell r="R683">
            <v>17595.4735</v>
          </cell>
        </row>
        <row r="684">
          <cell r="D684" t="str">
            <v>21131A34</v>
          </cell>
          <cell r="E684" t="str">
            <v>IATA ATC BILLING &amp; COLLECTION</v>
          </cell>
          <cell r="F684" t="str">
            <v>T</v>
          </cell>
          <cell r="G684">
            <v>26</v>
          </cell>
          <cell r="H684" t="str">
            <v>C</v>
          </cell>
          <cell r="K684">
            <v>0</v>
          </cell>
          <cell r="M684">
            <v>26</v>
          </cell>
          <cell r="N684" t="str">
            <v>C</v>
          </cell>
          <cell r="O684">
            <v>0</v>
          </cell>
          <cell r="P684">
            <v>0</v>
          </cell>
          <cell r="Q684">
            <v>2.5999999999999999E-2</v>
          </cell>
          <cell r="R684">
            <v>-2.5999999999999999E-2</v>
          </cell>
        </row>
        <row r="685">
          <cell r="D685" t="str">
            <v>21131A35</v>
          </cell>
          <cell r="E685" t="str">
            <v>IATA SETTLEMENT SYSTEMS</v>
          </cell>
          <cell r="F685" t="str">
            <v>T</v>
          </cell>
          <cell r="G685">
            <v>1755881.6</v>
          </cell>
          <cell r="H685" t="str">
            <v>D</v>
          </cell>
          <cell r="K685">
            <v>0</v>
          </cell>
          <cell r="M685">
            <v>1755881.6</v>
          </cell>
          <cell r="N685" t="str">
            <v>D</v>
          </cell>
          <cell r="O685">
            <v>1756</v>
          </cell>
          <cell r="P685">
            <v>1756</v>
          </cell>
          <cell r="Q685">
            <v>1755.8816000000002</v>
          </cell>
          <cell r="R685">
            <v>1755.8816000000002</v>
          </cell>
        </row>
        <row r="686">
          <cell r="D686" t="str">
            <v>21131A40</v>
          </cell>
          <cell r="E686" t="str">
            <v>AIRPORT ENCHANCEMENT &amp; FINANCE</v>
          </cell>
          <cell r="F686" t="str">
            <v>T</v>
          </cell>
          <cell r="G686">
            <v>805518.2</v>
          </cell>
          <cell r="H686" t="str">
            <v>C</v>
          </cell>
          <cell r="I686">
            <v>123562038.09999999</v>
          </cell>
          <cell r="J686">
            <v>123327489</v>
          </cell>
          <cell r="K686">
            <v>234549.1</v>
          </cell>
          <cell r="L686" t="str">
            <v>D</v>
          </cell>
          <cell r="M686">
            <v>570969.1</v>
          </cell>
          <cell r="N686" t="str">
            <v>C</v>
          </cell>
          <cell r="O686">
            <v>806</v>
          </cell>
          <cell r="P686">
            <v>-806</v>
          </cell>
          <cell r="Q686">
            <v>570.96910000000003</v>
          </cell>
          <cell r="R686">
            <v>-570.96910000000003</v>
          </cell>
        </row>
        <row r="687">
          <cell r="D687" t="str">
            <v>21131A51</v>
          </cell>
          <cell r="E687" t="str">
            <v>IATA CLEARING HOUSE-SWITZERLAD</v>
          </cell>
          <cell r="F687" t="str">
            <v>T</v>
          </cell>
          <cell r="G687">
            <v>584335.80000000005</v>
          </cell>
          <cell r="H687" t="str">
            <v>D</v>
          </cell>
          <cell r="I687">
            <v>56339.7</v>
          </cell>
          <cell r="J687">
            <v>50816</v>
          </cell>
          <cell r="K687">
            <v>5523.7</v>
          </cell>
          <cell r="L687" t="str">
            <v>D</v>
          </cell>
          <cell r="M687">
            <v>589859.5</v>
          </cell>
          <cell r="N687" t="str">
            <v>D</v>
          </cell>
          <cell r="O687">
            <v>584</v>
          </cell>
          <cell r="P687">
            <v>584</v>
          </cell>
          <cell r="Q687">
            <v>589.85950000000003</v>
          </cell>
          <cell r="R687">
            <v>589.85950000000003</v>
          </cell>
        </row>
        <row r="688">
          <cell r="D688" t="str">
            <v>21131A55</v>
          </cell>
          <cell r="E688" t="str">
            <v>IATA GENEVA</v>
          </cell>
          <cell r="F688" t="str">
            <v>T</v>
          </cell>
          <cell r="G688">
            <v>1524706.6</v>
          </cell>
          <cell r="H688" t="str">
            <v>D</v>
          </cell>
          <cell r="I688">
            <v>6595384.7000000002</v>
          </cell>
          <cell r="J688">
            <v>6598099.2000000002</v>
          </cell>
          <cell r="K688">
            <v>2714.5</v>
          </cell>
          <cell r="L688" t="str">
            <v>C</v>
          </cell>
          <cell r="M688">
            <v>1521992.1</v>
          </cell>
          <cell r="N688" t="str">
            <v>D</v>
          </cell>
          <cell r="O688">
            <v>1525</v>
          </cell>
          <cell r="P688">
            <v>1525</v>
          </cell>
          <cell r="Q688">
            <v>1521.9921000000002</v>
          </cell>
          <cell r="R688">
            <v>1521.9921000000002</v>
          </cell>
        </row>
        <row r="689">
          <cell r="D689" t="str">
            <v>21131A60</v>
          </cell>
          <cell r="E689" t="str">
            <v>IATA - GENEVA</v>
          </cell>
          <cell r="F689" t="str">
            <v>T</v>
          </cell>
          <cell r="G689">
            <v>60034.7</v>
          </cell>
          <cell r="H689" t="str">
            <v>D</v>
          </cell>
          <cell r="I689">
            <v>3608186.7</v>
          </cell>
          <cell r="J689">
            <v>3626068.5</v>
          </cell>
          <cell r="K689">
            <v>17881.8</v>
          </cell>
          <cell r="L689" t="str">
            <v>C</v>
          </cell>
          <cell r="M689">
            <v>42152.9</v>
          </cell>
          <cell r="N689" t="str">
            <v>D</v>
          </cell>
          <cell r="O689">
            <v>60</v>
          </cell>
          <cell r="P689">
            <v>60</v>
          </cell>
          <cell r="Q689">
            <v>42.152900000000002</v>
          </cell>
          <cell r="R689">
            <v>42.152900000000002</v>
          </cell>
        </row>
        <row r="690">
          <cell r="D690" t="str">
            <v>21131A66</v>
          </cell>
          <cell r="E690" t="str">
            <v>AIRLINE TARIFF PUBLISHING CO</v>
          </cell>
          <cell r="F690" t="str">
            <v>T</v>
          </cell>
          <cell r="G690">
            <v>129205.8</v>
          </cell>
          <cell r="H690" t="str">
            <v>D</v>
          </cell>
          <cell r="I690">
            <v>279065.90000000002</v>
          </cell>
          <cell r="J690">
            <v>233145.8</v>
          </cell>
          <cell r="K690">
            <v>45920.1</v>
          </cell>
          <cell r="L690" t="str">
            <v>D</v>
          </cell>
          <cell r="M690">
            <v>175125.9</v>
          </cell>
          <cell r="N690" t="str">
            <v>D</v>
          </cell>
          <cell r="O690">
            <v>129</v>
          </cell>
          <cell r="P690">
            <v>129</v>
          </cell>
          <cell r="Q690">
            <v>175.1259</v>
          </cell>
          <cell r="R690">
            <v>175.1259</v>
          </cell>
        </row>
        <row r="691">
          <cell r="D691" t="str">
            <v>21131A73</v>
          </cell>
          <cell r="E691" t="str">
            <v>GALILEO INTERNATIONAL</v>
          </cell>
          <cell r="F691" t="str">
            <v>T</v>
          </cell>
          <cell r="G691">
            <v>7617787.5</v>
          </cell>
          <cell r="H691" t="str">
            <v>C</v>
          </cell>
          <cell r="I691">
            <v>95542036.099999994</v>
          </cell>
          <cell r="J691">
            <v>94979543.400000006</v>
          </cell>
          <cell r="K691">
            <v>562492.69999999995</v>
          </cell>
          <cell r="L691" t="str">
            <v>D</v>
          </cell>
          <cell r="M691">
            <v>7055294.7999999998</v>
          </cell>
          <cell r="N691" t="str">
            <v>C</v>
          </cell>
          <cell r="O691">
            <v>7618</v>
          </cell>
          <cell r="P691">
            <v>-7618</v>
          </cell>
          <cell r="Q691">
            <v>7055.2947999999997</v>
          </cell>
          <cell r="R691">
            <v>-7055.2947999999997</v>
          </cell>
        </row>
        <row r="692">
          <cell r="D692" t="str">
            <v>21131A78</v>
          </cell>
          <cell r="E692" t="str">
            <v>INFINI TRAVEL INFORMATION,INC</v>
          </cell>
          <cell r="F692" t="str">
            <v>T</v>
          </cell>
          <cell r="G692">
            <v>23.2</v>
          </cell>
          <cell r="H692" t="str">
            <v>C</v>
          </cell>
          <cell r="K692">
            <v>0</v>
          </cell>
          <cell r="M692">
            <v>23.2</v>
          </cell>
          <cell r="N692" t="str">
            <v>C</v>
          </cell>
          <cell r="O692">
            <v>0</v>
          </cell>
          <cell r="P692">
            <v>0</v>
          </cell>
          <cell r="Q692">
            <v>2.3199999999999998E-2</v>
          </cell>
          <cell r="R692">
            <v>-2.3199999999999998E-2</v>
          </cell>
        </row>
        <row r="693">
          <cell r="D693" t="str">
            <v>21131A79</v>
          </cell>
          <cell r="E693" t="str">
            <v>AMADEUS MARKETING, S.A.</v>
          </cell>
          <cell r="F693" t="str">
            <v>T</v>
          </cell>
          <cell r="G693">
            <v>45027011.5</v>
          </cell>
          <cell r="H693" t="str">
            <v>C</v>
          </cell>
          <cell r="I693">
            <v>207480955.40000001</v>
          </cell>
          <cell r="J693">
            <v>227162819.59999999</v>
          </cell>
          <cell r="K693">
            <v>19681864.199999999</v>
          </cell>
          <cell r="L693" t="str">
            <v>C</v>
          </cell>
          <cell r="M693">
            <v>64708875.700000003</v>
          </cell>
          <cell r="N693" t="str">
            <v>C</v>
          </cell>
          <cell r="O693">
            <v>45027</v>
          </cell>
          <cell r="P693">
            <v>-45027</v>
          </cell>
          <cell r="Q693">
            <v>64708.875700000004</v>
          </cell>
          <cell r="R693">
            <v>-64708.875700000004</v>
          </cell>
        </row>
        <row r="694">
          <cell r="D694" t="str">
            <v>21131A89</v>
          </cell>
          <cell r="E694" t="str">
            <v>IATA MONTREAL</v>
          </cell>
          <cell r="F694" t="str">
            <v>T</v>
          </cell>
          <cell r="G694">
            <v>15088872.800000001</v>
          </cell>
          <cell r="H694" t="str">
            <v>D</v>
          </cell>
          <cell r="I694">
            <v>7997437.5999999996</v>
          </cell>
          <cell r="J694">
            <v>8017362.4000000004</v>
          </cell>
          <cell r="K694">
            <v>19924.8</v>
          </cell>
          <cell r="L694" t="str">
            <v>C</v>
          </cell>
          <cell r="M694">
            <v>15068948</v>
          </cell>
          <cell r="N694" t="str">
            <v>D</v>
          </cell>
          <cell r="O694">
            <v>15089</v>
          </cell>
          <cell r="P694">
            <v>15089</v>
          </cell>
          <cell r="Q694">
            <v>15068.948</v>
          </cell>
          <cell r="R694">
            <v>15068.948</v>
          </cell>
        </row>
        <row r="695">
          <cell r="D695" t="str">
            <v>21131A92</v>
          </cell>
          <cell r="E695" t="str">
            <v>IAP</v>
          </cell>
          <cell r="F695" t="str">
            <v>T</v>
          </cell>
          <cell r="G695">
            <v>3005710</v>
          </cell>
          <cell r="H695" t="str">
            <v>C</v>
          </cell>
          <cell r="I695">
            <v>18607.3</v>
          </cell>
          <cell r="J695">
            <v>337448.2</v>
          </cell>
          <cell r="K695">
            <v>318840.90000000002</v>
          </cell>
          <cell r="L695" t="str">
            <v>C</v>
          </cell>
          <cell r="M695">
            <v>3324550.9</v>
          </cell>
          <cell r="N695" t="str">
            <v>C</v>
          </cell>
          <cell r="O695">
            <v>3006</v>
          </cell>
          <cell r="P695">
            <v>-3006</v>
          </cell>
          <cell r="Q695">
            <v>3324.5508999999997</v>
          </cell>
          <cell r="R695">
            <v>-3324.5508999999997</v>
          </cell>
        </row>
        <row r="696">
          <cell r="D696" t="str">
            <v>21131B35</v>
          </cell>
          <cell r="E696" t="str">
            <v>SPDH-SERV. PORTUG. DE HANDLING</v>
          </cell>
          <cell r="F696" t="str">
            <v>T</v>
          </cell>
          <cell r="G696">
            <v>1962932.6</v>
          </cell>
          <cell r="H696" t="str">
            <v>D</v>
          </cell>
          <cell r="I696">
            <v>11233.9</v>
          </cell>
          <cell r="J696">
            <v>121498.4</v>
          </cell>
          <cell r="K696">
            <v>110264.5</v>
          </cell>
          <cell r="L696" t="str">
            <v>C</v>
          </cell>
          <cell r="M696">
            <v>1852668.1</v>
          </cell>
          <cell r="N696" t="str">
            <v>D</v>
          </cell>
          <cell r="O696">
            <v>1963</v>
          </cell>
          <cell r="P696">
            <v>1963</v>
          </cell>
          <cell r="Q696">
            <v>1852.6681000000001</v>
          </cell>
          <cell r="R696">
            <v>1852.6681000000001</v>
          </cell>
        </row>
        <row r="697">
          <cell r="D697" t="str">
            <v>21131B68</v>
          </cell>
          <cell r="E697" t="str">
            <v>OENOKE HOLDINGS LLCD/B/A</v>
          </cell>
          <cell r="F697" t="str">
            <v>T</v>
          </cell>
          <cell r="G697">
            <v>0</v>
          </cell>
          <cell r="I697">
            <v>241982.8</v>
          </cell>
          <cell r="J697">
            <v>291331</v>
          </cell>
          <cell r="K697">
            <v>49348.2</v>
          </cell>
          <cell r="L697" t="str">
            <v>C</v>
          </cell>
          <cell r="M697">
            <v>49348.2</v>
          </cell>
          <cell r="N697" t="str">
            <v>C</v>
          </cell>
          <cell r="O697">
            <v>0</v>
          </cell>
          <cell r="P697">
            <v>0</v>
          </cell>
          <cell r="Q697">
            <v>49.348199999999999</v>
          </cell>
          <cell r="R697">
            <v>-49.348199999999999</v>
          </cell>
        </row>
        <row r="698">
          <cell r="D698">
            <v>21141001</v>
          </cell>
          <cell r="E698" t="str">
            <v>CORREIOS CABO VERDE</v>
          </cell>
          <cell r="F698" t="str">
            <v>D</v>
          </cell>
          <cell r="G698">
            <v>5015510.3</v>
          </cell>
          <cell r="H698" t="str">
            <v>D</v>
          </cell>
          <cell r="I698">
            <v>3049655.4</v>
          </cell>
          <cell r="J698">
            <v>1760255</v>
          </cell>
          <cell r="K698">
            <v>1289400.3999999999</v>
          </cell>
          <cell r="L698" t="str">
            <v>D</v>
          </cell>
          <cell r="M698">
            <v>6304910.7000000002</v>
          </cell>
          <cell r="N698" t="str">
            <v>D</v>
          </cell>
          <cell r="O698">
            <v>5016</v>
          </cell>
          <cell r="P698">
            <v>5016</v>
          </cell>
          <cell r="Q698">
            <v>6304.9107000000004</v>
          </cell>
          <cell r="R698">
            <v>6304.9107000000004</v>
          </cell>
        </row>
        <row r="699">
          <cell r="D699">
            <v>21141009</v>
          </cell>
          <cell r="E699" t="str">
            <v>CORREIOS BELGICA</v>
          </cell>
          <cell r="F699" t="str">
            <v>D</v>
          </cell>
          <cell r="G699">
            <v>53780</v>
          </cell>
          <cell r="H699" t="str">
            <v>D</v>
          </cell>
          <cell r="K699">
            <v>0</v>
          </cell>
          <cell r="M699">
            <v>53780</v>
          </cell>
          <cell r="N699" t="str">
            <v>D</v>
          </cell>
          <cell r="O699">
            <v>54</v>
          </cell>
          <cell r="P699">
            <v>54</v>
          </cell>
          <cell r="Q699">
            <v>53.78</v>
          </cell>
          <cell r="R699">
            <v>53.78</v>
          </cell>
        </row>
        <row r="700">
          <cell r="D700">
            <v>21141024</v>
          </cell>
          <cell r="E700" t="str">
            <v>CORREIOS EUA</v>
          </cell>
          <cell r="F700" t="str">
            <v>D</v>
          </cell>
          <cell r="G700">
            <v>2141.3000000000002</v>
          </cell>
          <cell r="H700" t="str">
            <v>D</v>
          </cell>
          <cell r="K700">
            <v>0</v>
          </cell>
          <cell r="M700">
            <v>2141.3000000000002</v>
          </cell>
          <cell r="N700" t="str">
            <v>D</v>
          </cell>
          <cell r="O700">
            <v>2</v>
          </cell>
          <cell r="P700">
            <v>2</v>
          </cell>
          <cell r="Q700">
            <v>2.1413000000000002</v>
          </cell>
          <cell r="R700">
            <v>2.1413000000000002</v>
          </cell>
        </row>
        <row r="701">
          <cell r="D701">
            <v>21141032</v>
          </cell>
          <cell r="E701" t="str">
            <v>CORREIOS HOLANDA</v>
          </cell>
          <cell r="F701" t="str">
            <v>D</v>
          </cell>
          <cell r="G701">
            <v>961057.9</v>
          </cell>
          <cell r="H701" t="str">
            <v>D</v>
          </cell>
          <cell r="K701">
            <v>0</v>
          </cell>
          <cell r="M701">
            <v>961057.9</v>
          </cell>
          <cell r="N701" t="str">
            <v>D</v>
          </cell>
          <cell r="O701">
            <v>961</v>
          </cell>
          <cell r="P701">
            <v>961</v>
          </cell>
          <cell r="Q701">
            <v>961.05790000000002</v>
          </cell>
          <cell r="R701">
            <v>961.05790000000002</v>
          </cell>
        </row>
        <row r="702">
          <cell r="D702">
            <v>21141035</v>
          </cell>
          <cell r="E702" t="str">
            <v>CORREIOS ITALIA</v>
          </cell>
          <cell r="F702" t="str">
            <v>D</v>
          </cell>
          <cell r="G702">
            <v>36.799999999999997</v>
          </cell>
          <cell r="H702" t="str">
            <v>D</v>
          </cell>
          <cell r="K702">
            <v>0</v>
          </cell>
          <cell r="M702">
            <v>36.799999999999997</v>
          </cell>
          <cell r="N702" t="str">
            <v>D</v>
          </cell>
          <cell r="O702">
            <v>0</v>
          </cell>
          <cell r="P702">
            <v>0</v>
          </cell>
          <cell r="Q702">
            <v>3.6799999999999999E-2</v>
          </cell>
          <cell r="R702">
            <v>3.6799999999999999E-2</v>
          </cell>
        </row>
        <row r="703">
          <cell r="D703">
            <v>21141041</v>
          </cell>
          <cell r="E703" t="str">
            <v>CORREIOS PORTUGAL</v>
          </cell>
          <cell r="F703" t="str">
            <v>D</v>
          </cell>
          <cell r="G703">
            <v>102980.5</v>
          </cell>
          <cell r="H703" t="str">
            <v>D</v>
          </cell>
          <cell r="K703">
            <v>0</v>
          </cell>
          <cell r="M703">
            <v>102980.5</v>
          </cell>
          <cell r="N703" t="str">
            <v>D</v>
          </cell>
          <cell r="O703">
            <v>103</v>
          </cell>
          <cell r="P703">
            <v>103</v>
          </cell>
          <cell r="Q703">
            <v>102.98050000000001</v>
          </cell>
          <cell r="R703">
            <v>102.98050000000001</v>
          </cell>
        </row>
        <row r="704">
          <cell r="D704">
            <v>21141042</v>
          </cell>
          <cell r="E704" t="str">
            <v>CORREIOS SENEGAL</v>
          </cell>
          <cell r="F704" t="str">
            <v>D</v>
          </cell>
          <cell r="G704">
            <v>52766.3</v>
          </cell>
          <cell r="H704" t="str">
            <v>D</v>
          </cell>
          <cell r="K704">
            <v>0</v>
          </cell>
          <cell r="M704">
            <v>52766.3</v>
          </cell>
          <cell r="N704" t="str">
            <v>D</v>
          </cell>
          <cell r="O704">
            <v>53</v>
          </cell>
          <cell r="P704">
            <v>53</v>
          </cell>
          <cell r="Q704">
            <v>52.766300000000001</v>
          </cell>
          <cell r="R704">
            <v>52.766300000000001</v>
          </cell>
        </row>
        <row r="705">
          <cell r="D705">
            <v>21141044</v>
          </cell>
          <cell r="E705" t="str">
            <v>CORREIOS SUECIA</v>
          </cell>
          <cell r="F705" t="str">
            <v>D</v>
          </cell>
          <cell r="G705">
            <v>145.69999999999999</v>
          </cell>
          <cell r="H705" t="str">
            <v>D</v>
          </cell>
          <cell r="K705">
            <v>0</v>
          </cell>
          <cell r="M705">
            <v>145.69999999999999</v>
          </cell>
          <cell r="N705" t="str">
            <v>D</v>
          </cell>
          <cell r="O705">
            <v>0</v>
          </cell>
          <cell r="P705">
            <v>0</v>
          </cell>
          <cell r="Q705">
            <v>0.1457</v>
          </cell>
          <cell r="R705">
            <v>0.1457</v>
          </cell>
        </row>
        <row r="706">
          <cell r="D706">
            <v>2115158987</v>
          </cell>
          <cell r="E706" t="str">
            <v>MARIA JOSEFA LOPES</v>
          </cell>
          <cell r="F706" t="str">
            <v>D</v>
          </cell>
          <cell r="G706">
            <v>11026.5</v>
          </cell>
          <cell r="H706" t="str">
            <v>C</v>
          </cell>
          <cell r="K706">
            <v>0</v>
          </cell>
          <cell r="M706">
            <v>11026.5</v>
          </cell>
          <cell r="N706" t="str">
            <v>C</v>
          </cell>
          <cell r="O706">
            <v>11</v>
          </cell>
          <cell r="P706">
            <v>-11</v>
          </cell>
          <cell r="Q706">
            <v>11.0265</v>
          </cell>
          <cell r="R706">
            <v>-11.0265</v>
          </cell>
        </row>
        <row r="707">
          <cell r="D707">
            <v>2116011</v>
          </cell>
          <cell r="E707" t="str">
            <v>VND CARTAO CREDITO UNICRE-RAI</v>
          </cell>
          <cell r="F707" t="str">
            <v>D</v>
          </cell>
          <cell r="G707">
            <v>1190184.3</v>
          </cell>
          <cell r="H707" t="str">
            <v>D</v>
          </cell>
          <cell r="I707">
            <v>7634061</v>
          </cell>
          <cell r="J707">
            <v>7558413</v>
          </cell>
          <cell r="K707">
            <v>75648</v>
          </cell>
          <cell r="L707" t="str">
            <v>D</v>
          </cell>
          <cell r="M707">
            <v>1265832.3</v>
          </cell>
          <cell r="N707" t="str">
            <v>D</v>
          </cell>
          <cell r="O707">
            <v>1190</v>
          </cell>
          <cell r="P707">
            <v>1190</v>
          </cell>
          <cell r="Q707">
            <v>1265.8323</v>
          </cell>
          <cell r="R707">
            <v>1265.8323</v>
          </cell>
        </row>
        <row r="708">
          <cell r="D708">
            <v>2116021</v>
          </cell>
          <cell r="E708" t="str">
            <v>VND CARTAO CREDITO UNICRE-SID</v>
          </cell>
          <cell r="F708" t="str">
            <v>D</v>
          </cell>
          <cell r="G708">
            <v>455841.7</v>
          </cell>
          <cell r="H708" t="str">
            <v>D</v>
          </cell>
          <cell r="I708">
            <v>9480583</v>
          </cell>
          <cell r="J708">
            <v>9757270</v>
          </cell>
          <cell r="K708">
            <v>276687</v>
          </cell>
          <cell r="L708" t="str">
            <v>C</v>
          </cell>
          <cell r="M708">
            <v>179154.7</v>
          </cell>
          <cell r="N708" t="str">
            <v>D</v>
          </cell>
          <cell r="O708">
            <v>456</v>
          </cell>
          <cell r="P708">
            <v>456</v>
          </cell>
          <cell r="Q708">
            <v>179.15470000000002</v>
          </cell>
          <cell r="R708">
            <v>179.15470000000002</v>
          </cell>
        </row>
        <row r="709">
          <cell r="D709">
            <v>2116031</v>
          </cell>
          <cell r="E709" t="str">
            <v>VND CARTAO CREDITO UNICRE-VXE</v>
          </cell>
          <cell r="F709" t="str">
            <v>D</v>
          </cell>
          <cell r="G709">
            <v>70691</v>
          </cell>
          <cell r="H709" t="str">
            <v>C</v>
          </cell>
          <cell r="I709">
            <v>3584150</v>
          </cell>
          <cell r="J709">
            <v>3622350</v>
          </cell>
          <cell r="K709">
            <v>38200</v>
          </cell>
          <cell r="L709" t="str">
            <v>C</v>
          </cell>
          <cell r="M709">
            <v>108891</v>
          </cell>
          <cell r="N709" t="str">
            <v>C</v>
          </cell>
          <cell r="O709">
            <v>71</v>
          </cell>
          <cell r="P709">
            <v>-71</v>
          </cell>
          <cell r="Q709">
            <v>108.89100000000001</v>
          </cell>
          <cell r="R709">
            <v>-108.89100000000001</v>
          </cell>
        </row>
        <row r="710">
          <cell r="D710">
            <v>2116061</v>
          </cell>
          <cell r="E710" t="str">
            <v>VND CARTAO CREDITO UNICRE-SFL</v>
          </cell>
          <cell r="F710" t="str">
            <v>D</v>
          </cell>
          <cell r="G710">
            <v>16154.3</v>
          </cell>
          <cell r="H710" t="str">
            <v>D</v>
          </cell>
          <cell r="I710">
            <v>1137150</v>
          </cell>
          <cell r="J710">
            <v>1152350</v>
          </cell>
          <cell r="K710">
            <v>15200</v>
          </cell>
          <cell r="L710" t="str">
            <v>C</v>
          </cell>
          <cell r="M710">
            <v>954.3</v>
          </cell>
          <cell r="N710" t="str">
            <v>D</v>
          </cell>
          <cell r="O710">
            <v>16</v>
          </cell>
          <cell r="P710">
            <v>16</v>
          </cell>
          <cell r="Q710">
            <v>0.95429999999999993</v>
          </cell>
          <cell r="R710">
            <v>0.95429999999999993</v>
          </cell>
        </row>
        <row r="711">
          <cell r="D711">
            <v>2116111</v>
          </cell>
          <cell r="E711" t="str">
            <v>VND CARTAO CREDITO UNICRE-LIS</v>
          </cell>
          <cell r="F711" t="str">
            <v>D</v>
          </cell>
          <cell r="G711">
            <v>23.2</v>
          </cell>
          <cell r="H711" t="str">
            <v>C</v>
          </cell>
          <cell r="I711">
            <v>29978617.800000001</v>
          </cell>
          <cell r="J711">
            <v>29806668.399999999</v>
          </cell>
          <cell r="K711">
            <v>171949.4</v>
          </cell>
          <cell r="L711" t="str">
            <v>D</v>
          </cell>
          <cell r="M711">
            <v>171926.2</v>
          </cell>
          <cell r="N711" t="str">
            <v>D</v>
          </cell>
          <cell r="O711">
            <v>0</v>
          </cell>
          <cell r="P711">
            <v>0</v>
          </cell>
          <cell r="Q711">
            <v>171.92620000000002</v>
          </cell>
          <cell r="R711">
            <v>171.92620000000002</v>
          </cell>
        </row>
        <row r="712">
          <cell r="D712">
            <v>2116112</v>
          </cell>
          <cell r="E712" t="str">
            <v>VND CARTAO CREDITO MULTIBANCO</v>
          </cell>
          <cell r="F712" t="str">
            <v>D</v>
          </cell>
          <cell r="G712">
            <v>87749.6</v>
          </cell>
          <cell r="H712" t="str">
            <v>C</v>
          </cell>
          <cell r="I712">
            <v>117688589.2</v>
          </cell>
          <cell r="J712">
            <v>117688589.3</v>
          </cell>
          <cell r="K712">
            <v>0.1</v>
          </cell>
          <cell r="L712" t="str">
            <v>C</v>
          </cell>
          <cell r="M712">
            <v>87749.7</v>
          </cell>
          <cell r="N712" t="str">
            <v>C</v>
          </cell>
          <cell r="O712">
            <v>88</v>
          </cell>
          <cell r="P712">
            <v>-88</v>
          </cell>
          <cell r="Q712">
            <v>87.74969999999999</v>
          </cell>
          <cell r="R712">
            <v>-87.74969999999999</v>
          </cell>
        </row>
        <row r="713">
          <cell r="D713">
            <v>2116151</v>
          </cell>
          <cell r="E713" t="str">
            <v>BNP-EMISSOR CRATAO DE CREDITO</v>
          </cell>
          <cell r="F713" t="str">
            <v>D</v>
          </cell>
          <cell r="G713">
            <v>1603957.7</v>
          </cell>
          <cell r="H713" t="str">
            <v>D</v>
          </cell>
          <cell r="I713">
            <v>125418275.2</v>
          </cell>
          <cell r="J713">
            <v>125518182</v>
          </cell>
          <cell r="K713">
            <v>99906.8</v>
          </cell>
          <cell r="L713" t="str">
            <v>C</v>
          </cell>
          <cell r="M713">
            <v>1504050.9</v>
          </cell>
          <cell r="N713" t="str">
            <v>D</v>
          </cell>
          <cell r="O713">
            <v>1604</v>
          </cell>
          <cell r="P713">
            <v>1604</v>
          </cell>
          <cell r="Q713">
            <v>1504.0509</v>
          </cell>
          <cell r="R713">
            <v>1504.0509</v>
          </cell>
        </row>
        <row r="714">
          <cell r="D714">
            <v>2116152</v>
          </cell>
          <cell r="E714" t="str">
            <v>AMEX- AMERICAN EXPRES</v>
          </cell>
          <cell r="F714" t="str">
            <v>D</v>
          </cell>
          <cell r="G714">
            <v>669192.6</v>
          </cell>
          <cell r="H714" t="str">
            <v>D</v>
          </cell>
          <cell r="I714">
            <v>2553071</v>
          </cell>
          <cell r="J714">
            <v>2453164.2999999998</v>
          </cell>
          <cell r="K714">
            <v>99906.7</v>
          </cell>
          <cell r="L714" t="str">
            <v>D</v>
          </cell>
          <cell r="M714">
            <v>769099.3</v>
          </cell>
          <cell r="N714" t="str">
            <v>D</v>
          </cell>
          <cell r="O714">
            <v>669</v>
          </cell>
          <cell r="P714">
            <v>669</v>
          </cell>
          <cell r="Q714">
            <v>769.09930000000008</v>
          </cell>
          <cell r="R714">
            <v>769.09930000000008</v>
          </cell>
        </row>
        <row r="715">
          <cell r="D715">
            <v>2116221</v>
          </cell>
          <cell r="E715" t="str">
            <v>VND CARTAO CREDITO UNICRE-PAL.</v>
          </cell>
          <cell r="F715" t="str">
            <v>D</v>
          </cell>
          <cell r="G715">
            <v>1727.2</v>
          </cell>
          <cell r="H715" t="str">
            <v>C</v>
          </cell>
          <cell r="K715">
            <v>0</v>
          </cell>
          <cell r="M715">
            <v>1727.2</v>
          </cell>
          <cell r="N715" t="str">
            <v>C</v>
          </cell>
          <cell r="O715">
            <v>2</v>
          </cell>
          <cell r="P715">
            <v>-2</v>
          </cell>
          <cell r="Q715">
            <v>1.7272000000000001</v>
          </cell>
          <cell r="R715">
            <v>-1.7272000000000001</v>
          </cell>
        </row>
        <row r="716">
          <cell r="D716">
            <v>2116711</v>
          </cell>
          <cell r="E716" t="str">
            <v>VND CARTAO CREDITO UNICRE-ESC</v>
          </cell>
          <cell r="F716" t="str">
            <v>D</v>
          </cell>
          <cell r="G716">
            <v>166816</v>
          </cell>
          <cell r="H716" t="str">
            <v>D</v>
          </cell>
          <cell r="I716">
            <v>11614010</v>
          </cell>
          <cell r="J716">
            <v>11594260</v>
          </cell>
          <cell r="K716">
            <v>19750</v>
          </cell>
          <cell r="L716" t="str">
            <v>D</v>
          </cell>
          <cell r="M716">
            <v>186566</v>
          </cell>
          <cell r="N716" t="str">
            <v>D</v>
          </cell>
          <cell r="O716">
            <v>167</v>
          </cell>
          <cell r="P716">
            <v>167</v>
          </cell>
          <cell r="Q716">
            <v>186.566</v>
          </cell>
          <cell r="R716">
            <v>186.566</v>
          </cell>
        </row>
        <row r="717">
          <cell r="D717">
            <v>2117001</v>
          </cell>
          <cell r="E717" t="str">
            <v>MIN. TURISMO TRANSPORTE E MAR</v>
          </cell>
          <cell r="F717" t="str">
            <v>D</v>
          </cell>
          <cell r="G717">
            <v>1031110.2</v>
          </cell>
          <cell r="H717" t="str">
            <v>D</v>
          </cell>
          <cell r="K717">
            <v>0</v>
          </cell>
          <cell r="M717">
            <v>1031110.2</v>
          </cell>
          <cell r="N717" t="str">
            <v>D</v>
          </cell>
          <cell r="O717">
            <v>1031</v>
          </cell>
          <cell r="P717">
            <v>1031</v>
          </cell>
          <cell r="Q717">
            <v>1031.1101999999998</v>
          </cell>
          <cell r="R717">
            <v>1031.1101999999998</v>
          </cell>
        </row>
        <row r="718">
          <cell r="D718">
            <v>2117002</v>
          </cell>
          <cell r="E718" t="str">
            <v>DIR. GERAL AERONAUTICA CIVIL</v>
          </cell>
          <cell r="F718" t="str">
            <v>D</v>
          </cell>
          <cell r="G718">
            <v>1736114</v>
          </cell>
          <cell r="H718" t="str">
            <v>D</v>
          </cell>
          <cell r="K718">
            <v>0</v>
          </cell>
          <cell r="M718">
            <v>1736114</v>
          </cell>
          <cell r="N718" t="str">
            <v>D</v>
          </cell>
          <cell r="O718">
            <v>1736</v>
          </cell>
          <cell r="P718">
            <v>1736</v>
          </cell>
          <cell r="Q718">
            <v>1736.114</v>
          </cell>
          <cell r="R718">
            <v>1736.114</v>
          </cell>
        </row>
        <row r="719">
          <cell r="D719">
            <v>2117003</v>
          </cell>
          <cell r="E719" t="str">
            <v>GUARDA COSTEIRA - E. M .F .A.</v>
          </cell>
          <cell r="F719" t="str">
            <v>D</v>
          </cell>
          <cell r="G719">
            <v>80591979.5</v>
          </cell>
          <cell r="H719" t="str">
            <v>D</v>
          </cell>
          <cell r="I719">
            <v>11911672.800000001</v>
          </cell>
          <cell r="J719">
            <v>34881983.200000003</v>
          </cell>
          <cell r="K719">
            <v>22970310.399999999</v>
          </cell>
          <cell r="L719" t="str">
            <v>C</v>
          </cell>
          <cell r="M719">
            <v>57621669.100000001</v>
          </cell>
          <cell r="N719" t="str">
            <v>D</v>
          </cell>
          <cell r="O719">
            <v>80592</v>
          </cell>
          <cell r="P719">
            <v>80592</v>
          </cell>
          <cell r="Q719">
            <v>57621.669099999999</v>
          </cell>
          <cell r="R719">
            <v>57621.669099999999</v>
          </cell>
        </row>
        <row r="720">
          <cell r="D720">
            <v>2117004</v>
          </cell>
          <cell r="E720" t="str">
            <v>INSTITUTO DO EMPREGO</v>
          </cell>
          <cell r="F720" t="str">
            <v>D</v>
          </cell>
          <cell r="G720">
            <v>11560695.5</v>
          </cell>
          <cell r="H720" t="str">
            <v>D</v>
          </cell>
          <cell r="I720">
            <v>328894</v>
          </cell>
          <cell r="K720">
            <v>328894</v>
          </cell>
          <cell r="L720" t="str">
            <v>D</v>
          </cell>
          <cell r="M720">
            <v>11889589.5</v>
          </cell>
          <cell r="N720" t="str">
            <v>D</v>
          </cell>
          <cell r="O720">
            <v>11561</v>
          </cell>
          <cell r="P720">
            <v>11561</v>
          </cell>
          <cell r="Q720">
            <v>11889.5895</v>
          </cell>
          <cell r="R720">
            <v>11889.5895</v>
          </cell>
        </row>
        <row r="721">
          <cell r="D721">
            <v>2117008</v>
          </cell>
          <cell r="E721" t="str">
            <v>TECNICIL, S.A.</v>
          </cell>
          <cell r="F721" t="str">
            <v>D</v>
          </cell>
          <cell r="G721">
            <v>645977.59999999998</v>
          </cell>
          <cell r="H721" t="str">
            <v>D</v>
          </cell>
          <cell r="K721">
            <v>0</v>
          </cell>
          <cell r="M721">
            <v>645977.59999999998</v>
          </cell>
          <cell r="N721" t="str">
            <v>D</v>
          </cell>
          <cell r="O721">
            <v>646</v>
          </cell>
          <cell r="P721">
            <v>646</v>
          </cell>
          <cell r="Q721">
            <v>645.97759999999994</v>
          </cell>
          <cell r="R721">
            <v>645.97759999999994</v>
          </cell>
        </row>
        <row r="722">
          <cell r="D722" t="str">
            <v>Total  211</v>
          </cell>
          <cell r="G722">
            <v>477513057.80000001</v>
          </cell>
          <cell r="H722" t="str">
            <v>D</v>
          </cell>
          <cell r="J722">
            <v>5918803019.3000002</v>
          </cell>
          <cell r="M722">
            <v>443748058.39999998</v>
          </cell>
          <cell r="N722" t="str">
            <v>D</v>
          </cell>
          <cell r="O722">
            <v>477513</v>
          </cell>
          <cell r="P722">
            <v>477513</v>
          </cell>
          <cell r="Q722">
            <v>443748.05839999998</v>
          </cell>
          <cell r="R722">
            <v>443748.05839999998</v>
          </cell>
        </row>
        <row r="723">
          <cell r="D723">
            <v>216</v>
          </cell>
          <cell r="E723" t="str">
            <v>CLIENTES DE COBRANCA DUVIDOSA</v>
          </cell>
          <cell r="F723" t="str">
            <v>D</v>
          </cell>
          <cell r="G723">
            <v>378652.4</v>
          </cell>
          <cell r="H723" t="str">
            <v>C</v>
          </cell>
          <cell r="K723">
            <v>0</v>
          </cell>
          <cell r="M723">
            <v>378652.4</v>
          </cell>
          <cell r="N723" t="str">
            <v>C</v>
          </cell>
          <cell r="O723">
            <v>379</v>
          </cell>
          <cell r="P723">
            <v>-379</v>
          </cell>
          <cell r="Q723">
            <v>378.6524</v>
          </cell>
          <cell r="R723">
            <v>-378.6524</v>
          </cell>
        </row>
        <row r="724">
          <cell r="D724">
            <v>21610005</v>
          </cell>
          <cell r="E724" t="str">
            <v>UNIDADE C PROG LUTA C/POBREZA</v>
          </cell>
          <cell r="F724" t="str">
            <v>D</v>
          </cell>
          <cell r="G724">
            <v>183027</v>
          </cell>
          <cell r="H724" t="str">
            <v>D</v>
          </cell>
          <cell r="K724">
            <v>0</v>
          </cell>
          <cell r="M724">
            <v>183027</v>
          </cell>
          <cell r="N724" t="str">
            <v>D</v>
          </cell>
          <cell r="O724">
            <v>183</v>
          </cell>
          <cell r="P724">
            <v>183</v>
          </cell>
          <cell r="Q724">
            <v>183.02699999999999</v>
          </cell>
          <cell r="R724">
            <v>183.02699999999999</v>
          </cell>
        </row>
        <row r="725">
          <cell r="D725">
            <v>21610019</v>
          </cell>
          <cell r="E725" t="str">
            <v>DIRECCAO GER. ADMINISTRA€ÝO</v>
          </cell>
          <cell r="F725" t="str">
            <v>D</v>
          </cell>
          <cell r="G725">
            <v>50085</v>
          </cell>
          <cell r="H725" t="str">
            <v>D</v>
          </cell>
          <cell r="K725">
            <v>0</v>
          </cell>
          <cell r="M725">
            <v>50085</v>
          </cell>
          <cell r="N725" t="str">
            <v>D</v>
          </cell>
          <cell r="O725">
            <v>50</v>
          </cell>
          <cell r="P725">
            <v>50</v>
          </cell>
          <cell r="Q725">
            <v>50.085000000000001</v>
          </cell>
          <cell r="R725">
            <v>50.085000000000001</v>
          </cell>
        </row>
        <row r="726">
          <cell r="D726">
            <v>21610063</v>
          </cell>
          <cell r="E726" t="str">
            <v>GA. VICE 1ø MINISTRO</v>
          </cell>
          <cell r="F726" t="str">
            <v>D</v>
          </cell>
          <cell r="G726">
            <v>210023.8</v>
          </cell>
          <cell r="H726" t="str">
            <v>D</v>
          </cell>
          <cell r="K726">
            <v>0</v>
          </cell>
          <cell r="M726">
            <v>210023.8</v>
          </cell>
          <cell r="N726" t="str">
            <v>D</v>
          </cell>
          <cell r="O726">
            <v>210</v>
          </cell>
          <cell r="P726">
            <v>210</v>
          </cell>
          <cell r="Q726">
            <v>210.02379999999999</v>
          </cell>
          <cell r="R726">
            <v>210.02379999999999</v>
          </cell>
        </row>
        <row r="727">
          <cell r="D727">
            <v>21610072</v>
          </cell>
          <cell r="E727" t="str">
            <v>COMANDO GERAL DA FSDP</v>
          </cell>
          <cell r="F727" t="str">
            <v>D</v>
          </cell>
          <cell r="G727">
            <v>660779</v>
          </cell>
          <cell r="H727" t="str">
            <v>D</v>
          </cell>
          <cell r="K727">
            <v>0</v>
          </cell>
          <cell r="M727">
            <v>660779</v>
          </cell>
          <cell r="N727" t="str">
            <v>D</v>
          </cell>
          <cell r="O727">
            <v>661</v>
          </cell>
          <cell r="P727">
            <v>661</v>
          </cell>
          <cell r="Q727">
            <v>660.779</v>
          </cell>
          <cell r="R727">
            <v>660.779</v>
          </cell>
        </row>
        <row r="728">
          <cell r="D728">
            <v>21610082</v>
          </cell>
          <cell r="E728" t="str">
            <v>D.G. TRANSP. TERRESTRE</v>
          </cell>
          <cell r="F728" t="str">
            <v>D</v>
          </cell>
          <cell r="G728">
            <v>958583</v>
          </cell>
          <cell r="H728" t="str">
            <v>D</v>
          </cell>
          <cell r="K728">
            <v>0</v>
          </cell>
          <cell r="M728">
            <v>958583</v>
          </cell>
          <cell r="N728" t="str">
            <v>D</v>
          </cell>
          <cell r="O728">
            <v>959</v>
          </cell>
          <cell r="P728">
            <v>959</v>
          </cell>
          <cell r="Q728">
            <v>958.58299999999997</v>
          </cell>
          <cell r="R728">
            <v>958.58299999999997</v>
          </cell>
        </row>
        <row r="729">
          <cell r="D729">
            <v>21610112</v>
          </cell>
          <cell r="E729" t="str">
            <v>CENTRO DOC. ADMINISTRATIVA</v>
          </cell>
          <cell r="F729" t="str">
            <v>D</v>
          </cell>
          <cell r="G729">
            <v>68774</v>
          </cell>
          <cell r="H729" t="str">
            <v>D</v>
          </cell>
          <cell r="K729">
            <v>0</v>
          </cell>
          <cell r="M729">
            <v>68774</v>
          </cell>
          <cell r="N729" t="str">
            <v>D</v>
          </cell>
          <cell r="O729">
            <v>69</v>
          </cell>
          <cell r="P729">
            <v>69</v>
          </cell>
          <cell r="Q729">
            <v>68.774000000000001</v>
          </cell>
          <cell r="R729">
            <v>68.774000000000001</v>
          </cell>
        </row>
        <row r="730">
          <cell r="D730">
            <v>21610134</v>
          </cell>
          <cell r="E730" t="str">
            <v>SEJPS/GAB.SECRETARIO ESTADO</v>
          </cell>
          <cell r="F730" t="str">
            <v>D</v>
          </cell>
          <cell r="G730">
            <v>133779</v>
          </cell>
          <cell r="H730" t="str">
            <v>D</v>
          </cell>
          <cell r="K730">
            <v>0</v>
          </cell>
          <cell r="M730">
            <v>133779</v>
          </cell>
          <cell r="N730" t="str">
            <v>D</v>
          </cell>
          <cell r="O730">
            <v>134</v>
          </cell>
          <cell r="P730">
            <v>134</v>
          </cell>
          <cell r="Q730">
            <v>133.779</v>
          </cell>
          <cell r="R730">
            <v>133.779</v>
          </cell>
        </row>
        <row r="731">
          <cell r="D731">
            <v>21610148</v>
          </cell>
          <cell r="E731" t="str">
            <v>FEDER.CABOV.ANDEB.BASK.E VOLEI</v>
          </cell>
          <cell r="F731" t="str">
            <v>D</v>
          </cell>
          <cell r="G731">
            <v>13860</v>
          </cell>
          <cell r="H731" t="str">
            <v>D</v>
          </cell>
          <cell r="K731">
            <v>0</v>
          </cell>
          <cell r="M731">
            <v>13860</v>
          </cell>
          <cell r="N731" t="str">
            <v>D</v>
          </cell>
          <cell r="O731">
            <v>14</v>
          </cell>
          <cell r="P731">
            <v>14</v>
          </cell>
          <cell r="Q731">
            <v>13.86</v>
          </cell>
          <cell r="R731">
            <v>13.86</v>
          </cell>
        </row>
        <row r="732">
          <cell r="D732">
            <v>21610162</v>
          </cell>
          <cell r="E732" t="str">
            <v>BANCO COMERC.DO ATLANTICO-RAI</v>
          </cell>
          <cell r="F732" t="str">
            <v>D</v>
          </cell>
          <cell r="G732">
            <v>1300000</v>
          </cell>
          <cell r="H732" t="str">
            <v>D</v>
          </cell>
          <cell r="K732">
            <v>0</v>
          </cell>
          <cell r="M732">
            <v>1300000</v>
          </cell>
          <cell r="N732" t="str">
            <v>D</v>
          </cell>
          <cell r="O732">
            <v>1300</v>
          </cell>
          <cell r="P732">
            <v>1300</v>
          </cell>
          <cell r="Q732">
            <v>1300</v>
          </cell>
          <cell r="R732">
            <v>1300</v>
          </cell>
        </row>
        <row r="733">
          <cell r="D733">
            <v>21610170</v>
          </cell>
          <cell r="E733" t="str">
            <v>ENAPOR,EP-EMP.NAC. ADM. PORTOS</v>
          </cell>
          <cell r="F733" t="str">
            <v>D</v>
          </cell>
          <cell r="G733">
            <v>24100</v>
          </cell>
          <cell r="H733" t="str">
            <v>D</v>
          </cell>
          <cell r="K733">
            <v>0</v>
          </cell>
          <cell r="M733">
            <v>24100</v>
          </cell>
          <cell r="N733" t="str">
            <v>D</v>
          </cell>
          <cell r="O733">
            <v>24</v>
          </cell>
          <cell r="P733">
            <v>24</v>
          </cell>
          <cell r="Q733">
            <v>24.1</v>
          </cell>
          <cell r="R733">
            <v>24.1</v>
          </cell>
        </row>
        <row r="734">
          <cell r="D734">
            <v>21610171</v>
          </cell>
          <cell r="E734" t="str">
            <v>GARANTIA RAI</v>
          </cell>
          <cell r="F734" t="str">
            <v>D</v>
          </cell>
          <cell r="G734">
            <v>392482</v>
          </cell>
          <cell r="H734" t="str">
            <v>D</v>
          </cell>
          <cell r="K734">
            <v>0</v>
          </cell>
          <cell r="M734">
            <v>392482</v>
          </cell>
          <cell r="N734" t="str">
            <v>D</v>
          </cell>
          <cell r="O734">
            <v>392</v>
          </cell>
          <cell r="P734">
            <v>392</v>
          </cell>
          <cell r="Q734">
            <v>392.48200000000003</v>
          </cell>
          <cell r="R734">
            <v>392.48200000000003</v>
          </cell>
        </row>
        <row r="735">
          <cell r="D735">
            <v>21610280</v>
          </cell>
          <cell r="E735" t="str">
            <v>PRESIDENCIA CONSELHO MINISTRO</v>
          </cell>
          <cell r="F735" t="str">
            <v>D</v>
          </cell>
          <cell r="G735">
            <v>81329</v>
          </cell>
          <cell r="H735" t="str">
            <v>D</v>
          </cell>
          <cell r="K735">
            <v>0</v>
          </cell>
          <cell r="M735">
            <v>81329</v>
          </cell>
          <cell r="N735" t="str">
            <v>D</v>
          </cell>
          <cell r="O735">
            <v>81</v>
          </cell>
          <cell r="P735">
            <v>81</v>
          </cell>
          <cell r="Q735">
            <v>81.328999999999994</v>
          </cell>
          <cell r="R735">
            <v>81.328999999999994</v>
          </cell>
        </row>
        <row r="736">
          <cell r="D736">
            <v>21610284</v>
          </cell>
          <cell r="E736" t="str">
            <v>POLICIA JUDICIARIA- RAI</v>
          </cell>
          <cell r="F736" t="str">
            <v>D</v>
          </cell>
          <cell r="G736">
            <v>17158</v>
          </cell>
          <cell r="H736" t="str">
            <v>D</v>
          </cell>
          <cell r="K736">
            <v>0</v>
          </cell>
          <cell r="M736">
            <v>17158</v>
          </cell>
          <cell r="N736" t="str">
            <v>D</v>
          </cell>
          <cell r="O736">
            <v>17</v>
          </cell>
          <cell r="P736">
            <v>17</v>
          </cell>
          <cell r="Q736">
            <v>17.158000000000001</v>
          </cell>
          <cell r="R736">
            <v>17.158000000000001</v>
          </cell>
        </row>
        <row r="737">
          <cell r="D737">
            <v>21610294</v>
          </cell>
          <cell r="E737" t="str">
            <v>MI.TUR.TRANSP. E MAR</v>
          </cell>
          <cell r="F737" t="str">
            <v>D</v>
          </cell>
          <cell r="G737">
            <v>1874868.6</v>
          </cell>
          <cell r="H737" t="str">
            <v>D</v>
          </cell>
          <cell r="K737">
            <v>0</v>
          </cell>
          <cell r="M737">
            <v>1874868.6</v>
          </cell>
          <cell r="N737" t="str">
            <v>D</v>
          </cell>
          <cell r="O737">
            <v>1875</v>
          </cell>
          <cell r="P737">
            <v>1875</v>
          </cell>
          <cell r="Q737">
            <v>1874.8686</v>
          </cell>
          <cell r="R737">
            <v>1874.8686</v>
          </cell>
        </row>
        <row r="738">
          <cell r="D738">
            <v>21612500</v>
          </cell>
          <cell r="E738" t="str">
            <v>ENTIDADES DIVERSAS-SID</v>
          </cell>
          <cell r="F738" t="str">
            <v>D</v>
          </cell>
          <cell r="G738">
            <v>114970</v>
          </cell>
          <cell r="H738" t="str">
            <v>D</v>
          </cell>
          <cell r="K738">
            <v>0</v>
          </cell>
          <cell r="M738">
            <v>114970</v>
          </cell>
          <cell r="N738" t="str">
            <v>D</v>
          </cell>
          <cell r="O738">
            <v>115</v>
          </cell>
          <cell r="P738">
            <v>115</v>
          </cell>
          <cell r="Q738">
            <v>114.97</v>
          </cell>
          <cell r="R738">
            <v>114.97</v>
          </cell>
        </row>
        <row r="739">
          <cell r="D739">
            <v>21612501</v>
          </cell>
          <cell r="E739" t="str">
            <v>CAMARA MUNICIPAL SID</v>
          </cell>
          <cell r="F739" t="str">
            <v>D</v>
          </cell>
          <cell r="G739">
            <v>79678</v>
          </cell>
          <cell r="H739" t="str">
            <v>D</v>
          </cell>
          <cell r="K739">
            <v>0</v>
          </cell>
          <cell r="M739">
            <v>79678</v>
          </cell>
          <cell r="N739" t="str">
            <v>D</v>
          </cell>
          <cell r="O739">
            <v>80</v>
          </cell>
          <cell r="P739">
            <v>80</v>
          </cell>
          <cell r="Q739">
            <v>79.677999999999997</v>
          </cell>
          <cell r="R739">
            <v>79.677999999999997</v>
          </cell>
        </row>
        <row r="740">
          <cell r="D740">
            <v>21612542</v>
          </cell>
          <cell r="E740" t="str">
            <v>NEVES TRAVEL</v>
          </cell>
          <cell r="F740" t="str">
            <v>D</v>
          </cell>
          <cell r="G740">
            <v>3938348</v>
          </cell>
          <cell r="H740" t="str">
            <v>D</v>
          </cell>
          <cell r="K740">
            <v>0</v>
          </cell>
          <cell r="M740">
            <v>3938348</v>
          </cell>
          <cell r="N740" t="str">
            <v>D</v>
          </cell>
          <cell r="O740">
            <v>3938</v>
          </cell>
          <cell r="P740">
            <v>3938</v>
          </cell>
          <cell r="Q740">
            <v>3938.348</v>
          </cell>
          <cell r="R740">
            <v>3938.348</v>
          </cell>
        </row>
        <row r="741">
          <cell r="D741">
            <v>21613500</v>
          </cell>
          <cell r="E741" t="str">
            <v>ENTIDADES DIVERSAS-VXE</v>
          </cell>
          <cell r="F741" t="str">
            <v>D</v>
          </cell>
          <cell r="G741">
            <v>39754</v>
          </cell>
          <cell r="H741" t="str">
            <v>D</v>
          </cell>
          <cell r="K741">
            <v>0</v>
          </cell>
          <cell r="M741">
            <v>39754</v>
          </cell>
          <cell r="N741" t="str">
            <v>D</v>
          </cell>
          <cell r="O741">
            <v>40</v>
          </cell>
          <cell r="P741">
            <v>40</v>
          </cell>
          <cell r="Q741">
            <v>39.753999999999998</v>
          </cell>
          <cell r="R741">
            <v>39.753999999999998</v>
          </cell>
        </row>
        <row r="742">
          <cell r="D742">
            <v>21613542</v>
          </cell>
          <cell r="E742" t="str">
            <v>GROWELLA</v>
          </cell>
          <cell r="F742" t="str">
            <v>D</v>
          </cell>
          <cell r="G742">
            <v>566256</v>
          </cell>
          <cell r="H742" t="str">
            <v>D</v>
          </cell>
          <cell r="K742">
            <v>0</v>
          </cell>
          <cell r="M742">
            <v>566256</v>
          </cell>
          <cell r="N742" t="str">
            <v>D</v>
          </cell>
          <cell r="O742">
            <v>566</v>
          </cell>
          <cell r="P742">
            <v>566</v>
          </cell>
          <cell r="Q742">
            <v>566.25599999999997</v>
          </cell>
          <cell r="R742">
            <v>566.25599999999997</v>
          </cell>
        </row>
        <row r="743">
          <cell r="D743">
            <v>21613560</v>
          </cell>
          <cell r="E743" t="str">
            <v>ME. DELEGA€ÝO S.V.</v>
          </cell>
          <cell r="F743" t="str">
            <v>D</v>
          </cell>
          <cell r="G743">
            <v>188026</v>
          </cell>
          <cell r="H743" t="str">
            <v>D</v>
          </cell>
          <cell r="K743">
            <v>0</v>
          </cell>
          <cell r="M743">
            <v>188026</v>
          </cell>
          <cell r="N743" t="str">
            <v>D</v>
          </cell>
          <cell r="O743">
            <v>188</v>
          </cell>
          <cell r="P743">
            <v>188</v>
          </cell>
          <cell r="Q743">
            <v>188.02600000000001</v>
          </cell>
          <cell r="R743">
            <v>188.02600000000001</v>
          </cell>
        </row>
        <row r="744">
          <cell r="D744">
            <v>21613598</v>
          </cell>
          <cell r="E744" t="str">
            <v>DIRECCAO GER. M. E PORTOS</v>
          </cell>
          <cell r="F744" t="str">
            <v>D</v>
          </cell>
          <cell r="G744">
            <v>54337</v>
          </cell>
          <cell r="H744" t="str">
            <v>D</v>
          </cell>
          <cell r="K744">
            <v>0</v>
          </cell>
          <cell r="M744">
            <v>54337</v>
          </cell>
          <cell r="N744" t="str">
            <v>D</v>
          </cell>
          <cell r="O744">
            <v>54</v>
          </cell>
          <cell r="P744">
            <v>54</v>
          </cell>
          <cell r="Q744">
            <v>54.337000000000003</v>
          </cell>
          <cell r="R744">
            <v>54.337000000000003</v>
          </cell>
        </row>
        <row r="745">
          <cell r="D745">
            <v>21613624</v>
          </cell>
          <cell r="E745" t="str">
            <v>EMPRESA DE NAVEGACAO LIMA</v>
          </cell>
          <cell r="F745" t="str">
            <v>D</v>
          </cell>
          <cell r="G745">
            <v>71216</v>
          </cell>
          <cell r="H745" t="str">
            <v>D</v>
          </cell>
          <cell r="K745">
            <v>0</v>
          </cell>
          <cell r="M745">
            <v>71216</v>
          </cell>
          <cell r="N745" t="str">
            <v>D</v>
          </cell>
          <cell r="O745">
            <v>71</v>
          </cell>
          <cell r="P745">
            <v>71</v>
          </cell>
          <cell r="Q745">
            <v>71.215999999999994</v>
          </cell>
          <cell r="R745">
            <v>71.215999999999994</v>
          </cell>
        </row>
        <row r="746">
          <cell r="D746">
            <v>21613642</v>
          </cell>
          <cell r="E746" t="str">
            <v>CONFECCOES PORTO GRANDE, SARL</v>
          </cell>
          <cell r="F746" t="str">
            <v>D</v>
          </cell>
          <cell r="G746">
            <v>927136</v>
          </cell>
          <cell r="H746" t="str">
            <v>D</v>
          </cell>
          <cell r="K746">
            <v>0</v>
          </cell>
          <cell r="M746">
            <v>927136</v>
          </cell>
          <cell r="N746" t="str">
            <v>D</v>
          </cell>
          <cell r="O746">
            <v>927</v>
          </cell>
          <cell r="P746">
            <v>927</v>
          </cell>
          <cell r="Q746">
            <v>927.13599999999997</v>
          </cell>
          <cell r="R746">
            <v>927.13599999999997</v>
          </cell>
        </row>
        <row r="747">
          <cell r="D747">
            <v>21613654</v>
          </cell>
          <cell r="E747" t="str">
            <v>CAPE VERDE CLOTHING COMPANY</v>
          </cell>
          <cell r="F747" t="str">
            <v>D</v>
          </cell>
          <cell r="G747">
            <v>16825</v>
          </cell>
          <cell r="H747" t="str">
            <v>D</v>
          </cell>
          <cell r="K747">
            <v>0</v>
          </cell>
          <cell r="M747">
            <v>16825</v>
          </cell>
          <cell r="N747" t="str">
            <v>D</v>
          </cell>
          <cell r="O747">
            <v>17</v>
          </cell>
          <cell r="P747">
            <v>17</v>
          </cell>
          <cell r="Q747">
            <v>16.824999999999999</v>
          </cell>
          <cell r="R747">
            <v>16.824999999999999</v>
          </cell>
        </row>
        <row r="748">
          <cell r="D748">
            <v>21613657</v>
          </cell>
          <cell r="E748" t="str">
            <v>EMPREITEL FIGUEIREDO, SARL</v>
          </cell>
          <cell r="F748" t="str">
            <v>D</v>
          </cell>
          <cell r="G748">
            <v>47305</v>
          </cell>
          <cell r="H748" t="str">
            <v>D</v>
          </cell>
          <cell r="K748">
            <v>0</v>
          </cell>
          <cell r="M748">
            <v>47305</v>
          </cell>
          <cell r="N748" t="str">
            <v>D</v>
          </cell>
          <cell r="O748">
            <v>47</v>
          </cell>
          <cell r="P748">
            <v>47</v>
          </cell>
          <cell r="Q748">
            <v>47.305</v>
          </cell>
          <cell r="R748">
            <v>47.305</v>
          </cell>
        </row>
        <row r="749">
          <cell r="D749">
            <v>21613660</v>
          </cell>
          <cell r="E749" t="str">
            <v>JOEL EVORA-EMP.ALUGUER AUTOMOV</v>
          </cell>
          <cell r="F749" t="str">
            <v>D</v>
          </cell>
          <cell r="G749">
            <v>66979</v>
          </cell>
          <cell r="H749" t="str">
            <v>D</v>
          </cell>
          <cell r="K749">
            <v>0</v>
          </cell>
          <cell r="M749">
            <v>66979</v>
          </cell>
          <cell r="N749" t="str">
            <v>D</v>
          </cell>
          <cell r="O749">
            <v>67</v>
          </cell>
          <cell r="P749">
            <v>67</v>
          </cell>
          <cell r="Q749">
            <v>66.978999999999999</v>
          </cell>
          <cell r="R749">
            <v>66.978999999999999</v>
          </cell>
        </row>
        <row r="750">
          <cell r="D750">
            <v>21613663</v>
          </cell>
          <cell r="E750" t="str">
            <v>FEDERA€AO CABOVERDIA. ANDEBOL</v>
          </cell>
          <cell r="F750" t="str">
            <v>D</v>
          </cell>
          <cell r="G750">
            <v>318579</v>
          </cell>
          <cell r="H750" t="str">
            <v>D</v>
          </cell>
          <cell r="K750">
            <v>0</v>
          </cell>
          <cell r="M750">
            <v>318579</v>
          </cell>
          <cell r="N750" t="str">
            <v>D</v>
          </cell>
          <cell r="O750">
            <v>319</v>
          </cell>
          <cell r="P750">
            <v>319</v>
          </cell>
          <cell r="Q750">
            <v>318.57900000000001</v>
          </cell>
          <cell r="R750">
            <v>318.57900000000001</v>
          </cell>
        </row>
        <row r="751">
          <cell r="D751">
            <v>21613665</v>
          </cell>
          <cell r="E751" t="str">
            <v>AMEPCV-ASSOC. MULHERES EMP. CV</v>
          </cell>
          <cell r="F751" t="str">
            <v>D</v>
          </cell>
          <cell r="G751">
            <v>57748</v>
          </cell>
          <cell r="H751" t="str">
            <v>D</v>
          </cell>
          <cell r="K751">
            <v>0</v>
          </cell>
          <cell r="M751">
            <v>57748</v>
          </cell>
          <cell r="N751" t="str">
            <v>D</v>
          </cell>
          <cell r="O751">
            <v>58</v>
          </cell>
          <cell r="P751">
            <v>58</v>
          </cell>
          <cell r="Q751">
            <v>57.747999999999998</v>
          </cell>
          <cell r="R751">
            <v>57.747999999999998</v>
          </cell>
        </row>
        <row r="752">
          <cell r="D752">
            <v>21613667</v>
          </cell>
          <cell r="E752" t="str">
            <v>MATRIZ-INDUSTRIZ TEXTIL, LDA</v>
          </cell>
          <cell r="F752" t="str">
            <v>D</v>
          </cell>
          <cell r="G752">
            <v>97114</v>
          </cell>
          <cell r="H752" t="str">
            <v>D</v>
          </cell>
          <cell r="K752">
            <v>0</v>
          </cell>
          <cell r="M752">
            <v>97114</v>
          </cell>
          <cell r="N752" t="str">
            <v>D</v>
          </cell>
          <cell r="O752">
            <v>97</v>
          </cell>
          <cell r="P752">
            <v>97</v>
          </cell>
          <cell r="Q752">
            <v>97.114000000000004</v>
          </cell>
          <cell r="R752">
            <v>97.114000000000004</v>
          </cell>
        </row>
        <row r="753">
          <cell r="D753">
            <v>21613672</v>
          </cell>
          <cell r="E753" t="str">
            <v>CORDAS DO SOL</v>
          </cell>
          <cell r="F753" t="str">
            <v>D</v>
          </cell>
          <cell r="G753">
            <v>74532</v>
          </cell>
          <cell r="H753" t="str">
            <v>D</v>
          </cell>
          <cell r="K753">
            <v>0</v>
          </cell>
          <cell r="M753">
            <v>74532</v>
          </cell>
          <cell r="N753" t="str">
            <v>D</v>
          </cell>
          <cell r="O753">
            <v>75</v>
          </cell>
          <cell r="P753">
            <v>75</v>
          </cell>
          <cell r="Q753">
            <v>74.531999999999996</v>
          </cell>
          <cell r="R753">
            <v>74.531999999999996</v>
          </cell>
        </row>
        <row r="754">
          <cell r="D754">
            <v>21617003</v>
          </cell>
          <cell r="E754" t="str">
            <v>CAMARA MUN. SFL</v>
          </cell>
          <cell r="F754" t="str">
            <v>D</v>
          </cell>
          <cell r="G754">
            <v>59400</v>
          </cell>
          <cell r="H754" t="str">
            <v>D</v>
          </cell>
          <cell r="K754">
            <v>0</v>
          </cell>
          <cell r="M754">
            <v>59400</v>
          </cell>
          <cell r="N754" t="str">
            <v>D</v>
          </cell>
          <cell r="O754">
            <v>59</v>
          </cell>
          <cell r="P754">
            <v>59</v>
          </cell>
          <cell r="Q754">
            <v>59.4</v>
          </cell>
          <cell r="R754">
            <v>59.4</v>
          </cell>
        </row>
        <row r="755">
          <cell r="D755">
            <v>21617012</v>
          </cell>
          <cell r="E755" t="str">
            <v>CAMARA MUNICIPAL-SERV.PROM.SOC</v>
          </cell>
          <cell r="F755" t="str">
            <v>D</v>
          </cell>
          <cell r="G755">
            <v>222107</v>
          </cell>
          <cell r="H755" t="str">
            <v>D</v>
          </cell>
          <cell r="K755">
            <v>0</v>
          </cell>
          <cell r="M755">
            <v>222107</v>
          </cell>
          <cell r="N755" t="str">
            <v>D</v>
          </cell>
          <cell r="O755">
            <v>222</v>
          </cell>
          <cell r="P755">
            <v>222</v>
          </cell>
          <cell r="Q755">
            <v>222.107</v>
          </cell>
          <cell r="R755">
            <v>222.107</v>
          </cell>
        </row>
        <row r="756">
          <cell r="D756">
            <v>21617016</v>
          </cell>
          <cell r="E756" t="str">
            <v>POSTO POLICIAL SFL</v>
          </cell>
          <cell r="F756" t="str">
            <v>D</v>
          </cell>
          <cell r="G756">
            <v>3375</v>
          </cell>
          <cell r="H756" t="str">
            <v>D</v>
          </cell>
          <cell r="K756">
            <v>0</v>
          </cell>
          <cell r="M756">
            <v>3375</v>
          </cell>
          <cell r="N756" t="str">
            <v>D</v>
          </cell>
          <cell r="O756">
            <v>3</v>
          </cell>
          <cell r="P756">
            <v>3</v>
          </cell>
          <cell r="Q756">
            <v>3.375</v>
          </cell>
          <cell r="R756">
            <v>3.375</v>
          </cell>
        </row>
        <row r="757">
          <cell r="D757">
            <v>21617027</v>
          </cell>
          <cell r="E757" t="str">
            <v>ENAPOR SFL</v>
          </cell>
          <cell r="F757" t="str">
            <v>D</v>
          </cell>
          <cell r="G757">
            <v>57945</v>
          </cell>
          <cell r="H757" t="str">
            <v>D</v>
          </cell>
          <cell r="K757">
            <v>0</v>
          </cell>
          <cell r="M757">
            <v>57945</v>
          </cell>
          <cell r="N757" t="str">
            <v>D</v>
          </cell>
          <cell r="O757">
            <v>58</v>
          </cell>
          <cell r="P757">
            <v>58</v>
          </cell>
          <cell r="Q757">
            <v>57.945</v>
          </cell>
          <cell r="R757">
            <v>57.945</v>
          </cell>
        </row>
        <row r="758">
          <cell r="D758">
            <v>21617028</v>
          </cell>
          <cell r="E758" t="str">
            <v>GARANTIA SFL</v>
          </cell>
          <cell r="F758" t="str">
            <v>D</v>
          </cell>
          <cell r="G758">
            <v>79428</v>
          </cell>
          <cell r="H758" t="str">
            <v>D</v>
          </cell>
          <cell r="I758">
            <v>29200</v>
          </cell>
          <cell r="J758">
            <v>29200</v>
          </cell>
          <cell r="K758">
            <v>0</v>
          </cell>
          <cell r="M758">
            <v>79428</v>
          </cell>
          <cell r="N758" t="str">
            <v>D</v>
          </cell>
          <cell r="O758">
            <v>79</v>
          </cell>
          <cell r="P758">
            <v>79</v>
          </cell>
          <cell r="Q758">
            <v>79.427999999999997</v>
          </cell>
          <cell r="R758">
            <v>79.427999999999997</v>
          </cell>
        </row>
        <row r="759">
          <cell r="D759">
            <v>21618001</v>
          </cell>
          <cell r="E759" t="str">
            <v>CAMARA MUN. MAIO</v>
          </cell>
          <cell r="F759" t="str">
            <v>D</v>
          </cell>
          <cell r="G759">
            <v>627433</v>
          </cell>
          <cell r="H759" t="str">
            <v>D</v>
          </cell>
          <cell r="K759">
            <v>0</v>
          </cell>
          <cell r="M759">
            <v>627433</v>
          </cell>
          <cell r="N759" t="str">
            <v>D</v>
          </cell>
          <cell r="O759">
            <v>627</v>
          </cell>
          <cell r="P759">
            <v>627</v>
          </cell>
          <cell r="Q759">
            <v>627.43299999999999</v>
          </cell>
          <cell r="R759">
            <v>627.43299999999999</v>
          </cell>
        </row>
        <row r="760">
          <cell r="D760">
            <v>21618017</v>
          </cell>
          <cell r="E760" t="str">
            <v>ENAPOR MMO</v>
          </cell>
          <cell r="F760" t="str">
            <v>D</v>
          </cell>
          <cell r="G760">
            <v>37324</v>
          </cell>
          <cell r="H760" t="str">
            <v>D</v>
          </cell>
          <cell r="K760">
            <v>0</v>
          </cell>
          <cell r="M760">
            <v>37324</v>
          </cell>
          <cell r="N760" t="str">
            <v>D</v>
          </cell>
          <cell r="O760">
            <v>37</v>
          </cell>
          <cell r="P760">
            <v>37</v>
          </cell>
          <cell r="Q760">
            <v>37.323999999999998</v>
          </cell>
          <cell r="R760">
            <v>37.323999999999998</v>
          </cell>
        </row>
        <row r="761">
          <cell r="D761">
            <v>21618509</v>
          </cell>
          <cell r="E761" t="str">
            <v>MALU/SECRETTARIADO ADMIN.PAUL</v>
          </cell>
          <cell r="F761" t="str">
            <v>D</v>
          </cell>
          <cell r="G761">
            <v>60775</v>
          </cell>
          <cell r="H761" t="str">
            <v>D</v>
          </cell>
          <cell r="K761">
            <v>0</v>
          </cell>
          <cell r="M761">
            <v>60775</v>
          </cell>
          <cell r="N761" t="str">
            <v>D</v>
          </cell>
          <cell r="O761">
            <v>61</v>
          </cell>
          <cell r="P761">
            <v>61</v>
          </cell>
          <cell r="Q761">
            <v>60.774999999999999</v>
          </cell>
          <cell r="R761">
            <v>60.774999999999999</v>
          </cell>
        </row>
        <row r="762">
          <cell r="D762">
            <v>21619501</v>
          </cell>
          <cell r="E762" t="str">
            <v>CAM.MIN.STA.CATARINA</v>
          </cell>
          <cell r="F762" t="str">
            <v>D</v>
          </cell>
          <cell r="G762">
            <v>196950</v>
          </cell>
          <cell r="H762" t="str">
            <v>D</v>
          </cell>
          <cell r="K762">
            <v>0</v>
          </cell>
          <cell r="M762">
            <v>196950</v>
          </cell>
          <cell r="N762" t="str">
            <v>D</v>
          </cell>
          <cell r="O762">
            <v>197</v>
          </cell>
          <cell r="P762">
            <v>197</v>
          </cell>
          <cell r="Q762">
            <v>196.95</v>
          </cell>
          <cell r="R762">
            <v>196.95</v>
          </cell>
        </row>
        <row r="763">
          <cell r="D763">
            <v>21622000</v>
          </cell>
          <cell r="E763" t="str">
            <v>HIDRO MUNDO</v>
          </cell>
          <cell r="F763" t="str">
            <v>D</v>
          </cell>
          <cell r="G763">
            <v>132185.4</v>
          </cell>
          <cell r="H763" t="str">
            <v>D</v>
          </cell>
          <cell r="K763">
            <v>0</v>
          </cell>
          <cell r="M763">
            <v>132185.4</v>
          </cell>
          <cell r="N763" t="str">
            <v>D</v>
          </cell>
          <cell r="O763">
            <v>132</v>
          </cell>
          <cell r="P763">
            <v>132</v>
          </cell>
          <cell r="Q763">
            <v>132.18539999999999</v>
          </cell>
          <cell r="R763">
            <v>132.18539999999999</v>
          </cell>
        </row>
        <row r="764">
          <cell r="D764">
            <v>21622013</v>
          </cell>
          <cell r="E764" t="str">
            <v>CANCARAM</v>
          </cell>
          <cell r="F764" t="str">
            <v>D</v>
          </cell>
          <cell r="G764">
            <v>4737980</v>
          </cell>
          <cell r="H764" t="str">
            <v>D</v>
          </cell>
          <cell r="K764">
            <v>0</v>
          </cell>
          <cell r="M764">
            <v>4737980</v>
          </cell>
          <cell r="N764" t="str">
            <v>D</v>
          </cell>
          <cell r="O764">
            <v>4738</v>
          </cell>
          <cell r="P764">
            <v>4738</v>
          </cell>
          <cell r="Q764">
            <v>4737.9799999999996</v>
          </cell>
          <cell r="R764">
            <v>4737.9799999999996</v>
          </cell>
        </row>
        <row r="765">
          <cell r="D765">
            <v>21622016</v>
          </cell>
          <cell r="E765" t="str">
            <v>EURO TRAVEL AMS</v>
          </cell>
          <cell r="F765" t="str">
            <v>D</v>
          </cell>
          <cell r="G765">
            <v>1011029.4</v>
          </cell>
          <cell r="H765" t="str">
            <v>D</v>
          </cell>
          <cell r="K765">
            <v>0</v>
          </cell>
          <cell r="M765">
            <v>1011029.4</v>
          </cell>
          <cell r="N765" t="str">
            <v>D</v>
          </cell>
          <cell r="O765">
            <v>1011</v>
          </cell>
          <cell r="P765">
            <v>1011</v>
          </cell>
          <cell r="Q765">
            <v>1011.0294</v>
          </cell>
          <cell r="R765">
            <v>1011.0294</v>
          </cell>
        </row>
        <row r="766">
          <cell r="D766">
            <v>21622021</v>
          </cell>
          <cell r="E766" t="str">
            <v>JADE TROPICAL TRADING</v>
          </cell>
          <cell r="F766" t="str">
            <v>D</v>
          </cell>
          <cell r="G766">
            <v>81824.3</v>
          </cell>
          <cell r="H766" t="str">
            <v>D</v>
          </cell>
          <cell r="K766">
            <v>0</v>
          </cell>
          <cell r="M766">
            <v>81824.3</v>
          </cell>
          <cell r="N766" t="str">
            <v>D</v>
          </cell>
          <cell r="O766">
            <v>82</v>
          </cell>
          <cell r="P766">
            <v>82</v>
          </cell>
          <cell r="Q766">
            <v>81.824300000000008</v>
          </cell>
          <cell r="R766">
            <v>81.824300000000008</v>
          </cell>
        </row>
        <row r="767">
          <cell r="D767">
            <v>21622039</v>
          </cell>
          <cell r="E767" t="str">
            <v>SKY-INTERNATIONAL TOUR BV</v>
          </cell>
          <cell r="F767" t="str">
            <v>D</v>
          </cell>
          <cell r="G767">
            <v>6645087.2000000002</v>
          </cell>
          <cell r="H767" t="str">
            <v>D</v>
          </cell>
          <cell r="K767">
            <v>0</v>
          </cell>
          <cell r="M767">
            <v>6645087.2000000002</v>
          </cell>
          <cell r="N767" t="str">
            <v>D</v>
          </cell>
          <cell r="O767">
            <v>6645</v>
          </cell>
          <cell r="P767">
            <v>6645</v>
          </cell>
          <cell r="Q767">
            <v>6645.0871999999999</v>
          </cell>
          <cell r="R767">
            <v>6645.0871999999999</v>
          </cell>
        </row>
        <row r="768">
          <cell r="D768">
            <v>21622044</v>
          </cell>
          <cell r="E768" t="str">
            <v>UNI CABO</v>
          </cell>
          <cell r="F768" t="str">
            <v>D</v>
          </cell>
          <cell r="G768">
            <v>742811.9</v>
          </cell>
          <cell r="H768" t="str">
            <v>D</v>
          </cell>
          <cell r="K768">
            <v>0</v>
          </cell>
          <cell r="M768">
            <v>742811.9</v>
          </cell>
          <cell r="N768" t="str">
            <v>D</v>
          </cell>
          <cell r="O768">
            <v>743</v>
          </cell>
          <cell r="P768">
            <v>743</v>
          </cell>
          <cell r="Q768">
            <v>742.81190000000004</v>
          </cell>
          <cell r="R768">
            <v>742.81190000000004</v>
          </cell>
        </row>
        <row r="769">
          <cell r="D769">
            <v>21622063</v>
          </cell>
          <cell r="E769" t="str">
            <v>HOLIDAY TOURS</v>
          </cell>
          <cell r="F769" t="str">
            <v>D</v>
          </cell>
          <cell r="G769">
            <v>279783</v>
          </cell>
          <cell r="H769" t="str">
            <v>D</v>
          </cell>
          <cell r="K769">
            <v>0</v>
          </cell>
          <cell r="M769">
            <v>279783</v>
          </cell>
          <cell r="N769" t="str">
            <v>D</v>
          </cell>
          <cell r="O769">
            <v>280</v>
          </cell>
          <cell r="P769">
            <v>280</v>
          </cell>
          <cell r="Q769">
            <v>279.78300000000002</v>
          </cell>
          <cell r="R769">
            <v>279.78300000000002</v>
          </cell>
        </row>
        <row r="770">
          <cell r="D770">
            <v>21622132</v>
          </cell>
          <cell r="E770" t="str">
            <v>CABOLUX TRAVEL</v>
          </cell>
          <cell r="F770" t="str">
            <v>D</v>
          </cell>
          <cell r="G770">
            <v>165729.5</v>
          </cell>
          <cell r="H770" t="str">
            <v>D</v>
          </cell>
          <cell r="K770">
            <v>0</v>
          </cell>
          <cell r="M770">
            <v>165729.5</v>
          </cell>
          <cell r="N770" t="str">
            <v>D</v>
          </cell>
          <cell r="O770">
            <v>166</v>
          </cell>
          <cell r="P770">
            <v>166</v>
          </cell>
          <cell r="Q770">
            <v>165.7295</v>
          </cell>
          <cell r="R770">
            <v>165.7295</v>
          </cell>
        </row>
        <row r="771">
          <cell r="D771">
            <v>21622221</v>
          </cell>
          <cell r="E771" t="str">
            <v>CABO VERDE TRAVEL</v>
          </cell>
          <cell r="F771" t="str">
            <v>D</v>
          </cell>
          <cell r="G771">
            <v>445621.9</v>
          </cell>
          <cell r="H771" t="str">
            <v>D</v>
          </cell>
          <cell r="K771">
            <v>0</v>
          </cell>
          <cell r="M771">
            <v>445621.9</v>
          </cell>
          <cell r="N771" t="str">
            <v>D</v>
          </cell>
          <cell r="O771">
            <v>446</v>
          </cell>
          <cell r="P771">
            <v>446</v>
          </cell>
          <cell r="Q771">
            <v>445.62190000000004</v>
          </cell>
          <cell r="R771">
            <v>445.62190000000004</v>
          </cell>
        </row>
        <row r="772">
          <cell r="D772">
            <v>21622380</v>
          </cell>
          <cell r="E772" t="str">
            <v>TOERKOOP REISBURO</v>
          </cell>
          <cell r="F772" t="str">
            <v>D</v>
          </cell>
          <cell r="G772">
            <v>431577</v>
          </cell>
          <cell r="H772" t="str">
            <v>D</v>
          </cell>
          <cell r="K772">
            <v>0</v>
          </cell>
          <cell r="M772">
            <v>431577</v>
          </cell>
          <cell r="N772" t="str">
            <v>D</v>
          </cell>
          <cell r="O772">
            <v>432</v>
          </cell>
          <cell r="P772">
            <v>432</v>
          </cell>
          <cell r="Q772">
            <v>431.577</v>
          </cell>
          <cell r="R772">
            <v>431.577</v>
          </cell>
        </row>
        <row r="773">
          <cell r="D773">
            <v>21622390</v>
          </cell>
          <cell r="E773" t="str">
            <v>AVIARESP SUICA</v>
          </cell>
          <cell r="F773" t="str">
            <v>D</v>
          </cell>
          <cell r="G773">
            <v>653908.80000000005</v>
          </cell>
          <cell r="H773" t="str">
            <v>D</v>
          </cell>
          <cell r="K773">
            <v>0</v>
          </cell>
          <cell r="M773">
            <v>653908.80000000005</v>
          </cell>
          <cell r="N773" t="str">
            <v>D</v>
          </cell>
          <cell r="O773">
            <v>654</v>
          </cell>
          <cell r="P773">
            <v>654</v>
          </cell>
          <cell r="Q773">
            <v>653.90880000000004</v>
          </cell>
          <cell r="R773">
            <v>653.90880000000004</v>
          </cell>
        </row>
        <row r="774">
          <cell r="D774">
            <v>21622394</v>
          </cell>
          <cell r="E774" t="str">
            <v>SKY REPS</v>
          </cell>
          <cell r="F774" t="str">
            <v>D</v>
          </cell>
          <cell r="G774">
            <v>55586</v>
          </cell>
          <cell r="H774" t="str">
            <v>D</v>
          </cell>
          <cell r="K774">
            <v>0</v>
          </cell>
          <cell r="M774">
            <v>55586</v>
          </cell>
          <cell r="N774" t="str">
            <v>D</v>
          </cell>
          <cell r="O774">
            <v>56</v>
          </cell>
          <cell r="P774">
            <v>56</v>
          </cell>
          <cell r="Q774">
            <v>55.585999999999999</v>
          </cell>
          <cell r="R774">
            <v>55.585999999999999</v>
          </cell>
        </row>
        <row r="775">
          <cell r="D775">
            <v>21622421</v>
          </cell>
          <cell r="E775" t="str">
            <v>TUI NEDERLAND</v>
          </cell>
          <cell r="F775" t="str">
            <v>D</v>
          </cell>
          <cell r="G775">
            <v>89524.1</v>
          </cell>
          <cell r="H775" t="str">
            <v>D</v>
          </cell>
          <cell r="K775">
            <v>0</v>
          </cell>
          <cell r="M775">
            <v>89524.1</v>
          </cell>
          <cell r="N775" t="str">
            <v>D</v>
          </cell>
          <cell r="O775">
            <v>90</v>
          </cell>
          <cell r="P775">
            <v>90</v>
          </cell>
          <cell r="Q775">
            <v>89.524100000000004</v>
          </cell>
          <cell r="R775">
            <v>89.524100000000004</v>
          </cell>
        </row>
        <row r="776">
          <cell r="D776">
            <v>21624006</v>
          </cell>
          <cell r="E776" t="str">
            <v>AUTRE MER</v>
          </cell>
          <cell r="F776" t="str">
            <v>D</v>
          </cell>
          <cell r="G776">
            <v>457881.7</v>
          </cell>
          <cell r="H776" t="str">
            <v>D</v>
          </cell>
          <cell r="K776">
            <v>0</v>
          </cell>
          <cell r="M776">
            <v>457881.7</v>
          </cell>
          <cell r="N776" t="str">
            <v>D</v>
          </cell>
          <cell r="O776">
            <v>458</v>
          </cell>
          <cell r="P776">
            <v>458</v>
          </cell>
          <cell r="Q776">
            <v>457.88170000000002</v>
          </cell>
          <cell r="R776">
            <v>457.88170000000002</v>
          </cell>
        </row>
        <row r="777">
          <cell r="D777">
            <v>21624096</v>
          </cell>
          <cell r="E777" t="str">
            <v>TRANSPOT ARIEN ET SERVICE</v>
          </cell>
          <cell r="F777" t="str">
            <v>D</v>
          </cell>
          <cell r="G777">
            <v>1221199.2</v>
          </cell>
          <cell r="H777" t="str">
            <v>D</v>
          </cell>
          <cell r="K777">
            <v>0</v>
          </cell>
          <cell r="M777">
            <v>1221199.2</v>
          </cell>
          <cell r="N777" t="str">
            <v>D</v>
          </cell>
          <cell r="O777">
            <v>1221</v>
          </cell>
          <cell r="P777">
            <v>1221</v>
          </cell>
          <cell r="Q777">
            <v>1221.1992</v>
          </cell>
          <cell r="R777">
            <v>1221.1992</v>
          </cell>
        </row>
        <row r="778">
          <cell r="D778">
            <v>21625000</v>
          </cell>
          <cell r="E778" t="str">
            <v>ENTIDADES DIVERSAS DKR</v>
          </cell>
          <cell r="F778" t="str">
            <v>D</v>
          </cell>
          <cell r="G778">
            <v>103784.9</v>
          </cell>
          <cell r="H778" t="str">
            <v>D</v>
          </cell>
          <cell r="K778">
            <v>0</v>
          </cell>
          <cell r="M778">
            <v>103784.9</v>
          </cell>
          <cell r="N778" t="str">
            <v>D</v>
          </cell>
          <cell r="O778">
            <v>104</v>
          </cell>
          <cell r="P778">
            <v>104</v>
          </cell>
          <cell r="Q778">
            <v>103.78489999999999</v>
          </cell>
          <cell r="R778">
            <v>103.78489999999999</v>
          </cell>
        </row>
        <row r="779">
          <cell r="D779">
            <v>21625023</v>
          </cell>
          <cell r="E779" t="str">
            <v>AMB CAP VERT</v>
          </cell>
          <cell r="F779" t="str">
            <v>D</v>
          </cell>
          <cell r="G779">
            <v>427730.5</v>
          </cell>
          <cell r="H779" t="str">
            <v>D</v>
          </cell>
          <cell r="K779">
            <v>0</v>
          </cell>
          <cell r="M779">
            <v>427730.5</v>
          </cell>
          <cell r="N779" t="str">
            <v>D</v>
          </cell>
          <cell r="O779">
            <v>428</v>
          </cell>
          <cell r="P779">
            <v>428</v>
          </cell>
          <cell r="Q779">
            <v>427.73050000000001</v>
          </cell>
          <cell r="R779">
            <v>427.73050000000001</v>
          </cell>
        </row>
        <row r="780">
          <cell r="D780">
            <v>21625032</v>
          </cell>
          <cell r="E780" t="str">
            <v>FUNDO DA ONU P/ALIMENT.AGRICUL</v>
          </cell>
          <cell r="F780" t="str">
            <v>D</v>
          </cell>
          <cell r="G780">
            <v>45118</v>
          </cell>
          <cell r="H780" t="str">
            <v>D</v>
          </cell>
          <cell r="K780">
            <v>0</v>
          </cell>
          <cell r="M780">
            <v>45118</v>
          </cell>
          <cell r="N780" t="str">
            <v>D</v>
          </cell>
          <cell r="O780">
            <v>45</v>
          </cell>
          <cell r="P780">
            <v>45</v>
          </cell>
          <cell r="Q780">
            <v>45.118000000000002</v>
          </cell>
          <cell r="R780">
            <v>45.118000000000002</v>
          </cell>
        </row>
        <row r="781">
          <cell r="D781">
            <v>21625073</v>
          </cell>
          <cell r="E781" t="str">
            <v>MRT VOYAGES</v>
          </cell>
          <cell r="F781" t="str">
            <v>D</v>
          </cell>
          <cell r="G781">
            <v>6317311.4000000004</v>
          </cell>
          <cell r="H781" t="str">
            <v>D</v>
          </cell>
          <cell r="K781">
            <v>0</v>
          </cell>
          <cell r="M781">
            <v>6317311.4000000004</v>
          </cell>
          <cell r="N781" t="str">
            <v>D</v>
          </cell>
          <cell r="O781">
            <v>6317</v>
          </cell>
          <cell r="P781">
            <v>6317</v>
          </cell>
          <cell r="Q781">
            <v>6317.3114000000005</v>
          </cell>
          <cell r="R781">
            <v>6317.3114000000005</v>
          </cell>
        </row>
        <row r="782">
          <cell r="D782">
            <v>21626000</v>
          </cell>
          <cell r="E782" t="str">
            <v>ENTIDADES DIVERSAS OXB</v>
          </cell>
          <cell r="F782" t="str">
            <v>D</v>
          </cell>
          <cell r="G782">
            <v>4595705</v>
          </cell>
          <cell r="H782" t="str">
            <v>D</v>
          </cell>
          <cell r="K782">
            <v>0</v>
          </cell>
          <cell r="M782">
            <v>4595705</v>
          </cell>
          <cell r="N782" t="str">
            <v>D</v>
          </cell>
          <cell r="O782">
            <v>4596</v>
          </cell>
          <cell r="P782">
            <v>4596</v>
          </cell>
          <cell r="Q782">
            <v>4595.7049999999999</v>
          </cell>
          <cell r="R782">
            <v>4595.7049999999999</v>
          </cell>
        </row>
        <row r="783">
          <cell r="D783">
            <v>21628000</v>
          </cell>
          <cell r="E783" t="str">
            <v>I VIAGGI DI ATLANTIDE</v>
          </cell>
          <cell r="F783" t="str">
            <v>D</v>
          </cell>
          <cell r="G783">
            <v>8206035.9000000004</v>
          </cell>
          <cell r="H783" t="str">
            <v>D</v>
          </cell>
          <cell r="K783">
            <v>0</v>
          </cell>
          <cell r="M783">
            <v>8206035.9000000004</v>
          </cell>
          <cell r="N783" t="str">
            <v>D</v>
          </cell>
          <cell r="O783">
            <v>8206</v>
          </cell>
          <cell r="P783">
            <v>8206</v>
          </cell>
          <cell r="Q783">
            <v>8206.0359000000008</v>
          </cell>
          <cell r="R783">
            <v>8206.0359000000008</v>
          </cell>
        </row>
        <row r="784">
          <cell r="D784">
            <v>21631463</v>
          </cell>
          <cell r="E784" t="str">
            <v>NASAIR</v>
          </cell>
          <cell r="F784" t="str">
            <v>T</v>
          </cell>
          <cell r="G784">
            <v>17495312.5</v>
          </cell>
          <cell r="H784" t="str">
            <v>D</v>
          </cell>
          <cell r="K784">
            <v>0</v>
          </cell>
          <cell r="M784">
            <v>17495312.5</v>
          </cell>
          <cell r="N784" t="str">
            <v>D</v>
          </cell>
          <cell r="O784">
            <v>17495</v>
          </cell>
          <cell r="P784">
            <v>17495</v>
          </cell>
          <cell r="Q784">
            <v>17495.3125</v>
          </cell>
          <cell r="R784">
            <v>17495.3125</v>
          </cell>
        </row>
        <row r="785">
          <cell r="D785">
            <v>2163174</v>
          </cell>
          <cell r="E785" t="str">
            <v>AIR MAURITANIE</v>
          </cell>
          <cell r="F785" t="str">
            <v>T</v>
          </cell>
          <cell r="G785">
            <v>1114975.3</v>
          </cell>
          <cell r="H785" t="str">
            <v>D</v>
          </cell>
          <cell r="K785">
            <v>0</v>
          </cell>
          <cell r="M785">
            <v>1114975.3</v>
          </cell>
          <cell r="N785" t="str">
            <v>D</v>
          </cell>
          <cell r="O785">
            <v>1115</v>
          </cell>
          <cell r="P785">
            <v>1115</v>
          </cell>
          <cell r="Q785">
            <v>1114.9753000000001</v>
          </cell>
          <cell r="R785">
            <v>1114.9753000000001</v>
          </cell>
        </row>
        <row r="786">
          <cell r="D786">
            <v>2163834</v>
          </cell>
          <cell r="E786" t="str">
            <v>SWISSWINGS</v>
          </cell>
          <cell r="F786" t="str">
            <v>T</v>
          </cell>
          <cell r="G786">
            <v>66598</v>
          </cell>
          <cell r="H786" t="str">
            <v>D</v>
          </cell>
          <cell r="K786">
            <v>0</v>
          </cell>
          <cell r="M786">
            <v>66598</v>
          </cell>
          <cell r="N786" t="str">
            <v>D</v>
          </cell>
          <cell r="O786">
            <v>67</v>
          </cell>
          <cell r="P786">
            <v>67</v>
          </cell>
          <cell r="Q786">
            <v>66.597999999999999</v>
          </cell>
          <cell r="R786">
            <v>66.597999999999999</v>
          </cell>
        </row>
        <row r="787">
          <cell r="D787">
            <v>2163943</v>
          </cell>
          <cell r="E787" t="str">
            <v>AIR IVOIRE</v>
          </cell>
          <cell r="F787" t="str">
            <v>T</v>
          </cell>
          <cell r="G787">
            <v>486807.8</v>
          </cell>
          <cell r="H787" t="str">
            <v>D</v>
          </cell>
          <cell r="K787">
            <v>0</v>
          </cell>
          <cell r="M787">
            <v>486807.8</v>
          </cell>
          <cell r="N787" t="str">
            <v>D</v>
          </cell>
          <cell r="O787">
            <v>487</v>
          </cell>
          <cell r="P787">
            <v>487</v>
          </cell>
          <cell r="Q787">
            <v>486.80779999999999</v>
          </cell>
          <cell r="R787">
            <v>486.80779999999999</v>
          </cell>
        </row>
        <row r="788">
          <cell r="D788" t="str">
            <v>Total  216</v>
          </cell>
          <cell r="G788">
            <v>69604844.700000003</v>
          </cell>
          <cell r="H788" t="str">
            <v>D</v>
          </cell>
          <cell r="J788">
            <v>29200</v>
          </cell>
          <cell r="M788">
            <v>69604844.700000003</v>
          </cell>
          <cell r="N788" t="str">
            <v>D</v>
          </cell>
          <cell r="O788">
            <v>69605</v>
          </cell>
          <cell r="P788">
            <v>69605</v>
          </cell>
          <cell r="Q788">
            <v>69604.844700000001</v>
          </cell>
          <cell r="R788">
            <v>69604.844700000001</v>
          </cell>
        </row>
        <row r="789">
          <cell r="D789">
            <v>2181</v>
          </cell>
          <cell r="E789" t="str">
            <v>EM MOEDA NACIONAL</v>
          </cell>
          <cell r="F789" t="str">
            <v>C</v>
          </cell>
          <cell r="G789">
            <v>2406382.4</v>
          </cell>
          <cell r="H789" t="str">
            <v>C</v>
          </cell>
          <cell r="K789">
            <v>0</v>
          </cell>
          <cell r="M789">
            <v>2406382.4</v>
          </cell>
          <cell r="N789" t="str">
            <v>C</v>
          </cell>
          <cell r="O789">
            <v>2406</v>
          </cell>
          <cell r="P789">
            <v>-2406</v>
          </cell>
          <cell r="Q789">
            <v>2406.3824</v>
          </cell>
          <cell r="R789">
            <v>-2406.3824</v>
          </cell>
        </row>
        <row r="790">
          <cell r="D790" t="str">
            <v>Total  218</v>
          </cell>
          <cell r="G790">
            <v>2406382.4</v>
          </cell>
          <cell r="H790" t="str">
            <v>C</v>
          </cell>
          <cell r="M790">
            <v>2406382.4</v>
          </cell>
          <cell r="N790" t="str">
            <v>C</v>
          </cell>
          <cell r="O790">
            <v>2406</v>
          </cell>
          <cell r="P790">
            <v>-2406</v>
          </cell>
          <cell r="Q790">
            <v>2406.3824</v>
          </cell>
          <cell r="R790">
            <v>-2406.3824</v>
          </cell>
        </row>
        <row r="791">
          <cell r="D791">
            <v>219</v>
          </cell>
          <cell r="E791" t="str">
            <v>PERDAS IMPARIDADE ACUMULADAS</v>
          </cell>
          <cell r="F791" t="str">
            <v>C</v>
          </cell>
          <cell r="G791">
            <v>70026744.099999994</v>
          </cell>
          <cell r="H791" t="str">
            <v>C</v>
          </cell>
          <cell r="K791">
            <v>0</v>
          </cell>
          <cell r="M791">
            <v>70026744.099999994</v>
          </cell>
          <cell r="N791" t="str">
            <v>C</v>
          </cell>
          <cell r="O791">
            <v>70027</v>
          </cell>
          <cell r="P791">
            <v>-70027</v>
          </cell>
          <cell r="Q791">
            <v>70026.744099999996</v>
          </cell>
          <cell r="R791">
            <v>-70026.744099999996</v>
          </cell>
        </row>
        <row r="792">
          <cell r="D792" t="str">
            <v>Total  219</v>
          </cell>
          <cell r="G792">
            <v>70026744.099999994</v>
          </cell>
          <cell r="H792" t="str">
            <v>C</v>
          </cell>
          <cell r="M792">
            <v>70026744.099999994</v>
          </cell>
          <cell r="N792" t="str">
            <v>C</v>
          </cell>
          <cell r="O792">
            <v>70027</v>
          </cell>
          <cell r="P792">
            <v>-70027</v>
          </cell>
          <cell r="Q792">
            <v>70026.744099999996</v>
          </cell>
          <cell r="R792">
            <v>-70026.744099999996</v>
          </cell>
        </row>
        <row r="793">
          <cell r="D793">
            <v>221110001</v>
          </cell>
          <cell r="E793" t="str">
            <v>ALFREDO VEIGA,LDA</v>
          </cell>
          <cell r="F793" t="str">
            <v>C</v>
          </cell>
          <cell r="G793">
            <v>187680</v>
          </cell>
          <cell r="H793" t="str">
            <v>C</v>
          </cell>
          <cell r="K793">
            <v>0</v>
          </cell>
          <cell r="M793">
            <v>187680</v>
          </cell>
          <cell r="N793" t="str">
            <v>C</v>
          </cell>
          <cell r="O793">
            <v>188</v>
          </cell>
          <cell r="P793">
            <v>-188</v>
          </cell>
          <cell r="Q793">
            <v>187.68</v>
          </cell>
          <cell r="R793">
            <v>-187.68</v>
          </cell>
        </row>
        <row r="794">
          <cell r="D794">
            <v>221110002</v>
          </cell>
          <cell r="E794" t="str">
            <v>ASA EMPRESA AEROPORTUARIA</v>
          </cell>
          <cell r="F794" t="str">
            <v>C</v>
          </cell>
          <cell r="G794">
            <v>585481969.29999995</v>
          </cell>
          <cell r="H794" t="str">
            <v>C</v>
          </cell>
          <cell r="I794">
            <v>16311738</v>
          </cell>
          <cell r="J794">
            <v>741537873.79999995</v>
          </cell>
          <cell r="K794">
            <v>725226135.79999995</v>
          </cell>
          <cell r="L794" t="str">
            <v>C</v>
          </cell>
          <cell r="M794">
            <v>1310708105.0999999</v>
          </cell>
          <cell r="N794" t="str">
            <v>C</v>
          </cell>
          <cell r="O794">
            <v>585482</v>
          </cell>
          <cell r="P794">
            <v>-585482</v>
          </cell>
          <cell r="Q794">
            <v>1310708.1050999998</v>
          </cell>
          <cell r="R794">
            <v>-1310708.1050999998</v>
          </cell>
        </row>
        <row r="795">
          <cell r="D795">
            <v>221110003</v>
          </cell>
          <cell r="E795" t="str">
            <v>INFORPRESS</v>
          </cell>
          <cell r="F795" t="str">
            <v>C</v>
          </cell>
          <cell r="G795">
            <v>150550.5</v>
          </cell>
          <cell r="H795" t="str">
            <v>C</v>
          </cell>
          <cell r="K795">
            <v>0</v>
          </cell>
          <cell r="M795">
            <v>150550.5</v>
          </cell>
          <cell r="N795" t="str">
            <v>C</v>
          </cell>
          <cell r="O795">
            <v>151</v>
          </cell>
          <cell r="P795">
            <v>-151</v>
          </cell>
          <cell r="Q795">
            <v>150.5505</v>
          </cell>
          <cell r="R795">
            <v>-150.5505</v>
          </cell>
        </row>
        <row r="796">
          <cell r="D796">
            <v>221110005</v>
          </cell>
          <cell r="E796" t="str">
            <v>ALUCAR-EMP.ALUGUER AUTOMOV.SAR</v>
          </cell>
          <cell r="F796" t="str">
            <v>C</v>
          </cell>
          <cell r="G796">
            <v>6177</v>
          </cell>
          <cell r="H796" t="str">
            <v>C</v>
          </cell>
          <cell r="K796">
            <v>0</v>
          </cell>
          <cell r="M796">
            <v>6177</v>
          </cell>
          <cell r="N796" t="str">
            <v>C</v>
          </cell>
          <cell r="O796">
            <v>6</v>
          </cell>
          <cell r="P796">
            <v>-6</v>
          </cell>
          <cell r="Q796">
            <v>6.1769999999999996</v>
          </cell>
          <cell r="R796">
            <v>-6.1769999999999996</v>
          </cell>
        </row>
        <row r="797">
          <cell r="D797">
            <v>221110006</v>
          </cell>
          <cell r="E797" t="str">
            <v>AGRO-CENTRO</v>
          </cell>
          <cell r="F797" t="str">
            <v>C</v>
          </cell>
          <cell r="G797">
            <v>99712</v>
          </cell>
          <cell r="H797" t="str">
            <v>C</v>
          </cell>
          <cell r="I797">
            <v>229800</v>
          </cell>
          <cell r="J797">
            <v>229800</v>
          </cell>
          <cell r="K797">
            <v>0</v>
          </cell>
          <cell r="M797">
            <v>99712</v>
          </cell>
          <cell r="N797" t="str">
            <v>C</v>
          </cell>
          <cell r="O797">
            <v>100</v>
          </cell>
          <cell r="P797">
            <v>-100</v>
          </cell>
          <cell r="Q797">
            <v>99.712000000000003</v>
          </cell>
          <cell r="R797">
            <v>-99.712000000000003</v>
          </cell>
        </row>
        <row r="798">
          <cell r="D798">
            <v>221110007</v>
          </cell>
          <cell r="E798" t="str">
            <v>CORREIOS DE CABO VERDE</v>
          </cell>
          <cell r="F798" t="str">
            <v>C</v>
          </cell>
          <cell r="G798">
            <v>86416</v>
          </cell>
          <cell r="H798" t="str">
            <v>C</v>
          </cell>
          <cell r="I798">
            <v>12000</v>
          </cell>
          <cell r="J798">
            <v>18000</v>
          </cell>
          <cell r="K798">
            <v>6000</v>
          </cell>
          <cell r="L798" t="str">
            <v>C</v>
          </cell>
          <cell r="M798">
            <v>92416</v>
          </cell>
          <cell r="N798" t="str">
            <v>C</v>
          </cell>
          <cell r="O798">
            <v>86</v>
          </cell>
          <cell r="P798">
            <v>-86</v>
          </cell>
          <cell r="Q798">
            <v>92.415999999999997</v>
          </cell>
          <cell r="R798">
            <v>-92.415999999999997</v>
          </cell>
        </row>
        <row r="799">
          <cell r="D799">
            <v>221110008</v>
          </cell>
          <cell r="E799" t="str">
            <v>CAMARA MUNIC.RIBEIRA GRANDE</v>
          </cell>
          <cell r="F799" t="str">
            <v>C</v>
          </cell>
          <cell r="G799">
            <v>768980</v>
          </cell>
          <cell r="H799" t="str">
            <v>C</v>
          </cell>
          <cell r="K799">
            <v>0</v>
          </cell>
          <cell r="M799">
            <v>768980</v>
          </cell>
          <cell r="N799" t="str">
            <v>C</v>
          </cell>
          <cell r="O799">
            <v>769</v>
          </cell>
          <cell r="P799">
            <v>-769</v>
          </cell>
          <cell r="Q799">
            <v>768.98</v>
          </cell>
          <cell r="R799">
            <v>-768.98</v>
          </cell>
        </row>
        <row r="800">
          <cell r="D800">
            <v>221110010</v>
          </cell>
          <cell r="E800" t="str">
            <v>LAVATIC</v>
          </cell>
          <cell r="F800" t="str">
            <v>C</v>
          </cell>
          <cell r="G800">
            <v>128510</v>
          </cell>
          <cell r="H800" t="str">
            <v>C</v>
          </cell>
          <cell r="I800">
            <v>3356800</v>
          </cell>
          <cell r="J800">
            <v>3321688</v>
          </cell>
          <cell r="K800">
            <v>35112</v>
          </cell>
          <cell r="L800" t="str">
            <v>D</v>
          </cell>
          <cell r="M800">
            <v>93398</v>
          </cell>
          <cell r="N800" t="str">
            <v>C</v>
          </cell>
          <cell r="O800">
            <v>129</v>
          </cell>
          <cell r="P800">
            <v>-129</v>
          </cell>
          <cell r="Q800">
            <v>93.397999999999996</v>
          </cell>
          <cell r="R800">
            <v>-93.397999999999996</v>
          </cell>
        </row>
        <row r="801">
          <cell r="D801">
            <v>221110011</v>
          </cell>
          <cell r="E801" t="str">
            <v>MARCIANO DUARTE</v>
          </cell>
          <cell r="F801" t="str">
            <v>C</v>
          </cell>
          <cell r="G801">
            <v>361343</v>
          </cell>
          <cell r="H801" t="str">
            <v>C</v>
          </cell>
          <cell r="I801">
            <v>3013330</v>
          </cell>
          <cell r="J801">
            <v>3062875</v>
          </cell>
          <cell r="K801">
            <v>49545</v>
          </cell>
          <cell r="L801" t="str">
            <v>C</v>
          </cell>
          <cell r="M801">
            <v>410888</v>
          </cell>
          <cell r="N801" t="str">
            <v>C</v>
          </cell>
          <cell r="O801">
            <v>361</v>
          </cell>
          <cell r="P801">
            <v>-361</v>
          </cell>
          <cell r="Q801">
            <v>410.88799999999998</v>
          </cell>
          <cell r="R801">
            <v>-410.88799999999998</v>
          </cell>
        </row>
        <row r="802">
          <cell r="D802">
            <v>221110013</v>
          </cell>
          <cell r="E802" t="str">
            <v>TECNICIL INDUSTRIA</v>
          </cell>
          <cell r="F802" t="str">
            <v>C</v>
          </cell>
          <cell r="G802">
            <v>117281.9</v>
          </cell>
          <cell r="H802" t="str">
            <v>D</v>
          </cell>
          <cell r="I802">
            <v>6975886.2999999998</v>
          </cell>
          <cell r="J802">
            <v>8502021.8000000007</v>
          </cell>
          <cell r="K802">
            <v>1526135.5</v>
          </cell>
          <cell r="L802" t="str">
            <v>C</v>
          </cell>
          <cell r="M802">
            <v>1408853.6</v>
          </cell>
          <cell r="N802" t="str">
            <v>C</v>
          </cell>
          <cell r="O802">
            <v>117</v>
          </cell>
          <cell r="P802">
            <v>117</v>
          </cell>
          <cell r="Q802">
            <v>1408.8536000000001</v>
          </cell>
          <cell r="R802">
            <v>-1408.8536000000001</v>
          </cell>
        </row>
        <row r="803">
          <cell r="D803">
            <v>221110014</v>
          </cell>
          <cell r="E803" t="str">
            <v>ASA-PRAIA</v>
          </cell>
          <cell r="F803" t="str">
            <v>C</v>
          </cell>
          <cell r="G803">
            <v>0</v>
          </cell>
          <cell r="I803">
            <v>1121453</v>
          </cell>
          <cell r="J803">
            <v>1121453</v>
          </cell>
          <cell r="K803">
            <v>0</v>
          </cell>
          <cell r="M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</row>
        <row r="804">
          <cell r="D804">
            <v>221110015</v>
          </cell>
          <cell r="E804" t="str">
            <v>BRAZ DE ANDRADE</v>
          </cell>
          <cell r="F804" t="str">
            <v>C</v>
          </cell>
          <cell r="G804">
            <v>56500</v>
          </cell>
          <cell r="H804" t="str">
            <v>C</v>
          </cell>
          <cell r="I804">
            <v>286400</v>
          </cell>
          <cell r="J804">
            <v>229900</v>
          </cell>
          <cell r="K804">
            <v>56500</v>
          </cell>
          <cell r="L804" t="str">
            <v>D</v>
          </cell>
          <cell r="M804">
            <v>0</v>
          </cell>
          <cell r="O804">
            <v>57</v>
          </cell>
          <cell r="P804">
            <v>-57</v>
          </cell>
          <cell r="Q804">
            <v>0</v>
          </cell>
          <cell r="R804">
            <v>0</v>
          </cell>
        </row>
        <row r="805">
          <cell r="D805">
            <v>221110016</v>
          </cell>
          <cell r="E805" t="str">
            <v>C.DE VASCONCELOS HERDS.,LDA</v>
          </cell>
          <cell r="F805" t="str">
            <v>C</v>
          </cell>
          <cell r="G805">
            <v>35000</v>
          </cell>
          <cell r="H805" t="str">
            <v>C</v>
          </cell>
          <cell r="K805">
            <v>0</v>
          </cell>
          <cell r="M805">
            <v>35000</v>
          </cell>
          <cell r="N805" t="str">
            <v>C</v>
          </cell>
          <cell r="O805">
            <v>35</v>
          </cell>
          <cell r="P805">
            <v>-35</v>
          </cell>
          <cell r="Q805">
            <v>35</v>
          </cell>
          <cell r="R805">
            <v>-35</v>
          </cell>
        </row>
        <row r="806">
          <cell r="D806">
            <v>221110018</v>
          </cell>
          <cell r="E806" t="str">
            <v>MARE, LDA.</v>
          </cell>
          <cell r="F806" t="str">
            <v>C</v>
          </cell>
          <cell r="G806">
            <v>67598.899999999994</v>
          </cell>
          <cell r="H806" t="str">
            <v>D</v>
          </cell>
          <cell r="I806">
            <v>42962.5</v>
          </cell>
          <cell r="K806">
            <v>42962.5</v>
          </cell>
          <cell r="L806" t="str">
            <v>D</v>
          </cell>
          <cell r="M806">
            <v>110561.4</v>
          </cell>
          <cell r="N806" t="str">
            <v>D</v>
          </cell>
          <cell r="O806">
            <v>68</v>
          </cell>
          <cell r="P806">
            <v>68</v>
          </cell>
          <cell r="Q806">
            <v>110.56139999999999</v>
          </cell>
          <cell r="R806">
            <v>110.56139999999999</v>
          </cell>
        </row>
        <row r="807">
          <cell r="D807">
            <v>221110020</v>
          </cell>
          <cell r="E807" t="str">
            <v>BIOCLEAN</v>
          </cell>
          <cell r="F807" t="str">
            <v>C</v>
          </cell>
          <cell r="G807">
            <v>0</v>
          </cell>
          <cell r="I807">
            <v>188058</v>
          </cell>
          <cell r="J807">
            <v>188058</v>
          </cell>
          <cell r="K807">
            <v>0</v>
          </cell>
          <cell r="M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</row>
        <row r="808">
          <cell r="D808">
            <v>221110021</v>
          </cell>
          <cell r="E808" t="str">
            <v>GESTCV-SOCIEDADE UNIPESSOAL</v>
          </cell>
          <cell r="F808" t="str">
            <v>C</v>
          </cell>
          <cell r="G808">
            <v>0</v>
          </cell>
          <cell r="I808">
            <v>1806000</v>
          </cell>
          <cell r="J808">
            <v>1867540</v>
          </cell>
          <cell r="K808">
            <v>61540</v>
          </cell>
          <cell r="L808" t="str">
            <v>C</v>
          </cell>
          <cell r="M808">
            <v>61540</v>
          </cell>
          <cell r="N808" t="str">
            <v>C</v>
          </cell>
          <cell r="O808">
            <v>0</v>
          </cell>
          <cell r="P808">
            <v>0</v>
          </cell>
          <cell r="Q808">
            <v>61.54</v>
          </cell>
          <cell r="R808">
            <v>-61.54</v>
          </cell>
        </row>
        <row r="809">
          <cell r="D809">
            <v>221110022</v>
          </cell>
          <cell r="E809" t="str">
            <v>EUROSCASH-COMERCIO SERVI€OS</v>
          </cell>
          <cell r="F809" t="str">
            <v>C</v>
          </cell>
          <cell r="G809">
            <v>0</v>
          </cell>
          <cell r="I809">
            <v>1300021</v>
          </cell>
          <cell r="J809">
            <v>1700971</v>
          </cell>
          <cell r="K809">
            <v>400950</v>
          </cell>
          <cell r="L809" t="str">
            <v>C</v>
          </cell>
          <cell r="M809">
            <v>400950</v>
          </cell>
          <cell r="N809" t="str">
            <v>C</v>
          </cell>
          <cell r="O809">
            <v>0</v>
          </cell>
          <cell r="P809">
            <v>0</v>
          </cell>
          <cell r="Q809">
            <v>400.95</v>
          </cell>
          <cell r="R809">
            <v>-400.95</v>
          </cell>
        </row>
        <row r="810">
          <cell r="D810">
            <v>221110030</v>
          </cell>
          <cell r="E810" t="str">
            <v>ELECTRA-EMP.PUBL.ELECTR.-RAI</v>
          </cell>
          <cell r="F810" t="str">
            <v>C</v>
          </cell>
          <cell r="G810">
            <v>1971947</v>
          </cell>
          <cell r="H810" t="str">
            <v>C</v>
          </cell>
          <cell r="I810">
            <v>7932626</v>
          </cell>
          <cell r="J810">
            <v>8930223</v>
          </cell>
          <cell r="K810">
            <v>997597</v>
          </cell>
          <cell r="L810" t="str">
            <v>C</v>
          </cell>
          <cell r="M810">
            <v>2969544</v>
          </cell>
          <cell r="N810" t="str">
            <v>C</v>
          </cell>
          <cell r="O810">
            <v>1972</v>
          </cell>
          <cell r="P810">
            <v>-1972</v>
          </cell>
          <cell r="Q810">
            <v>2969.5439999999999</v>
          </cell>
          <cell r="R810">
            <v>-2969.5439999999999</v>
          </cell>
        </row>
        <row r="811">
          <cell r="D811">
            <v>221110032</v>
          </cell>
          <cell r="E811" t="str">
            <v>NOVO JORNAL DE CABO VERDE</v>
          </cell>
          <cell r="F811" t="str">
            <v>C</v>
          </cell>
          <cell r="G811">
            <v>60000</v>
          </cell>
          <cell r="H811" t="str">
            <v>D</v>
          </cell>
          <cell r="K811">
            <v>0</v>
          </cell>
          <cell r="M811">
            <v>60000</v>
          </cell>
          <cell r="N811" t="str">
            <v>D</v>
          </cell>
          <cell r="O811">
            <v>60</v>
          </cell>
          <cell r="P811">
            <v>60</v>
          </cell>
          <cell r="Q811">
            <v>60</v>
          </cell>
          <cell r="R811">
            <v>60</v>
          </cell>
        </row>
        <row r="812">
          <cell r="D812">
            <v>221110039</v>
          </cell>
          <cell r="E812" t="str">
            <v>TELECOM CV - PRAIA</v>
          </cell>
          <cell r="F812" t="str">
            <v>C</v>
          </cell>
          <cell r="G812">
            <v>30391220.899999999</v>
          </cell>
          <cell r="H812" t="str">
            <v>C</v>
          </cell>
          <cell r="I812">
            <v>18087440</v>
          </cell>
          <cell r="J812">
            <v>17550195.899999999</v>
          </cell>
          <cell r="K812">
            <v>537244.1</v>
          </cell>
          <cell r="L812" t="str">
            <v>D</v>
          </cell>
          <cell r="M812">
            <v>29853976.800000001</v>
          </cell>
          <cell r="N812" t="str">
            <v>C</v>
          </cell>
          <cell r="O812">
            <v>30391</v>
          </cell>
          <cell r="P812">
            <v>-30391</v>
          </cell>
          <cell r="Q812">
            <v>29853.9768</v>
          </cell>
          <cell r="R812">
            <v>-29853.9768</v>
          </cell>
        </row>
        <row r="813">
          <cell r="D813">
            <v>221110041</v>
          </cell>
          <cell r="E813" t="str">
            <v>ENACOL-EMP.N.COMBUSTIVEIS</v>
          </cell>
          <cell r="F813" t="str">
            <v>C</v>
          </cell>
          <cell r="G813">
            <v>21442134.199999999</v>
          </cell>
          <cell r="H813" t="str">
            <v>C</v>
          </cell>
          <cell r="I813">
            <v>276309039.30000001</v>
          </cell>
          <cell r="J813">
            <v>283309835.10000002</v>
          </cell>
          <cell r="K813">
            <v>7000795.7999999998</v>
          </cell>
          <cell r="L813" t="str">
            <v>C</v>
          </cell>
          <cell r="M813">
            <v>28442930</v>
          </cell>
          <cell r="N813" t="str">
            <v>C</v>
          </cell>
          <cell r="O813">
            <v>21442</v>
          </cell>
          <cell r="P813">
            <v>-21442</v>
          </cell>
          <cell r="Q813">
            <v>28442.93</v>
          </cell>
          <cell r="R813">
            <v>-28442.93</v>
          </cell>
        </row>
        <row r="814">
          <cell r="D814">
            <v>221110043</v>
          </cell>
          <cell r="E814" t="str">
            <v>ESTABELECIMENTOS BOSSA NOVA LD</v>
          </cell>
          <cell r="F814" t="str">
            <v>C</v>
          </cell>
          <cell r="G814">
            <v>189610</v>
          </cell>
          <cell r="H814" t="str">
            <v>C</v>
          </cell>
          <cell r="I814">
            <v>117002</v>
          </cell>
          <cell r="J814">
            <v>117002</v>
          </cell>
          <cell r="K814">
            <v>0</v>
          </cell>
          <cell r="M814">
            <v>189610</v>
          </cell>
          <cell r="N814" t="str">
            <v>C</v>
          </cell>
          <cell r="O814">
            <v>190</v>
          </cell>
          <cell r="P814">
            <v>-190</v>
          </cell>
          <cell r="Q814">
            <v>189.61</v>
          </cell>
          <cell r="R814">
            <v>-189.61</v>
          </cell>
        </row>
        <row r="815">
          <cell r="D815">
            <v>221110049</v>
          </cell>
          <cell r="E815" t="str">
            <v>HOTEL LUAR</v>
          </cell>
          <cell r="F815" t="str">
            <v>C</v>
          </cell>
          <cell r="G815">
            <v>24066.400000000001</v>
          </cell>
          <cell r="H815" t="str">
            <v>D</v>
          </cell>
          <cell r="I815">
            <v>674104</v>
          </cell>
          <cell r="J815">
            <v>959976</v>
          </cell>
          <cell r="K815">
            <v>285872</v>
          </cell>
          <cell r="L815" t="str">
            <v>C</v>
          </cell>
          <cell r="M815">
            <v>261805.6</v>
          </cell>
          <cell r="N815" t="str">
            <v>C</v>
          </cell>
          <cell r="O815">
            <v>24</v>
          </cell>
          <cell r="P815">
            <v>24</v>
          </cell>
          <cell r="Q815">
            <v>261.80560000000003</v>
          </cell>
          <cell r="R815">
            <v>-261.80560000000003</v>
          </cell>
        </row>
        <row r="816">
          <cell r="D816">
            <v>221110050</v>
          </cell>
          <cell r="E816" t="str">
            <v>HOTEL FELICIDADE</v>
          </cell>
          <cell r="F816" t="str">
            <v>C</v>
          </cell>
          <cell r="G816">
            <v>1286029.2</v>
          </cell>
          <cell r="H816" t="str">
            <v>C</v>
          </cell>
          <cell r="I816">
            <v>981692</v>
          </cell>
          <cell r="J816">
            <v>1227374</v>
          </cell>
          <cell r="K816">
            <v>245682</v>
          </cell>
          <cell r="L816" t="str">
            <v>C</v>
          </cell>
          <cell r="M816">
            <v>1531711.2</v>
          </cell>
          <cell r="N816" t="str">
            <v>C</v>
          </cell>
          <cell r="O816">
            <v>1286</v>
          </cell>
          <cell r="P816">
            <v>-1286</v>
          </cell>
          <cell r="Q816">
            <v>1531.7112</v>
          </cell>
          <cell r="R816">
            <v>-1531.7112</v>
          </cell>
        </row>
        <row r="817">
          <cell r="D817">
            <v>221110051</v>
          </cell>
          <cell r="E817" t="str">
            <v>HOTEL MARISOL</v>
          </cell>
          <cell r="F817" t="str">
            <v>C</v>
          </cell>
          <cell r="G817">
            <v>75566</v>
          </cell>
          <cell r="H817" t="str">
            <v>C</v>
          </cell>
          <cell r="K817">
            <v>0</v>
          </cell>
          <cell r="M817">
            <v>75566</v>
          </cell>
          <cell r="N817" t="str">
            <v>C</v>
          </cell>
          <cell r="O817">
            <v>76</v>
          </cell>
          <cell r="P817">
            <v>-76</v>
          </cell>
          <cell r="Q817">
            <v>75.566000000000003</v>
          </cell>
          <cell r="R817">
            <v>-75.566000000000003</v>
          </cell>
        </row>
        <row r="818">
          <cell r="D818">
            <v>221110053</v>
          </cell>
          <cell r="E818" t="str">
            <v>HOTEL PRAIA MAR</v>
          </cell>
          <cell r="F818" t="str">
            <v>C</v>
          </cell>
          <cell r="G818">
            <v>9264195.9000000004</v>
          </cell>
          <cell r="H818" t="str">
            <v>C</v>
          </cell>
          <cell r="I818">
            <v>101125853</v>
          </cell>
          <cell r="J818">
            <v>102851554</v>
          </cell>
          <cell r="K818">
            <v>1725701</v>
          </cell>
          <cell r="L818" t="str">
            <v>C</v>
          </cell>
          <cell r="M818">
            <v>10989896.9</v>
          </cell>
          <cell r="N818" t="str">
            <v>C</v>
          </cell>
          <cell r="O818">
            <v>9264</v>
          </cell>
          <cell r="P818">
            <v>-9264</v>
          </cell>
          <cell r="Q818">
            <v>10989.8969</v>
          </cell>
          <cell r="R818">
            <v>-10989.8969</v>
          </cell>
        </row>
        <row r="819">
          <cell r="D819">
            <v>221110054</v>
          </cell>
          <cell r="E819" t="str">
            <v>IMPRENSA NACIONAL DE C.VERDE</v>
          </cell>
          <cell r="F819" t="str">
            <v>C</v>
          </cell>
          <cell r="G819">
            <v>430097</v>
          </cell>
          <cell r="H819" t="str">
            <v>C</v>
          </cell>
          <cell r="I819">
            <v>364249</v>
          </cell>
          <cell r="J819">
            <v>870856</v>
          </cell>
          <cell r="K819">
            <v>506607</v>
          </cell>
          <cell r="L819" t="str">
            <v>C</v>
          </cell>
          <cell r="M819">
            <v>936704</v>
          </cell>
          <cell r="N819" t="str">
            <v>C</v>
          </cell>
          <cell r="O819">
            <v>430</v>
          </cell>
          <cell r="P819">
            <v>-430</v>
          </cell>
          <cell r="Q819">
            <v>936.70399999999995</v>
          </cell>
          <cell r="R819">
            <v>-936.70399999999995</v>
          </cell>
        </row>
        <row r="820">
          <cell r="D820">
            <v>221110055</v>
          </cell>
          <cell r="E820" t="str">
            <v>GARANTIA, SARL -RAI</v>
          </cell>
          <cell r="F820" t="str">
            <v>C</v>
          </cell>
          <cell r="G820">
            <v>93480757.200000003</v>
          </cell>
          <cell r="H820" t="str">
            <v>D</v>
          </cell>
          <cell r="I820">
            <v>243562930.80000001</v>
          </cell>
          <cell r="J820">
            <v>248939326.59999999</v>
          </cell>
          <cell r="K820">
            <v>5376395.7999999998</v>
          </cell>
          <cell r="L820" t="str">
            <v>C</v>
          </cell>
          <cell r="M820">
            <v>88104361.400000006</v>
          </cell>
          <cell r="N820" t="str">
            <v>D</v>
          </cell>
          <cell r="O820">
            <v>93481</v>
          </cell>
          <cell r="P820">
            <v>93481</v>
          </cell>
          <cell r="Q820">
            <v>88104.361400000009</v>
          </cell>
          <cell r="R820">
            <v>88104.361400000009</v>
          </cell>
        </row>
        <row r="821">
          <cell r="D821">
            <v>221110059</v>
          </cell>
          <cell r="E821" t="str">
            <v>LIVRARIA DIOCESANA</v>
          </cell>
          <cell r="F821" t="str">
            <v>C</v>
          </cell>
          <cell r="G821">
            <v>1202380</v>
          </cell>
          <cell r="H821" t="str">
            <v>C</v>
          </cell>
          <cell r="I821">
            <v>756462</v>
          </cell>
          <cell r="J821">
            <v>1514725</v>
          </cell>
          <cell r="K821">
            <v>758263</v>
          </cell>
          <cell r="L821" t="str">
            <v>C</v>
          </cell>
          <cell r="M821">
            <v>1960643</v>
          </cell>
          <cell r="N821" t="str">
            <v>C</v>
          </cell>
          <cell r="O821">
            <v>1202</v>
          </cell>
          <cell r="P821">
            <v>-1202</v>
          </cell>
          <cell r="Q821">
            <v>1960.643</v>
          </cell>
          <cell r="R821">
            <v>-1960.643</v>
          </cell>
        </row>
        <row r="822">
          <cell r="D822">
            <v>221110062</v>
          </cell>
          <cell r="E822" t="str">
            <v>MANUEL GOMES DOS ANJOS</v>
          </cell>
          <cell r="F822" t="str">
            <v>C</v>
          </cell>
          <cell r="G822">
            <v>2417</v>
          </cell>
          <cell r="H822" t="str">
            <v>C</v>
          </cell>
          <cell r="K822">
            <v>0</v>
          </cell>
          <cell r="M822">
            <v>2417</v>
          </cell>
          <cell r="N822" t="str">
            <v>C</v>
          </cell>
          <cell r="O822">
            <v>2</v>
          </cell>
          <cell r="P822">
            <v>-2</v>
          </cell>
          <cell r="Q822">
            <v>2.4169999999999998</v>
          </cell>
          <cell r="R822">
            <v>-2.4169999999999998</v>
          </cell>
        </row>
        <row r="823">
          <cell r="D823">
            <v>221110065</v>
          </cell>
          <cell r="E823" t="str">
            <v>MULTICOPIA</v>
          </cell>
          <cell r="F823" t="str">
            <v>C</v>
          </cell>
          <cell r="G823">
            <v>215540.1</v>
          </cell>
          <cell r="H823" t="str">
            <v>C</v>
          </cell>
          <cell r="K823">
            <v>0</v>
          </cell>
          <cell r="M823">
            <v>215540.1</v>
          </cell>
          <cell r="N823" t="str">
            <v>C</v>
          </cell>
          <cell r="O823">
            <v>216</v>
          </cell>
          <cell r="P823">
            <v>-216</v>
          </cell>
          <cell r="Q823">
            <v>215.5401</v>
          </cell>
          <cell r="R823">
            <v>-215.5401</v>
          </cell>
        </row>
        <row r="824">
          <cell r="D824">
            <v>221110067</v>
          </cell>
          <cell r="E824" t="str">
            <v>JORNAL A SEMANA</v>
          </cell>
          <cell r="F824" t="str">
            <v>C</v>
          </cell>
          <cell r="G824">
            <v>187261</v>
          </cell>
          <cell r="H824" t="str">
            <v>C</v>
          </cell>
          <cell r="I824">
            <v>130000</v>
          </cell>
          <cell r="J824">
            <v>130000</v>
          </cell>
          <cell r="K824">
            <v>0</v>
          </cell>
          <cell r="M824">
            <v>187261</v>
          </cell>
          <cell r="N824" t="str">
            <v>C</v>
          </cell>
          <cell r="O824">
            <v>187</v>
          </cell>
          <cell r="P824">
            <v>-187</v>
          </cell>
          <cell r="Q824">
            <v>187.261</v>
          </cell>
          <cell r="R824">
            <v>-187.261</v>
          </cell>
        </row>
        <row r="825">
          <cell r="D825">
            <v>221110069</v>
          </cell>
          <cell r="E825" t="str">
            <v>HOTEL AMERICA</v>
          </cell>
          <cell r="F825" t="str">
            <v>C</v>
          </cell>
          <cell r="G825">
            <v>66407</v>
          </cell>
          <cell r="H825" t="str">
            <v>C</v>
          </cell>
          <cell r="I825">
            <v>48815</v>
          </cell>
          <cell r="K825">
            <v>48815</v>
          </cell>
          <cell r="L825" t="str">
            <v>D</v>
          </cell>
          <cell r="M825">
            <v>17592</v>
          </cell>
          <cell r="N825" t="str">
            <v>C</v>
          </cell>
          <cell r="O825">
            <v>66</v>
          </cell>
          <cell r="P825">
            <v>-66</v>
          </cell>
          <cell r="Q825">
            <v>17.591999999999999</v>
          </cell>
          <cell r="R825">
            <v>-17.591999999999999</v>
          </cell>
        </row>
        <row r="826">
          <cell r="D826">
            <v>221110070</v>
          </cell>
          <cell r="E826" t="str">
            <v>PAPELARIA CENTRAL</v>
          </cell>
          <cell r="F826" t="str">
            <v>C</v>
          </cell>
          <cell r="G826">
            <v>862124</v>
          </cell>
          <cell r="H826" t="str">
            <v>C</v>
          </cell>
          <cell r="I826">
            <v>3811525</v>
          </cell>
          <cell r="J826">
            <v>3029620</v>
          </cell>
          <cell r="K826">
            <v>781905</v>
          </cell>
          <cell r="L826" t="str">
            <v>D</v>
          </cell>
          <cell r="M826">
            <v>80219</v>
          </cell>
          <cell r="N826" t="str">
            <v>C</v>
          </cell>
          <cell r="O826">
            <v>862</v>
          </cell>
          <cell r="P826">
            <v>-862</v>
          </cell>
          <cell r="Q826">
            <v>80.218999999999994</v>
          </cell>
          <cell r="R826">
            <v>-80.218999999999994</v>
          </cell>
        </row>
        <row r="827">
          <cell r="D827">
            <v>221110071</v>
          </cell>
          <cell r="E827" t="str">
            <v>PAPELARIA ACADEMICA-A.CAMACHO</v>
          </cell>
          <cell r="F827" t="str">
            <v>C</v>
          </cell>
          <cell r="G827">
            <v>67020</v>
          </cell>
          <cell r="H827" t="str">
            <v>C</v>
          </cell>
          <cell r="I827">
            <v>61417</v>
          </cell>
          <cell r="J827">
            <v>35402</v>
          </cell>
          <cell r="K827">
            <v>26015</v>
          </cell>
          <cell r="L827" t="str">
            <v>D</v>
          </cell>
          <cell r="M827">
            <v>41005</v>
          </cell>
          <cell r="N827" t="str">
            <v>C</v>
          </cell>
          <cell r="O827">
            <v>67</v>
          </cell>
          <cell r="P827">
            <v>-67</v>
          </cell>
          <cell r="Q827">
            <v>41.005000000000003</v>
          </cell>
          <cell r="R827">
            <v>-41.005000000000003</v>
          </cell>
        </row>
        <row r="828">
          <cell r="D828">
            <v>221110075</v>
          </cell>
          <cell r="E828" t="str">
            <v>NUNO DUARTE</v>
          </cell>
          <cell r="F828" t="str">
            <v>C</v>
          </cell>
          <cell r="G828">
            <v>199039</v>
          </cell>
          <cell r="H828" t="str">
            <v>C</v>
          </cell>
          <cell r="I828">
            <v>32760</v>
          </cell>
          <cell r="J828">
            <v>102480</v>
          </cell>
          <cell r="K828">
            <v>69720</v>
          </cell>
          <cell r="L828" t="str">
            <v>C</v>
          </cell>
          <cell r="M828">
            <v>268759</v>
          </cell>
          <cell r="N828" t="str">
            <v>C</v>
          </cell>
          <cell r="O828">
            <v>199</v>
          </cell>
          <cell r="P828">
            <v>-199</v>
          </cell>
          <cell r="Q828">
            <v>268.75900000000001</v>
          </cell>
          <cell r="R828">
            <v>-268.75900000000001</v>
          </cell>
        </row>
        <row r="829">
          <cell r="D829">
            <v>221110084</v>
          </cell>
          <cell r="E829" t="str">
            <v>RESTAURANTE " O POETA"</v>
          </cell>
          <cell r="F829" t="str">
            <v>C</v>
          </cell>
          <cell r="G829">
            <v>239549</v>
          </cell>
          <cell r="H829" t="str">
            <v>C</v>
          </cell>
          <cell r="I829">
            <v>61580</v>
          </cell>
          <cell r="J829">
            <v>55080</v>
          </cell>
          <cell r="K829">
            <v>6500</v>
          </cell>
          <cell r="L829" t="str">
            <v>D</v>
          </cell>
          <cell r="M829">
            <v>233049</v>
          </cell>
          <cell r="N829" t="str">
            <v>C</v>
          </cell>
          <cell r="O829">
            <v>240</v>
          </cell>
          <cell r="P829">
            <v>-240</v>
          </cell>
          <cell r="Q829">
            <v>233.04900000000001</v>
          </cell>
          <cell r="R829">
            <v>-233.04900000000001</v>
          </cell>
        </row>
        <row r="830">
          <cell r="D830">
            <v>221110086</v>
          </cell>
          <cell r="E830" t="str">
            <v>RESTAURANTE PANORAMA</v>
          </cell>
          <cell r="F830" t="str">
            <v>C</v>
          </cell>
          <cell r="G830">
            <v>461360</v>
          </cell>
          <cell r="H830" t="str">
            <v>C</v>
          </cell>
          <cell r="I830">
            <v>146640</v>
          </cell>
          <cell r="J830">
            <v>102521</v>
          </cell>
          <cell r="K830">
            <v>44119</v>
          </cell>
          <cell r="L830" t="str">
            <v>D</v>
          </cell>
          <cell r="M830">
            <v>417241</v>
          </cell>
          <cell r="N830" t="str">
            <v>C</v>
          </cell>
          <cell r="O830">
            <v>461</v>
          </cell>
          <cell r="P830">
            <v>-461</v>
          </cell>
          <cell r="Q830">
            <v>417.24099999999999</v>
          </cell>
          <cell r="R830">
            <v>-417.24099999999999</v>
          </cell>
        </row>
        <row r="831">
          <cell r="D831">
            <v>221110093</v>
          </cell>
          <cell r="E831" t="str">
            <v>SEMEDO &amp; BRITO, LDA.</v>
          </cell>
          <cell r="F831" t="str">
            <v>C</v>
          </cell>
          <cell r="G831">
            <v>47250</v>
          </cell>
          <cell r="H831" t="str">
            <v>C</v>
          </cell>
          <cell r="K831">
            <v>0</v>
          </cell>
          <cell r="M831">
            <v>47250</v>
          </cell>
          <cell r="N831" t="str">
            <v>C</v>
          </cell>
          <cell r="O831">
            <v>47</v>
          </cell>
          <cell r="P831">
            <v>-47</v>
          </cell>
          <cell r="Q831">
            <v>47.25</v>
          </cell>
          <cell r="R831">
            <v>-47.25</v>
          </cell>
        </row>
        <row r="832">
          <cell r="D832">
            <v>221110096</v>
          </cell>
          <cell r="E832" t="str">
            <v>SOCIARPA, LDA.-SANTOS PAIVA</v>
          </cell>
          <cell r="F832" t="str">
            <v>C</v>
          </cell>
          <cell r="G832">
            <v>19623</v>
          </cell>
          <cell r="H832" t="str">
            <v>C</v>
          </cell>
          <cell r="I832">
            <v>23600</v>
          </cell>
          <cell r="J832">
            <v>23600</v>
          </cell>
          <cell r="K832">
            <v>0</v>
          </cell>
          <cell r="M832">
            <v>19623</v>
          </cell>
          <cell r="N832" t="str">
            <v>C</v>
          </cell>
          <cell r="O832">
            <v>20</v>
          </cell>
          <cell r="P832">
            <v>-20</v>
          </cell>
          <cell r="Q832">
            <v>19.623000000000001</v>
          </cell>
          <cell r="R832">
            <v>-19.623000000000001</v>
          </cell>
        </row>
        <row r="833">
          <cell r="D833">
            <v>221110097</v>
          </cell>
          <cell r="E833" t="str">
            <v>SOC.LUSO-AFRICANA,LDA- RAI</v>
          </cell>
          <cell r="F833" t="str">
            <v>C</v>
          </cell>
          <cell r="G833">
            <v>549259</v>
          </cell>
          <cell r="H833" t="str">
            <v>C</v>
          </cell>
          <cell r="I833">
            <v>317000</v>
          </cell>
          <cell r="J833">
            <v>597000</v>
          </cell>
          <cell r="K833">
            <v>280000</v>
          </cell>
          <cell r="L833" t="str">
            <v>C</v>
          </cell>
          <cell r="M833">
            <v>829259</v>
          </cell>
          <cell r="N833" t="str">
            <v>C</v>
          </cell>
          <cell r="O833">
            <v>549</v>
          </cell>
          <cell r="P833">
            <v>-549</v>
          </cell>
          <cell r="Q833">
            <v>829.25900000000001</v>
          </cell>
          <cell r="R833">
            <v>-829.25900000000001</v>
          </cell>
        </row>
        <row r="834">
          <cell r="D834">
            <v>221110103</v>
          </cell>
          <cell r="E834" t="str">
            <v>NICE BURGER</v>
          </cell>
          <cell r="F834" t="str">
            <v>C</v>
          </cell>
          <cell r="G834">
            <v>46408</v>
          </cell>
          <cell r="H834" t="str">
            <v>D</v>
          </cell>
          <cell r="I834">
            <v>3098933</v>
          </cell>
          <cell r="J834">
            <v>3183002</v>
          </cell>
          <cell r="K834">
            <v>84069</v>
          </cell>
          <cell r="L834" t="str">
            <v>C</v>
          </cell>
          <cell r="M834">
            <v>37661</v>
          </cell>
          <cell r="N834" t="str">
            <v>C</v>
          </cell>
          <cell r="O834">
            <v>46</v>
          </cell>
          <cell r="P834">
            <v>46</v>
          </cell>
          <cell r="Q834">
            <v>37.661000000000001</v>
          </cell>
          <cell r="R834">
            <v>-37.661000000000001</v>
          </cell>
        </row>
        <row r="835">
          <cell r="D835">
            <v>221110104</v>
          </cell>
          <cell r="E835" t="str">
            <v>CALU  &amp;  ANGELA</v>
          </cell>
          <cell r="F835" t="str">
            <v>C</v>
          </cell>
          <cell r="G835">
            <v>12360</v>
          </cell>
          <cell r="H835" t="str">
            <v>D</v>
          </cell>
          <cell r="I835">
            <v>201043</v>
          </cell>
          <cell r="J835">
            <v>213403</v>
          </cell>
          <cell r="K835">
            <v>12360</v>
          </cell>
          <cell r="L835" t="str">
            <v>C</v>
          </cell>
          <cell r="M835">
            <v>0</v>
          </cell>
          <cell r="O835">
            <v>12</v>
          </cell>
          <cell r="P835">
            <v>12</v>
          </cell>
          <cell r="Q835">
            <v>0</v>
          </cell>
          <cell r="R835">
            <v>0</v>
          </cell>
        </row>
        <row r="836">
          <cell r="D836">
            <v>221110105</v>
          </cell>
          <cell r="E836" t="str">
            <v>SILMAC, SA</v>
          </cell>
          <cell r="F836" t="str">
            <v>C</v>
          </cell>
          <cell r="G836">
            <v>24504</v>
          </cell>
          <cell r="H836" t="str">
            <v>C</v>
          </cell>
          <cell r="I836">
            <v>143354</v>
          </cell>
          <cell r="J836">
            <v>188670</v>
          </cell>
          <cell r="K836">
            <v>45316</v>
          </cell>
          <cell r="L836" t="str">
            <v>C</v>
          </cell>
          <cell r="M836">
            <v>69820</v>
          </cell>
          <cell r="N836" t="str">
            <v>C</v>
          </cell>
          <cell r="O836">
            <v>25</v>
          </cell>
          <cell r="P836">
            <v>-25</v>
          </cell>
          <cell r="Q836">
            <v>69.819999999999993</v>
          </cell>
          <cell r="R836">
            <v>-69.819999999999993</v>
          </cell>
        </row>
        <row r="837">
          <cell r="D837">
            <v>221110106</v>
          </cell>
          <cell r="E837" t="str">
            <v>XERART.SA</v>
          </cell>
          <cell r="F837" t="str">
            <v>C</v>
          </cell>
          <cell r="G837">
            <v>0</v>
          </cell>
          <cell r="I837">
            <v>78432</v>
          </cell>
          <cell r="J837">
            <v>78432</v>
          </cell>
          <cell r="K837">
            <v>0</v>
          </cell>
          <cell r="M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</row>
        <row r="838">
          <cell r="D838">
            <v>221110107</v>
          </cell>
          <cell r="E838" t="str">
            <v>TIPOGRAFIA SANTOS</v>
          </cell>
          <cell r="F838" t="str">
            <v>C</v>
          </cell>
          <cell r="G838">
            <v>86304</v>
          </cell>
          <cell r="H838" t="str">
            <v>C</v>
          </cell>
          <cell r="I838">
            <v>828166</v>
          </cell>
          <cell r="J838">
            <v>791866</v>
          </cell>
          <cell r="K838">
            <v>36300</v>
          </cell>
          <cell r="L838" t="str">
            <v>D</v>
          </cell>
          <cell r="M838">
            <v>50004</v>
          </cell>
          <cell r="N838" t="str">
            <v>C</v>
          </cell>
          <cell r="O838">
            <v>86</v>
          </cell>
          <cell r="P838">
            <v>-86</v>
          </cell>
          <cell r="Q838">
            <v>50.003999999999998</v>
          </cell>
          <cell r="R838">
            <v>-50.003999999999998</v>
          </cell>
        </row>
        <row r="839">
          <cell r="D839">
            <v>221110109</v>
          </cell>
          <cell r="E839" t="str">
            <v>RESTAURANTE  NOVA</v>
          </cell>
          <cell r="F839" t="str">
            <v>C</v>
          </cell>
          <cell r="G839">
            <v>0</v>
          </cell>
          <cell r="I839">
            <v>29000</v>
          </cell>
          <cell r="J839">
            <v>29000</v>
          </cell>
          <cell r="K839">
            <v>0</v>
          </cell>
          <cell r="M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</row>
        <row r="840">
          <cell r="D840">
            <v>221110110</v>
          </cell>
          <cell r="E840" t="str">
            <v>TOYOTA-CABO VERDE MOTORS,SARL</v>
          </cell>
          <cell r="F840" t="str">
            <v>C</v>
          </cell>
          <cell r="G840">
            <v>3273406.5</v>
          </cell>
          <cell r="H840" t="str">
            <v>C</v>
          </cell>
          <cell r="I840">
            <v>2640991</v>
          </cell>
          <cell r="J840">
            <v>27841</v>
          </cell>
          <cell r="K840">
            <v>2613150</v>
          </cell>
          <cell r="L840" t="str">
            <v>D</v>
          </cell>
          <cell r="M840">
            <v>660256.5</v>
          </cell>
          <cell r="N840" t="str">
            <v>C</v>
          </cell>
          <cell r="O840">
            <v>3273</v>
          </cell>
          <cell r="P840">
            <v>-3273</v>
          </cell>
          <cell r="Q840">
            <v>660.25649999999996</v>
          </cell>
          <cell r="R840">
            <v>-660.25649999999996</v>
          </cell>
        </row>
        <row r="841">
          <cell r="D841">
            <v>221110111</v>
          </cell>
          <cell r="E841" t="str">
            <v>WLADIMIR I. M. B. VICENTE</v>
          </cell>
          <cell r="F841" t="str">
            <v>C</v>
          </cell>
          <cell r="G841">
            <v>24900</v>
          </cell>
          <cell r="H841" t="str">
            <v>C</v>
          </cell>
          <cell r="K841">
            <v>0</v>
          </cell>
          <cell r="M841">
            <v>24900</v>
          </cell>
          <cell r="N841" t="str">
            <v>C</v>
          </cell>
          <cell r="O841">
            <v>25</v>
          </cell>
          <cell r="P841">
            <v>-25</v>
          </cell>
          <cell r="Q841">
            <v>24.9</v>
          </cell>
          <cell r="R841">
            <v>-24.9</v>
          </cell>
        </row>
        <row r="842">
          <cell r="D842">
            <v>221110112</v>
          </cell>
          <cell r="E842" t="str">
            <v>BERAMAR GRILL</v>
          </cell>
          <cell r="F842" t="str">
            <v>C</v>
          </cell>
          <cell r="G842">
            <v>11480</v>
          </cell>
          <cell r="H842" t="str">
            <v>C</v>
          </cell>
          <cell r="I842">
            <v>50130</v>
          </cell>
          <cell r="J842">
            <v>38650</v>
          </cell>
          <cell r="K842">
            <v>11480</v>
          </cell>
          <cell r="L842" t="str">
            <v>D</v>
          </cell>
          <cell r="M842">
            <v>0</v>
          </cell>
          <cell r="O842">
            <v>11</v>
          </cell>
          <cell r="P842">
            <v>-11</v>
          </cell>
          <cell r="Q842">
            <v>0</v>
          </cell>
          <cell r="R842">
            <v>0</v>
          </cell>
        </row>
        <row r="843">
          <cell r="D843">
            <v>221110113</v>
          </cell>
          <cell r="E843" t="str">
            <v>RESTAURANTE CERMAR</v>
          </cell>
          <cell r="F843" t="str">
            <v>C</v>
          </cell>
          <cell r="G843">
            <v>56040</v>
          </cell>
          <cell r="H843" t="str">
            <v>D</v>
          </cell>
          <cell r="I843">
            <v>182320</v>
          </cell>
          <cell r="J843">
            <v>134460</v>
          </cell>
          <cell r="K843">
            <v>47860</v>
          </cell>
          <cell r="L843" t="str">
            <v>D</v>
          </cell>
          <cell r="M843">
            <v>103900</v>
          </cell>
          <cell r="N843" t="str">
            <v>D</v>
          </cell>
          <cell r="O843">
            <v>56</v>
          </cell>
          <cell r="P843">
            <v>56</v>
          </cell>
          <cell r="Q843">
            <v>103.9</v>
          </cell>
          <cell r="R843">
            <v>103.9</v>
          </cell>
        </row>
        <row r="844">
          <cell r="D844">
            <v>221110114</v>
          </cell>
          <cell r="E844" t="str">
            <v>METALUZ</v>
          </cell>
          <cell r="F844" t="str">
            <v>C</v>
          </cell>
          <cell r="G844">
            <v>479194</v>
          </cell>
          <cell r="H844" t="str">
            <v>C</v>
          </cell>
          <cell r="K844">
            <v>0</v>
          </cell>
          <cell r="M844">
            <v>479194</v>
          </cell>
          <cell r="N844" t="str">
            <v>C</v>
          </cell>
          <cell r="O844">
            <v>479</v>
          </cell>
          <cell r="P844">
            <v>-479</v>
          </cell>
          <cell r="Q844">
            <v>479.19400000000002</v>
          </cell>
          <cell r="R844">
            <v>-479.19400000000002</v>
          </cell>
        </row>
        <row r="845">
          <cell r="D845">
            <v>221110115</v>
          </cell>
          <cell r="E845" t="str">
            <v>HOTEL RESIDENCIAL PROLA</v>
          </cell>
          <cell r="F845" t="str">
            <v>C</v>
          </cell>
          <cell r="G845">
            <v>79192</v>
          </cell>
          <cell r="H845" t="str">
            <v>C</v>
          </cell>
          <cell r="I845">
            <v>88480</v>
          </cell>
          <cell r="J845">
            <v>198650</v>
          </cell>
          <cell r="K845">
            <v>110170</v>
          </cell>
          <cell r="L845" t="str">
            <v>C</v>
          </cell>
          <cell r="M845">
            <v>189362</v>
          </cell>
          <cell r="N845" t="str">
            <v>C</v>
          </cell>
          <cell r="O845">
            <v>79</v>
          </cell>
          <cell r="P845">
            <v>-79</v>
          </cell>
          <cell r="Q845">
            <v>189.36199999999999</v>
          </cell>
          <cell r="R845">
            <v>-189.36199999999999</v>
          </cell>
        </row>
        <row r="846">
          <cell r="D846">
            <v>221110116</v>
          </cell>
          <cell r="E846" t="str">
            <v>JBC, LDA  - PRAIA</v>
          </cell>
          <cell r="F846" t="str">
            <v>C</v>
          </cell>
          <cell r="G846">
            <v>1831</v>
          </cell>
          <cell r="H846" t="str">
            <v>C</v>
          </cell>
          <cell r="I846">
            <v>96371</v>
          </cell>
          <cell r="J846">
            <v>96371</v>
          </cell>
          <cell r="K846">
            <v>0</v>
          </cell>
          <cell r="M846">
            <v>1831</v>
          </cell>
          <cell r="N846" t="str">
            <v>C</v>
          </cell>
          <cell r="O846">
            <v>2</v>
          </cell>
          <cell r="P846">
            <v>-2</v>
          </cell>
          <cell r="Q846">
            <v>1.831</v>
          </cell>
          <cell r="R846">
            <v>-1.831</v>
          </cell>
        </row>
        <row r="847">
          <cell r="D847">
            <v>221110117</v>
          </cell>
          <cell r="E847" t="str">
            <v>SITA-ZONA INDUST.TIRA CHAPEU</v>
          </cell>
          <cell r="F847" t="str">
            <v>C</v>
          </cell>
          <cell r="G847">
            <v>0</v>
          </cell>
          <cell r="I847">
            <v>14699</v>
          </cell>
          <cell r="J847">
            <v>41570</v>
          </cell>
          <cell r="K847">
            <v>26871</v>
          </cell>
          <cell r="L847" t="str">
            <v>C</v>
          </cell>
          <cell r="M847">
            <v>26871</v>
          </cell>
          <cell r="N847" t="str">
            <v>C</v>
          </cell>
          <cell r="O847">
            <v>0</v>
          </cell>
          <cell r="P847">
            <v>0</v>
          </cell>
          <cell r="Q847">
            <v>26.870999999999999</v>
          </cell>
          <cell r="R847">
            <v>-26.870999999999999</v>
          </cell>
        </row>
        <row r="848">
          <cell r="D848">
            <v>221110118</v>
          </cell>
          <cell r="E848" t="str">
            <v>HOTEL TROPICO</v>
          </cell>
          <cell r="F848" t="str">
            <v>C</v>
          </cell>
          <cell r="G848">
            <v>582218.69999999995</v>
          </cell>
          <cell r="H848" t="str">
            <v>C</v>
          </cell>
          <cell r="I848">
            <v>1271874.2</v>
          </cell>
          <cell r="J848">
            <v>705391</v>
          </cell>
          <cell r="K848">
            <v>566483.19999999995</v>
          </cell>
          <cell r="L848" t="str">
            <v>D</v>
          </cell>
          <cell r="M848">
            <v>15735.5</v>
          </cell>
          <cell r="N848" t="str">
            <v>C</v>
          </cell>
          <cell r="O848">
            <v>582</v>
          </cell>
          <cell r="P848">
            <v>-582</v>
          </cell>
          <cell r="Q848">
            <v>15.7355</v>
          </cell>
          <cell r="R848">
            <v>-15.7355</v>
          </cell>
        </row>
        <row r="849">
          <cell r="D849">
            <v>221110119</v>
          </cell>
          <cell r="E849" t="str">
            <v>CASA NELA</v>
          </cell>
          <cell r="F849" t="str">
            <v>C</v>
          </cell>
          <cell r="G849">
            <v>105613</v>
          </cell>
          <cell r="H849" t="str">
            <v>D</v>
          </cell>
          <cell r="I849">
            <v>1283500</v>
          </cell>
          <cell r="J849">
            <v>1267800</v>
          </cell>
          <cell r="K849">
            <v>15700</v>
          </cell>
          <cell r="L849" t="str">
            <v>D</v>
          </cell>
          <cell r="M849">
            <v>121313</v>
          </cell>
          <cell r="N849" t="str">
            <v>D</v>
          </cell>
          <cell r="O849">
            <v>106</v>
          </cell>
          <cell r="P849">
            <v>106</v>
          </cell>
          <cell r="Q849">
            <v>121.313</v>
          </cell>
          <cell r="R849">
            <v>121.313</v>
          </cell>
        </row>
        <row r="850">
          <cell r="D850">
            <v>221110120</v>
          </cell>
          <cell r="E850" t="str">
            <v>IRMAOS  CORREIA  Lda</v>
          </cell>
          <cell r="F850" t="str">
            <v>C</v>
          </cell>
          <cell r="G850">
            <v>948895.4</v>
          </cell>
          <cell r="H850" t="str">
            <v>C</v>
          </cell>
          <cell r="I850">
            <v>9249494</v>
          </cell>
          <cell r="J850">
            <v>9409448.5999999996</v>
          </cell>
          <cell r="K850">
            <v>159954.6</v>
          </cell>
          <cell r="L850" t="str">
            <v>C</v>
          </cell>
          <cell r="M850">
            <v>1108850</v>
          </cell>
          <cell r="N850" t="str">
            <v>C</v>
          </cell>
          <cell r="O850">
            <v>949</v>
          </cell>
          <cell r="P850">
            <v>-949</v>
          </cell>
          <cell r="Q850">
            <v>1108.8499999999999</v>
          </cell>
          <cell r="R850">
            <v>-1108.8499999999999</v>
          </cell>
        </row>
        <row r="851">
          <cell r="D851">
            <v>221110121</v>
          </cell>
          <cell r="E851" t="str">
            <v>QUINTA DA MONTANHA</v>
          </cell>
          <cell r="F851" t="str">
            <v>C</v>
          </cell>
          <cell r="G851">
            <v>4440</v>
          </cell>
          <cell r="H851" t="str">
            <v>D</v>
          </cell>
          <cell r="I851">
            <v>224370</v>
          </cell>
          <cell r="J851">
            <v>311170</v>
          </cell>
          <cell r="K851">
            <v>86800</v>
          </cell>
          <cell r="L851" t="str">
            <v>C</v>
          </cell>
          <cell r="M851">
            <v>82360</v>
          </cell>
          <cell r="N851" t="str">
            <v>C</v>
          </cell>
          <cell r="O851">
            <v>4</v>
          </cell>
          <cell r="P851">
            <v>4</v>
          </cell>
          <cell r="Q851">
            <v>82.36</v>
          </cell>
          <cell r="R851">
            <v>-82.36</v>
          </cell>
        </row>
        <row r="852">
          <cell r="D852">
            <v>221110122</v>
          </cell>
          <cell r="E852" t="str">
            <v>VAS  CABO VERDE</v>
          </cell>
          <cell r="F852" t="str">
            <v>C</v>
          </cell>
          <cell r="G852">
            <v>33052.9</v>
          </cell>
          <cell r="H852" t="str">
            <v>D</v>
          </cell>
          <cell r="I852">
            <v>271193</v>
          </cell>
          <cell r="J852">
            <v>271193</v>
          </cell>
          <cell r="K852">
            <v>0</v>
          </cell>
          <cell r="M852">
            <v>33052.9</v>
          </cell>
          <cell r="N852" t="str">
            <v>D</v>
          </cell>
          <cell r="O852">
            <v>33</v>
          </cell>
          <cell r="P852">
            <v>33</v>
          </cell>
          <cell r="Q852">
            <v>33.052900000000001</v>
          </cell>
          <cell r="R852">
            <v>33.052900000000001</v>
          </cell>
        </row>
        <row r="853">
          <cell r="D853">
            <v>221110123</v>
          </cell>
          <cell r="E853" t="str">
            <v>ADEGA  SA</v>
          </cell>
          <cell r="F853" t="str">
            <v>C</v>
          </cell>
          <cell r="G853">
            <v>34600</v>
          </cell>
          <cell r="H853" t="str">
            <v>C</v>
          </cell>
          <cell r="I853">
            <v>166382</v>
          </cell>
          <cell r="K853">
            <v>166382</v>
          </cell>
          <cell r="L853" t="str">
            <v>D</v>
          </cell>
          <cell r="M853">
            <v>131782</v>
          </cell>
          <cell r="N853" t="str">
            <v>D</v>
          </cell>
          <cell r="O853">
            <v>35</v>
          </cell>
          <cell r="P853">
            <v>-35</v>
          </cell>
          <cell r="Q853">
            <v>131.78200000000001</v>
          </cell>
          <cell r="R853">
            <v>131.78200000000001</v>
          </cell>
        </row>
        <row r="854">
          <cell r="D854">
            <v>221110124</v>
          </cell>
          <cell r="E854" t="str">
            <v>NICE BURGER</v>
          </cell>
          <cell r="F854" t="str">
            <v>C</v>
          </cell>
          <cell r="G854">
            <v>0</v>
          </cell>
          <cell r="K854">
            <v>0</v>
          </cell>
          <cell r="M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</row>
        <row r="855">
          <cell r="D855">
            <v>221110125</v>
          </cell>
          <cell r="E855" t="str">
            <v>BAR-RESTAURANTE  A ESQUINA</v>
          </cell>
          <cell r="F855" t="str">
            <v>C</v>
          </cell>
          <cell r="G855">
            <v>0</v>
          </cell>
          <cell r="K855">
            <v>0</v>
          </cell>
          <cell r="M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</row>
        <row r="856">
          <cell r="D856">
            <v>221110126</v>
          </cell>
          <cell r="E856" t="str">
            <v>SNACK-BAR CACHITO LDA</v>
          </cell>
          <cell r="F856" t="str">
            <v>C</v>
          </cell>
          <cell r="G856">
            <v>765515</v>
          </cell>
          <cell r="H856" t="str">
            <v>D</v>
          </cell>
          <cell r="K856">
            <v>0</v>
          </cell>
          <cell r="M856">
            <v>765515</v>
          </cell>
          <cell r="N856" t="str">
            <v>D</v>
          </cell>
          <cell r="O856">
            <v>766</v>
          </cell>
          <cell r="P856">
            <v>766</v>
          </cell>
          <cell r="Q856">
            <v>765.51499999999999</v>
          </cell>
          <cell r="R856">
            <v>765.51499999999999</v>
          </cell>
        </row>
        <row r="857">
          <cell r="D857">
            <v>221110127</v>
          </cell>
          <cell r="E857" t="str">
            <v>GOL€ALVES LOBO &amp; FILHOS,LDA</v>
          </cell>
          <cell r="F857" t="str">
            <v>C</v>
          </cell>
          <cell r="G857">
            <v>130548</v>
          </cell>
          <cell r="H857" t="str">
            <v>C</v>
          </cell>
          <cell r="K857">
            <v>0</v>
          </cell>
          <cell r="M857">
            <v>130548</v>
          </cell>
          <cell r="N857" t="str">
            <v>C</v>
          </cell>
          <cell r="O857">
            <v>131</v>
          </cell>
          <cell r="P857">
            <v>-131</v>
          </cell>
          <cell r="Q857">
            <v>130.548</v>
          </cell>
          <cell r="R857">
            <v>-130.548</v>
          </cell>
        </row>
        <row r="858">
          <cell r="D858">
            <v>221110129</v>
          </cell>
          <cell r="E858" t="str">
            <v>AGENCIA NAC. DAS COMUNICA€OES</v>
          </cell>
          <cell r="F858" t="str">
            <v>C</v>
          </cell>
          <cell r="G858">
            <v>787568</v>
          </cell>
          <cell r="H858" t="str">
            <v>C</v>
          </cell>
          <cell r="I858">
            <v>791565</v>
          </cell>
          <cell r="J858">
            <v>791565</v>
          </cell>
          <cell r="K858">
            <v>0</v>
          </cell>
          <cell r="M858">
            <v>787568</v>
          </cell>
          <cell r="N858" t="str">
            <v>C</v>
          </cell>
          <cell r="O858">
            <v>788</v>
          </cell>
          <cell r="P858">
            <v>-788</v>
          </cell>
          <cell r="Q858">
            <v>787.56799999999998</v>
          </cell>
          <cell r="R858">
            <v>-787.56799999999998</v>
          </cell>
        </row>
        <row r="859">
          <cell r="D859">
            <v>221110130</v>
          </cell>
          <cell r="E859" t="str">
            <v>IMPAR - PRAIA</v>
          </cell>
          <cell r="F859" t="str">
            <v>C</v>
          </cell>
          <cell r="G859">
            <v>4639.5</v>
          </cell>
          <cell r="H859" t="str">
            <v>C</v>
          </cell>
          <cell r="K859">
            <v>0</v>
          </cell>
          <cell r="M859">
            <v>4639.5</v>
          </cell>
          <cell r="N859" t="str">
            <v>C</v>
          </cell>
          <cell r="O859">
            <v>5</v>
          </cell>
          <cell r="P859">
            <v>-5</v>
          </cell>
          <cell r="Q859">
            <v>4.6395</v>
          </cell>
          <cell r="R859">
            <v>-4.6395</v>
          </cell>
        </row>
        <row r="860">
          <cell r="D860">
            <v>221110131</v>
          </cell>
          <cell r="E860" t="str">
            <v>PASTELERIA BOM GOSTO</v>
          </cell>
          <cell r="F860" t="str">
            <v>C</v>
          </cell>
          <cell r="G860">
            <v>150500</v>
          </cell>
          <cell r="H860" t="str">
            <v>D</v>
          </cell>
          <cell r="K860">
            <v>0</v>
          </cell>
          <cell r="M860">
            <v>150500</v>
          </cell>
          <cell r="N860" t="str">
            <v>D</v>
          </cell>
          <cell r="O860">
            <v>151</v>
          </cell>
          <cell r="P860">
            <v>151</v>
          </cell>
          <cell r="Q860">
            <v>150.5</v>
          </cell>
          <cell r="R860">
            <v>150.5</v>
          </cell>
        </row>
        <row r="861">
          <cell r="D861">
            <v>221110134</v>
          </cell>
          <cell r="E861" t="str">
            <v>RESIDENCIAL PRAIA MARIA</v>
          </cell>
          <cell r="F861" t="str">
            <v>C</v>
          </cell>
          <cell r="G861">
            <v>7393</v>
          </cell>
          <cell r="H861" t="str">
            <v>C</v>
          </cell>
          <cell r="K861">
            <v>0</v>
          </cell>
          <cell r="M861">
            <v>7393</v>
          </cell>
          <cell r="N861" t="str">
            <v>C</v>
          </cell>
          <cell r="O861">
            <v>7</v>
          </cell>
          <cell r="P861">
            <v>-7</v>
          </cell>
          <cell r="Q861">
            <v>7.3929999999999998</v>
          </cell>
          <cell r="R861">
            <v>-7.3929999999999998</v>
          </cell>
        </row>
        <row r="862">
          <cell r="D862">
            <v>221110135</v>
          </cell>
          <cell r="E862" t="str">
            <v>RTC-RADIO TELEVISAO C.VERDIANA</v>
          </cell>
          <cell r="F862" t="str">
            <v>C</v>
          </cell>
          <cell r="G862">
            <v>1866763</v>
          </cell>
          <cell r="H862" t="str">
            <v>C</v>
          </cell>
          <cell r="I862">
            <v>72578</v>
          </cell>
          <cell r="J862">
            <v>910629</v>
          </cell>
          <cell r="K862">
            <v>838051</v>
          </cell>
          <cell r="L862" t="str">
            <v>C</v>
          </cell>
          <cell r="M862">
            <v>2704814</v>
          </cell>
          <cell r="N862" t="str">
            <v>C</v>
          </cell>
          <cell r="O862">
            <v>1867</v>
          </cell>
          <cell r="P862">
            <v>-1867</v>
          </cell>
          <cell r="Q862">
            <v>2704.8139999999999</v>
          </cell>
          <cell r="R862">
            <v>-2704.8139999999999</v>
          </cell>
        </row>
        <row r="863">
          <cell r="D863">
            <v>221110136</v>
          </cell>
          <cell r="E863" t="str">
            <v>SETELIMA</v>
          </cell>
          <cell r="F863" t="str">
            <v>C</v>
          </cell>
          <cell r="G863">
            <v>51000</v>
          </cell>
          <cell r="H863" t="str">
            <v>C</v>
          </cell>
          <cell r="I863">
            <v>2990000</v>
          </cell>
          <cell r="J863">
            <v>3588000</v>
          </cell>
          <cell r="K863">
            <v>598000</v>
          </cell>
          <cell r="L863" t="str">
            <v>C</v>
          </cell>
          <cell r="M863">
            <v>649000</v>
          </cell>
          <cell r="N863" t="str">
            <v>C</v>
          </cell>
          <cell r="O863">
            <v>51</v>
          </cell>
          <cell r="P863">
            <v>-51</v>
          </cell>
          <cell r="Q863">
            <v>649</v>
          </cell>
          <cell r="R863">
            <v>-649</v>
          </cell>
        </row>
        <row r="864">
          <cell r="D864">
            <v>221110137</v>
          </cell>
          <cell r="E864" t="str">
            <v>IL GUSTO</v>
          </cell>
          <cell r="F864" t="str">
            <v>C</v>
          </cell>
          <cell r="G864">
            <v>16500</v>
          </cell>
          <cell r="H864" t="str">
            <v>D</v>
          </cell>
          <cell r="J864">
            <v>16500</v>
          </cell>
          <cell r="K864">
            <v>16500</v>
          </cell>
          <cell r="L864" t="str">
            <v>C</v>
          </cell>
          <cell r="M864">
            <v>0</v>
          </cell>
          <cell r="O864">
            <v>17</v>
          </cell>
          <cell r="P864">
            <v>17</v>
          </cell>
          <cell r="Q864">
            <v>0</v>
          </cell>
          <cell r="R864">
            <v>0</v>
          </cell>
        </row>
        <row r="865">
          <cell r="D865">
            <v>221110138</v>
          </cell>
          <cell r="E865" t="str">
            <v>GIRASSOL-HOTELARIA E TURISMO</v>
          </cell>
          <cell r="F865" t="str">
            <v>C</v>
          </cell>
          <cell r="G865">
            <v>92286</v>
          </cell>
          <cell r="H865" t="str">
            <v>D</v>
          </cell>
          <cell r="I865">
            <v>131531</v>
          </cell>
          <cell r="J865">
            <v>131531</v>
          </cell>
          <cell r="K865">
            <v>0</v>
          </cell>
          <cell r="M865">
            <v>92286</v>
          </cell>
          <cell r="N865" t="str">
            <v>D</v>
          </cell>
          <cell r="O865">
            <v>92</v>
          </cell>
          <cell r="P865">
            <v>92</v>
          </cell>
          <cell r="Q865">
            <v>92.286000000000001</v>
          </cell>
          <cell r="R865">
            <v>92.286000000000001</v>
          </cell>
        </row>
        <row r="866">
          <cell r="D866">
            <v>221110139</v>
          </cell>
          <cell r="E866" t="str">
            <v>F &amp; CIENCIA, LDA</v>
          </cell>
          <cell r="F866" t="str">
            <v>C</v>
          </cell>
          <cell r="G866">
            <v>29736</v>
          </cell>
          <cell r="H866" t="str">
            <v>C</v>
          </cell>
          <cell r="I866">
            <v>815677</v>
          </cell>
          <cell r="J866">
            <v>785941</v>
          </cell>
          <cell r="K866">
            <v>29736</v>
          </cell>
          <cell r="L866" t="str">
            <v>D</v>
          </cell>
          <cell r="M866">
            <v>0</v>
          </cell>
          <cell r="O866">
            <v>30</v>
          </cell>
          <cell r="P866">
            <v>-30</v>
          </cell>
          <cell r="Q866">
            <v>0</v>
          </cell>
          <cell r="R866">
            <v>0</v>
          </cell>
        </row>
        <row r="867">
          <cell r="D867">
            <v>221110140</v>
          </cell>
          <cell r="E867" t="str">
            <v>ADEL &amp; GLORIA</v>
          </cell>
          <cell r="F867" t="str">
            <v>C</v>
          </cell>
          <cell r="G867">
            <v>16366</v>
          </cell>
          <cell r="H867" t="str">
            <v>C</v>
          </cell>
          <cell r="I867">
            <v>441616</v>
          </cell>
          <cell r="J867">
            <v>442030</v>
          </cell>
          <cell r="K867">
            <v>414</v>
          </cell>
          <cell r="L867" t="str">
            <v>C</v>
          </cell>
          <cell r="M867">
            <v>16780</v>
          </cell>
          <cell r="N867" t="str">
            <v>C</v>
          </cell>
          <cell r="O867">
            <v>16</v>
          </cell>
          <cell r="P867">
            <v>-16</v>
          </cell>
          <cell r="Q867">
            <v>16.78</v>
          </cell>
          <cell r="R867">
            <v>-16.78</v>
          </cell>
        </row>
        <row r="868">
          <cell r="D868">
            <v>221110141</v>
          </cell>
          <cell r="E868" t="str">
            <v>Confec‡oes Alves Monteiro, Lda</v>
          </cell>
          <cell r="F868" t="str">
            <v>C</v>
          </cell>
          <cell r="G868">
            <v>28004.6</v>
          </cell>
          <cell r="H868" t="str">
            <v>C</v>
          </cell>
          <cell r="I868">
            <v>80592</v>
          </cell>
          <cell r="J868">
            <v>80592</v>
          </cell>
          <cell r="K868">
            <v>0</v>
          </cell>
          <cell r="M868">
            <v>28004.6</v>
          </cell>
          <cell r="N868" t="str">
            <v>C</v>
          </cell>
          <cell r="O868">
            <v>28</v>
          </cell>
          <cell r="P868">
            <v>-28</v>
          </cell>
          <cell r="Q868">
            <v>28.0046</v>
          </cell>
          <cell r="R868">
            <v>-28.0046</v>
          </cell>
        </row>
        <row r="869">
          <cell r="D869">
            <v>221110142</v>
          </cell>
          <cell r="E869" t="str">
            <v>NOVA LUAR LDA</v>
          </cell>
          <cell r="F869" t="str">
            <v>C</v>
          </cell>
          <cell r="G869">
            <v>140849</v>
          </cell>
          <cell r="H869" t="str">
            <v>C</v>
          </cell>
          <cell r="I869">
            <v>249200</v>
          </cell>
          <cell r="J869">
            <v>359244</v>
          </cell>
          <cell r="K869">
            <v>110044</v>
          </cell>
          <cell r="L869" t="str">
            <v>C</v>
          </cell>
          <cell r="M869">
            <v>250893</v>
          </cell>
          <cell r="N869" t="str">
            <v>C</v>
          </cell>
          <cell r="O869">
            <v>141</v>
          </cell>
          <cell r="P869">
            <v>-141</v>
          </cell>
          <cell r="Q869">
            <v>250.893</v>
          </cell>
          <cell r="R869">
            <v>-250.893</v>
          </cell>
        </row>
        <row r="870">
          <cell r="D870">
            <v>221110145</v>
          </cell>
          <cell r="E870" t="str">
            <v>OASIS MOTORS</v>
          </cell>
          <cell r="F870" t="str">
            <v>C</v>
          </cell>
          <cell r="G870">
            <v>20515</v>
          </cell>
          <cell r="H870" t="str">
            <v>C</v>
          </cell>
          <cell r="K870">
            <v>0</v>
          </cell>
          <cell r="M870">
            <v>20515</v>
          </cell>
          <cell r="N870" t="str">
            <v>C</v>
          </cell>
          <cell r="O870">
            <v>21</v>
          </cell>
          <cell r="P870">
            <v>-21</v>
          </cell>
          <cell r="Q870">
            <v>20.515000000000001</v>
          </cell>
          <cell r="R870">
            <v>-20.515000000000001</v>
          </cell>
        </row>
        <row r="871">
          <cell r="D871">
            <v>221110146</v>
          </cell>
          <cell r="E871" t="str">
            <v>BRAZAO&amp;SILVA</v>
          </cell>
          <cell r="F871" t="str">
            <v>C</v>
          </cell>
          <cell r="G871">
            <v>143046</v>
          </cell>
          <cell r="H871" t="str">
            <v>C</v>
          </cell>
          <cell r="K871">
            <v>0</v>
          </cell>
          <cell r="M871">
            <v>143046</v>
          </cell>
          <cell r="N871" t="str">
            <v>C</v>
          </cell>
          <cell r="O871">
            <v>143</v>
          </cell>
          <cell r="P871">
            <v>-143</v>
          </cell>
          <cell r="Q871">
            <v>143.04599999999999</v>
          </cell>
          <cell r="R871">
            <v>-143.04599999999999</v>
          </cell>
        </row>
        <row r="872">
          <cell r="D872">
            <v>221110147</v>
          </cell>
          <cell r="E872" t="str">
            <v>GABRIEL A. SILVA</v>
          </cell>
          <cell r="F872" t="str">
            <v>C</v>
          </cell>
          <cell r="G872">
            <v>12000</v>
          </cell>
          <cell r="H872" t="str">
            <v>C</v>
          </cell>
          <cell r="K872">
            <v>0</v>
          </cell>
          <cell r="M872">
            <v>12000</v>
          </cell>
          <cell r="N872" t="str">
            <v>C</v>
          </cell>
          <cell r="O872">
            <v>12</v>
          </cell>
          <cell r="P872">
            <v>-12</v>
          </cell>
          <cell r="Q872">
            <v>12</v>
          </cell>
          <cell r="R872">
            <v>-12</v>
          </cell>
        </row>
        <row r="873">
          <cell r="D873">
            <v>221110148</v>
          </cell>
          <cell r="E873" t="str">
            <v>CHURRASQUEIRA BENFICA</v>
          </cell>
          <cell r="F873" t="str">
            <v>C</v>
          </cell>
          <cell r="G873">
            <v>104690</v>
          </cell>
          <cell r="H873" t="str">
            <v>C</v>
          </cell>
          <cell r="I873">
            <v>501861</v>
          </cell>
          <cell r="J873">
            <v>461731</v>
          </cell>
          <cell r="K873">
            <v>40130</v>
          </cell>
          <cell r="L873" t="str">
            <v>D</v>
          </cell>
          <cell r="M873">
            <v>64560</v>
          </cell>
          <cell r="N873" t="str">
            <v>C</v>
          </cell>
          <cell r="O873">
            <v>105</v>
          </cell>
          <cell r="P873">
            <v>-105</v>
          </cell>
          <cell r="Q873">
            <v>64.56</v>
          </cell>
          <cell r="R873">
            <v>-64.56</v>
          </cell>
        </row>
        <row r="874">
          <cell r="D874">
            <v>221110149</v>
          </cell>
          <cell r="E874" t="str">
            <v>PENSAO RESTAUR. EUROLINES</v>
          </cell>
          <cell r="F874" t="str">
            <v>C</v>
          </cell>
          <cell r="G874">
            <v>2033883.2</v>
          </cell>
          <cell r="H874" t="str">
            <v>C</v>
          </cell>
          <cell r="I874">
            <v>4909052</v>
          </cell>
          <cell r="J874">
            <v>5189622</v>
          </cell>
          <cell r="K874">
            <v>280570</v>
          </cell>
          <cell r="L874" t="str">
            <v>C</v>
          </cell>
          <cell r="M874">
            <v>2314453.2000000002</v>
          </cell>
          <cell r="N874" t="str">
            <v>C</v>
          </cell>
          <cell r="O874">
            <v>2034</v>
          </cell>
          <cell r="P874">
            <v>-2034</v>
          </cell>
          <cell r="Q874">
            <v>2314.4532000000004</v>
          </cell>
          <cell r="R874">
            <v>-2314.4532000000004</v>
          </cell>
        </row>
        <row r="875">
          <cell r="D875">
            <v>221110150</v>
          </cell>
          <cell r="E875" t="str">
            <v>IOLANDA NUNES DE PINA</v>
          </cell>
          <cell r="F875" t="str">
            <v>C</v>
          </cell>
          <cell r="G875">
            <v>186.8</v>
          </cell>
          <cell r="H875" t="str">
            <v>D</v>
          </cell>
          <cell r="I875">
            <v>151450</v>
          </cell>
          <cell r="K875">
            <v>151450</v>
          </cell>
          <cell r="L875" t="str">
            <v>D</v>
          </cell>
          <cell r="M875">
            <v>151636.79999999999</v>
          </cell>
          <cell r="N875" t="str">
            <v>D</v>
          </cell>
          <cell r="O875">
            <v>0</v>
          </cell>
          <cell r="P875">
            <v>0</v>
          </cell>
          <cell r="Q875">
            <v>151.63679999999999</v>
          </cell>
          <cell r="R875">
            <v>151.63679999999999</v>
          </cell>
        </row>
        <row r="876">
          <cell r="D876">
            <v>221110151</v>
          </cell>
          <cell r="E876" t="str">
            <v>JORNAL EXPRESSO DAS ILHAS</v>
          </cell>
          <cell r="F876" t="str">
            <v>C</v>
          </cell>
          <cell r="G876">
            <v>1456511.6</v>
          </cell>
          <cell r="H876" t="str">
            <v>C</v>
          </cell>
          <cell r="I876">
            <v>78200</v>
          </cell>
          <cell r="J876">
            <v>1393225</v>
          </cell>
          <cell r="K876">
            <v>1315025</v>
          </cell>
          <cell r="L876" t="str">
            <v>C</v>
          </cell>
          <cell r="M876">
            <v>2771536.6</v>
          </cell>
          <cell r="N876" t="str">
            <v>C</v>
          </cell>
          <cell r="O876">
            <v>1457</v>
          </cell>
          <cell r="P876">
            <v>-1457</v>
          </cell>
          <cell r="Q876">
            <v>2771.5365999999999</v>
          </cell>
          <cell r="R876">
            <v>-2771.5365999999999</v>
          </cell>
        </row>
        <row r="877">
          <cell r="D877">
            <v>221110152</v>
          </cell>
          <cell r="E877" t="str">
            <v>PASTELARIA VILU</v>
          </cell>
          <cell r="F877" t="str">
            <v>C</v>
          </cell>
          <cell r="G877">
            <v>5000</v>
          </cell>
          <cell r="H877" t="str">
            <v>C</v>
          </cell>
          <cell r="K877">
            <v>0</v>
          </cell>
          <cell r="M877">
            <v>5000</v>
          </cell>
          <cell r="N877" t="str">
            <v>C</v>
          </cell>
          <cell r="O877">
            <v>5</v>
          </cell>
          <cell r="P877">
            <v>-5</v>
          </cell>
          <cell r="Q877">
            <v>5</v>
          </cell>
          <cell r="R877">
            <v>-5</v>
          </cell>
        </row>
        <row r="878">
          <cell r="D878">
            <v>221110153</v>
          </cell>
          <cell r="E878" t="str">
            <v>INSTITUTO COMUN. E TEC. INFORM</v>
          </cell>
          <cell r="F878" t="str">
            <v>C</v>
          </cell>
          <cell r="G878">
            <v>0</v>
          </cell>
          <cell r="K878">
            <v>0</v>
          </cell>
          <cell r="M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</row>
        <row r="879">
          <cell r="D879">
            <v>221110154</v>
          </cell>
          <cell r="E879" t="str">
            <v>SELIM,Lda - Emp. Seguranca</v>
          </cell>
          <cell r="F879" t="str">
            <v>C</v>
          </cell>
          <cell r="G879">
            <v>2249069.9</v>
          </cell>
          <cell r="H879" t="str">
            <v>C</v>
          </cell>
          <cell r="I879">
            <v>7003500</v>
          </cell>
          <cell r="J879">
            <v>6406000</v>
          </cell>
          <cell r="K879">
            <v>597500</v>
          </cell>
          <cell r="L879" t="str">
            <v>D</v>
          </cell>
          <cell r="M879">
            <v>1651569.9</v>
          </cell>
          <cell r="N879" t="str">
            <v>C</v>
          </cell>
          <cell r="O879">
            <v>2249</v>
          </cell>
          <cell r="P879">
            <v>-2249</v>
          </cell>
          <cell r="Q879">
            <v>1651.5699</v>
          </cell>
          <cell r="R879">
            <v>-1651.5699</v>
          </cell>
        </row>
        <row r="880">
          <cell r="D880">
            <v>221110155</v>
          </cell>
          <cell r="E880" t="str">
            <v>SOPROINF, Lda</v>
          </cell>
          <cell r="F880" t="str">
            <v>C</v>
          </cell>
          <cell r="G880">
            <v>118483.5</v>
          </cell>
          <cell r="H880" t="str">
            <v>C</v>
          </cell>
          <cell r="I880">
            <v>6400429</v>
          </cell>
          <cell r="J880">
            <v>6291178.7999999998</v>
          </cell>
          <cell r="K880">
            <v>109250.2</v>
          </cell>
          <cell r="L880" t="str">
            <v>D</v>
          </cell>
          <cell r="M880">
            <v>9233.2999999999993</v>
          </cell>
          <cell r="N880" t="str">
            <v>C</v>
          </cell>
          <cell r="O880">
            <v>118</v>
          </cell>
          <cell r="P880">
            <v>-118</v>
          </cell>
          <cell r="Q880">
            <v>9.2332999999999998</v>
          </cell>
          <cell r="R880">
            <v>-9.2332999999999998</v>
          </cell>
        </row>
        <row r="881">
          <cell r="D881">
            <v>221110156</v>
          </cell>
          <cell r="E881" t="str">
            <v>INFOTEL - INFORM. E TELECOMUN.</v>
          </cell>
          <cell r="F881" t="str">
            <v>C</v>
          </cell>
          <cell r="G881">
            <v>844048</v>
          </cell>
          <cell r="H881" t="str">
            <v>C</v>
          </cell>
          <cell r="I881">
            <v>2024248</v>
          </cell>
          <cell r="J881">
            <v>1481428</v>
          </cell>
          <cell r="K881">
            <v>542820</v>
          </cell>
          <cell r="L881" t="str">
            <v>D</v>
          </cell>
          <cell r="M881">
            <v>301228</v>
          </cell>
          <cell r="N881" t="str">
            <v>C</v>
          </cell>
          <cell r="O881">
            <v>844</v>
          </cell>
          <cell r="P881">
            <v>-844</v>
          </cell>
          <cell r="Q881">
            <v>301.22800000000001</v>
          </cell>
          <cell r="R881">
            <v>-301.22800000000001</v>
          </cell>
        </row>
        <row r="882">
          <cell r="D882">
            <v>221110157</v>
          </cell>
          <cell r="E882" t="str">
            <v>DIAMANTINO PEDRO</v>
          </cell>
          <cell r="F882" t="str">
            <v>C</v>
          </cell>
          <cell r="G882">
            <v>47</v>
          </cell>
          <cell r="H882" t="str">
            <v>C</v>
          </cell>
          <cell r="I882">
            <v>471004</v>
          </cell>
          <cell r="J882">
            <v>471004</v>
          </cell>
          <cell r="K882">
            <v>0</v>
          </cell>
          <cell r="M882">
            <v>47</v>
          </cell>
          <cell r="N882" t="str">
            <v>C</v>
          </cell>
          <cell r="O882">
            <v>0</v>
          </cell>
          <cell r="P882">
            <v>0</v>
          </cell>
          <cell r="Q882">
            <v>4.7E-2</v>
          </cell>
          <cell r="R882">
            <v>-4.7E-2</v>
          </cell>
        </row>
        <row r="883">
          <cell r="D883">
            <v>221110159</v>
          </cell>
          <cell r="E883" t="str">
            <v>ALFA COMUNICA€OES, LDA</v>
          </cell>
          <cell r="F883" t="str">
            <v>C</v>
          </cell>
          <cell r="G883">
            <v>875975</v>
          </cell>
          <cell r="H883" t="str">
            <v>C</v>
          </cell>
          <cell r="K883">
            <v>0</v>
          </cell>
          <cell r="M883">
            <v>875975</v>
          </cell>
          <cell r="N883" t="str">
            <v>C</v>
          </cell>
          <cell r="O883">
            <v>876</v>
          </cell>
          <cell r="P883">
            <v>-876</v>
          </cell>
          <cell r="Q883">
            <v>875.97500000000002</v>
          </cell>
          <cell r="R883">
            <v>-875.97500000000002</v>
          </cell>
        </row>
        <row r="884">
          <cell r="D884">
            <v>221110160</v>
          </cell>
          <cell r="E884" t="str">
            <v>BZN DIGITAL</v>
          </cell>
          <cell r="F884" t="str">
            <v>C</v>
          </cell>
          <cell r="G884">
            <v>1818052.3</v>
          </cell>
          <cell r="H884" t="str">
            <v>C</v>
          </cell>
          <cell r="I884">
            <v>2115625</v>
          </cell>
          <cell r="J884">
            <v>1546575</v>
          </cell>
          <cell r="K884">
            <v>569050</v>
          </cell>
          <cell r="L884" t="str">
            <v>D</v>
          </cell>
          <cell r="M884">
            <v>1249002.3</v>
          </cell>
          <cell r="N884" t="str">
            <v>C</v>
          </cell>
          <cell r="O884">
            <v>1818</v>
          </cell>
          <cell r="P884">
            <v>-1818</v>
          </cell>
          <cell r="Q884">
            <v>1249.0023000000001</v>
          </cell>
          <cell r="R884">
            <v>-1249.0023000000001</v>
          </cell>
        </row>
        <row r="885">
          <cell r="D885">
            <v>221110161</v>
          </cell>
          <cell r="E885" t="str">
            <v>GLOBAL - S.T.A.</v>
          </cell>
          <cell r="F885" t="str">
            <v>C</v>
          </cell>
          <cell r="G885">
            <v>21668</v>
          </cell>
          <cell r="H885" t="str">
            <v>C</v>
          </cell>
          <cell r="I885">
            <v>30293122</v>
          </cell>
          <cell r="J885">
            <v>30887654</v>
          </cell>
          <cell r="K885">
            <v>594532</v>
          </cell>
          <cell r="L885" t="str">
            <v>C</v>
          </cell>
          <cell r="M885">
            <v>616200</v>
          </cell>
          <cell r="N885" t="str">
            <v>C</v>
          </cell>
          <cell r="O885">
            <v>22</v>
          </cell>
          <cell r="P885">
            <v>-22</v>
          </cell>
          <cell r="Q885">
            <v>616.20000000000005</v>
          </cell>
          <cell r="R885">
            <v>-616.20000000000005</v>
          </cell>
        </row>
        <row r="886">
          <cell r="D886">
            <v>221110162</v>
          </cell>
          <cell r="E886" t="str">
            <v>CASA FELICIDADE</v>
          </cell>
          <cell r="F886" t="str">
            <v>C</v>
          </cell>
          <cell r="G886">
            <v>135312</v>
          </cell>
          <cell r="H886" t="str">
            <v>C</v>
          </cell>
          <cell r="K886">
            <v>0</v>
          </cell>
          <cell r="M886">
            <v>135312</v>
          </cell>
          <cell r="N886" t="str">
            <v>C</v>
          </cell>
          <cell r="O886">
            <v>135</v>
          </cell>
          <cell r="P886">
            <v>-135</v>
          </cell>
          <cell r="Q886">
            <v>135.31200000000001</v>
          </cell>
          <cell r="R886">
            <v>-135.31200000000001</v>
          </cell>
        </row>
        <row r="887">
          <cell r="D887">
            <v>221110163</v>
          </cell>
          <cell r="E887" t="str">
            <v>GRAFICA DA PRAIA</v>
          </cell>
          <cell r="F887" t="str">
            <v>C</v>
          </cell>
          <cell r="G887">
            <v>259785</v>
          </cell>
          <cell r="H887" t="str">
            <v>C</v>
          </cell>
          <cell r="I887">
            <v>62652</v>
          </cell>
          <cell r="J887">
            <v>62652</v>
          </cell>
          <cell r="K887">
            <v>0</v>
          </cell>
          <cell r="M887">
            <v>259785</v>
          </cell>
          <cell r="N887" t="str">
            <v>C</v>
          </cell>
          <cell r="O887">
            <v>260</v>
          </cell>
          <cell r="P887">
            <v>-260</v>
          </cell>
          <cell r="Q887">
            <v>259.78500000000003</v>
          </cell>
          <cell r="R887">
            <v>-259.78500000000003</v>
          </cell>
        </row>
        <row r="888">
          <cell r="D888">
            <v>221110164</v>
          </cell>
          <cell r="E888" t="str">
            <v>MULTIDATA</v>
          </cell>
          <cell r="F888" t="str">
            <v>C</v>
          </cell>
          <cell r="G888">
            <v>56901</v>
          </cell>
          <cell r="H888" t="str">
            <v>C</v>
          </cell>
          <cell r="I888">
            <v>297100</v>
          </cell>
          <cell r="J888">
            <v>253700</v>
          </cell>
          <cell r="K888">
            <v>43400</v>
          </cell>
          <cell r="L888" t="str">
            <v>D</v>
          </cell>
          <cell r="M888">
            <v>13501</v>
          </cell>
          <cell r="N888" t="str">
            <v>C</v>
          </cell>
          <cell r="O888">
            <v>57</v>
          </cell>
          <cell r="P888">
            <v>-57</v>
          </cell>
          <cell r="Q888">
            <v>13.500999999999999</v>
          </cell>
          <cell r="R888">
            <v>-13.500999999999999</v>
          </cell>
        </row>
        <row r="889">
          <cell r="D889">
            <v>221110165</v>
          </cell>
          <cell r="E889" t="str">
            <v>KHYM NEGOCE LDA</v>
          </cell>
          <cell r="F889" t="str">
            <v>C</v>
          </cell>
          <cell r="G889">
            <v>568180.9</v>
          </cell>
          <cell r="H889" t="str">
            <v>C</v>
          </cell>
          <cell r="I889">
            <v>1028128</v>
          </cell>
          <cell r="J889">
            <v>657929</v>
          </cell>
          <cell r="K889">
            <v>370199</v>
          </cell>
          <cell r="L889" t="str">
            <v>D</v>
          </cell>
          <cell r="M889">
            <v>197981.9</v>
          </cell>
          <cell r="N889" t="str">
            <v>C</v>
          </cell>
          <cell r="O889">
            <v>568</v>
          </cell>
          <cell r="P889">
            <v>-568</v>
          </cell>
          <cell r="Q889">
            <v>197.9819</v>
          </cell>
          <cell r="R889">
            <v>-197.9819</v>
          </cell>
        </row>
        <row r="890">
          <cell r="D890">
            <v>221110166</v>
          </cell>
          <cell r="E890" t="str">
            <v>SERVICESCENTER, SUP LDA</v>
          </cell>
          <cell r="F890" t="str">
            <v>C</v>
          </cell>
          <cell r="G890">
            <v>0</v>
          </cell>
          <cell r="I890">
            <v>691825</v>
          </cell>
          <cell r="J890">
            <v>691825</v>
          </cell>
          <cell r="K890">
            <v>0</v>
          </cell>
          <cell r="M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</row>
        <row r="891">
          <cell r="D891">
            <v>221110167</v>
          </cell>
          <cell r="E891" t="str">
            <v>CAVIBEL, SARL</v>
          </cell>
          <cell r="F891" t="str">
            <v>C</v>
          </cell>
          <cell r="G891">
            <v>1625030</v>
          </cell>
          <cell r="H891" t="str">
            <v>C</v>
          </cell>
          <cell r="I891">
            <v>5130345</v>
          </cell>
          <cell r="J891">
            <v>4362845</v>
          </cell>
          <cell r="K891">
            <v>767500</v>
          </cell>
          <cell r="L891" t="str">
            <v>D</v>
          </cell>
          <cell r="M891">
            <v>857530</v>
          </cell>
          <cell r="N891" t="str">
            <v>C</v>
          </cell>
          <cell r="O891">
            <v>1625</v>
          </cell>
          <cell r="P891">
            <v>-1625</v>
          </cell>
          <cell r="Q891">
            <v>857.53</v>
          </cell>
          <cell r="R891">
            <v>-857.53</v>
          </cell>
        </row>
        <row r="892">
          <cell r="D892">
            <v>221110168</v>
          </cell>
          <cell r="E892" t="str">
            <v>MECANOGRAFIA GERAL LDA</v>
          </cell>
          <cell r="F892" t="str">
            <v>C</v>
          </cell>
          <cell r="G892">
            <v>0</v>
          </cell>
          <cell r="I892">
            <v>12675</v>
          </cell>
          <cell r="J892">
            <v>12675</v>
          </cell>
          <cell r="K892">
            <v>0</v>
          </cell>
          <cell r="M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</row>
        <row r="893">
          <cell r="D893">
            <v>221110169</v>
          </cell>
          <cell r="E893" t="str">
            <v>RESIDENCIAL PARAISO</v>
          </cell>
          <cell r="F893" t="str">
            <v>C</v>
          </cell>
          <cell r="G893">
            <v>6900</v>
          </cell>
          <cell r="H893" t="str">
            <v>D</v>
          </cell>
          <cell r="J893">
            <v>6900</v>
          </cell>
          <cell r="K893">
            <v>6900</v>
          </cell>
          <cell r="L893" t="str">
            <v>C</v>
          </cell>
          <cell r="M893">
            <v>0</v>
          </cell>
          <cell r="O893">
            <v>7</v>
          </cell>
          <cell r="P893">
            <v>7</v>
          </cell>
          <cell r="Q893">
            <v>0</v>
          </cell>
          <cell r="R893">
            <v>0</v>
          </cell>
        </row>
        <row r="894">
          <cell r="D894">
            <v>221110170</v>
          </cell>
          <cell r="E894" t="str">
            <v>RESIDENCIAL SOLIMAR</v>
          </cell>
          <cell r="F894" t="str">
            <v>C</v>
          </cell>
          <cell r="G894">
            <v>4229</v>
          </cell>
          <cell r="H894" t="str">
            <v>C</v>
          </cell>
          <cell r="K894">
            <v>0</v>
          </cell>
          <cell r="M894">
            <v>4229</v>
          </cell>
          <cell r="N894" t="str">
            <v>C</v>
          </cell>
          <cell r="O894">
            <v>4</v>
          </cell>
          <cell r="P894">
            <v>-4</v>
          </cell>
          <cell r="Q894">
            <v>4.2290000000000001</v>
          </cell>
          <cell r="R894">
            <v>-4.2290000000000001</v>
          </cell>
        </row>
        <row r="895">
          <cell r="D895">
            <v>221110171</v>
          </cell>
          <cell r="E895" t="str">
            <v>SISIL - SISIL CABO VERDE, LDA</v>
          </cell>
          <cell r="F895" t="str">
            <v>C</v>
          </cell>
          <cell r="G895">
            <v>145755</v>
          </cell>
          <cell r="H895" t="str">
            <v>C</v>
          </cell>
          <cell r="I895">
            <v>570190</v>
          </cell>
          <cell r="J895">
            <v>602240</v>
          </cell>
          <cell r="K895">
            <v>32050</v>
          </cell>
          <cell r="L895" t="str">
            <v>C</v>
          </cell>
          <cell r="M895">
            <v>177805</v>
          </cell>
          <cell r="N895" t="str">
            <v>C</v>
          </cell>
          <cell r="O895">
            <v>146</v>
          </cell>
          <cell r="P895">
            <v>-146</v>
          </cell>
          <cell r="Q895">
            <v>177.80500000000001</v>
          </cell>
          <cell r="R895">
            <v>-177.80500000000001</v>
          </cell>
        </row>
        <row r="896">
          <cell r="D896">
            <v>221110172</v>
          </cell>
          <cell r="E896" t="str">
            <v>LEMES, LDA</v>
          </cell>
          <cell r="F896" t="str">
            <v>C</v>
          </cell>
          <cell r="G896">
            <v>6900</v>
          </cell>
          <cell r="H896" t="str">
            <v>C</v>
          </cell>
          <cell r="I896">
            <v>87400</v>
          </cell>
          <cell r="J896">
            <v>87400</v>
          </cell>
          <cell r="K896">
            <v>0</v>
          </cell>
          <cell r="M896">
            <v>6900</v>
          </cell>
          <cell r="N896" t="str">
            <v>C</v>
          </cell>
          <cell r="O896">
            <v>7</v>
          </cell>
          <cell r="P896">
            <v>-7</v>
          </cell>
          <cell r="Q896">
            <v>6.9</v>
          </cell>
          <cell r="R896">
            <v>-6.9</v>
          </cell>
        </row>
        <row r="897">
          <cell r="D897">
            <v>221110173</v>
          </cell>
          <cell r="E897" t="str">
            <v>SOTAV</v>
          </cell>
          <cell r="F897" t="str">
            <v>C</v>
          </cell>
          <cell r="G897">
            <v>0</v>
          </cell>
          <cell r="K897">
            <v>0</v>
          </cell>
          <cell r="M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</row>
        <row r="898">
          <cell r="D898">
            <v>221110174</v>
          </cell>
          <cell r="E898" t="str">
            <v>TEI - TELEC. ELECTR. E INFORMA</v>
          </cell>
          <cell r="F898" t="str">
            <v>C</v>
          </cell>
          <cell r="G898">
            <v>0</v>
          </cell>
          <cell r="I898">
            <v>141370</v>
          </cell>
          <cell r="J898">
            <v>140870</v>
          </cell>
          <cell r="K898">
            <v>500</v>
          </cell>
          <cell r="L898" t="str">
            <v>D</v>
          </cell>
          <cell r="M898">
            <v>500</v>
          </cell>
          <cell r="N898" t="str">
            <v>D</v>
          </cell>
          <cell r="O898">
            <v>0</v>
          </cell>
          <cell r="P898">
            <v>0</v>
          </cell>
          <cell r="Q898">
            <v>0.5</v>
          </cell>
          <cell r="R898">
            <v>0.5</v>
          </cell>
        </row>
        <row r="899">
          <cell r="D899">
            <v>221110175</v>
          </cell>
          <cell r="E899" t="str">
            <v>ARTEC, SOC. DE ARTES GRAFICAS</v>
          </cell>
          <cell r="F899" t="str">
            <v>C</v>
          </cell>
          <cell r="G899">
            <v>0</v>
          </cell>
          <cell r="K899">
            <v>0</v>
          </cell>
          <cell r="M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</row>
        <row r="900">
          <cell r="D900">
            <v>221110176</v>
          </cell>
          <cell r="E900" t="str">
            <v>PAPELARIA IDA PINTO MONTEIRO</v>
          </cell>
          <cell r="F900" t="str">
            <v>C</v>
          </cell>
          <cell r="G900">
            <v>0</v>
          </cell>
          <cell r="K900">
            <v>0</v>
          </cell>
          <cell r="M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</row>
        <row r="901">
          <cell r="D901">
            <v>221110177</v>
          </cell>
          <cell r="E901" t="str">
            <v>ABREU RENT-A-CAR</v>
          </cell>
          <cell r="F901" t="str">
            <v>C</v>
          </cell>
          <cell r="G901">
            <v>36223.5</v>
          </cell>
          <cell r="H901" t="str">
            <v>C</v>
          </cell>
          <cell r="I901">
            <v>20700</v>
          </cell>
          <cell r="J901">
            <v>56925</v>
          </cell>
          <cell r="K901">
            <v>36225</v>
          </cell>
          <cell r="L901" t="str">
            <v>C</v>
          </cell>
          <cell r="M901">
            <v>72448.5</v>
          </cell>
          <cell r="N901" t="str">
            <v>C</v>
          </cell>
          <cell r="O901">
            <v>36</v>
          </cell>
          <cell r="P901">
            <v>-36</v>
          </cell>
          <cell r="Q901">
            <v>72.448499999999996</v>
          </cell>
          <cell r="R901">
            <v>-72.448499999999996</v>
          </cell>
        </row>
        <row r="902">
          <cell r="D902">
            <v>221110178</v>
          </cell>
          <cell r="E902" t="str">
            <v>INIDA</v>
          </cell>
          <cell r="F902" t="str">
            <v>C</v>
          </cell>
          <cell r="G902">
            <v>28960</v>
          </cell>
          <cell r="H902" t="str">
            <v>D</v>
          </cell>
          <cell r="J902">
            <v>43580</v>
          </cell>
          <cell r="K902">
            <v>43580</v>
          </cell>
          <cell r="L902" t="str">
            <v>C</v>
          </cell>
          <cell r="M902">
            <v>14620</v>
          </cell>
          <cell r="N902" t="str">
            <v>C</v>
          </cell>
          <cell r="O902">
            <v>29</v>
          </cell>
          <cell r="P902">
            <v>29</v>
          </cell>
          <cell r="Q902">
            <v>14.62</v>
          </cell>
          <cell r="R902">
            <v>-14.62</v>
          </cell>
        </row>
        <row r="903">
          <cell r="D903">
            <v>221110179</v>
          </cell>
          <cell r="E903" t="str">
            <v>INTERCIDADES, LDA</v>
          </cell>
          <cell r="F903" t="str">
            <v>C</v>
          </cell>
          <cell r="G903">
            <v>0</v>
          </cell>
          <cell r="K903">
            <v>0</v>
          </cell>
          <cell r="M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</row>
        <row r="904">
          <cell r="D904">
            <v>221110180</v>
          </cell>
          <cell r="E904" t="str">
            <v>ANTONIO ILIDIO P. ARAUJO</v>
          </cell>
          <cell r="F904" t="str">
            <v>C</v>
          </cell>
          <cell r="G904">
            <v>193200</v>
          </cell>
          <cell r="H904" t="str">
            <v>C</v>
          </cell>
          <cell r="K904">
            <v>0</v>
          </cell>
          <cell r="M904">
            <v>193200</v>
          </cell>
          <cell r="N904" t="str">
            <v>C</v>
          </cell>
          <cell r="O904">
            <v>193</v>
          </cell>
          <cell r="P904">
            <v>-193</v>
          </cell>
          <cell r="Q904">
            <v>193.2</v>
          </cell>
          <cell r="R904">
            <v>-193.2</v>
          </cell>
        </row>
        <row r="905">
          <cell r="D905">
            <v>221110181</v>
          </cell>
          <cell r="E905" t="str">
            <v>EXPOARTE</v>
          </cell>
          <cell r="F905" t="str">
            <v>C</v>
          </cell>
          <cell r="G905">
            <v>946680</v>
          </cell>
          <cell r="H905" t="str">
            <v>C</v>
          </cell>
          <cell r="I905">
            <v>855365</v>
          </cell>
          <cell r="J905">
            <v>100775</v>
          </cell>
          <cell r="K905">
            <v>754590</v>
          </cell>
          <cell r="L905" t="str">
            <v>D</v>
          </cell>
          <cell r="M905">
            <v>192090</v>
          </cell>
          <cell r="N905" t="str">
            <v>C</v>
          </cell>
          <cell r="O905">
            <v>947</v>
          </cell>
          <cell r="P905">
            <v>-947</v>
          </cell>
          <cell r="Q905">
            <v>192.09</v>
          </cell>
          <cell r="R905">
            <v>-192.09</v>
          </cell>
        </row>
        <row r="906">
          <cell r="D906">
            <v>221110182</v>
          </cell>
          <cell r="E906" t="str">
            <v>SERRALHARIA ARTISTICA, LDA</v>
          </cell>
          <cell r="F906" t="str">
            <v>C</v>
          </cell>
          <cell r="G906">
            <v>1399827</v>
          </cell>
          <cell r="H906" t="str">
            <v>C</v>
          </cell>
          <cell r="I906">
            <v>6320217</v>
          </cell>
          <cell r="J906">
            <v>5311062</v>
          </cell>
          <cell r="K906">
            <v>1009155</v>
          </cell>
          <cell r="L906" t="str">
            <v>D</v>
          </cell>
          <cell r="M906">
            <v>390672</v>
          </cell>
          <cell r="N906" t="str">
            <v>C</v>
          </cell>
          <cell r="O906">
            <v>1400</v>
          </cell>
          <cell r="P906">
            <v>-1400</v>
          </cell>
          <cell r="Q906">
            <v>390.67200000000003</v>
          </cell>
          <cell r="R906">
            <v>-390.67200000000003</v>
          </cell>
        </row>
        <row r="907">
          <cell r="D907">
            <v>221110183</v>
          </cell>
          <cell r="E907" t="str">
            <v>INDUTECH</v>
          </cell>
          <cell r="F907" t="str">
            <v>C</v>
          </cell>
          <cell r="G907">
            <v>5805</v>
          </cell>
          <cell r="H907" t="str">
            <v>D</v>
          </cell>
          <cell r="J907">
            <v>5805</v>
          </cell>
          <cell r="K907">
            <v>5805</v>
          </cell>
          <cell r="L907" t="str">
            <v>C</v>
          </cell>
          <cell r="M907">
            <v>0</v>
          </cell>
          <cell r="O907">
            <v>6</v>
          </cell>
          <cell r="P907">
            <v>6</v>
          </cell>
          <cell r="Q907">
            <v>0</v>
          </cell>
          <cell r="R907">
            <v>0</v>
          </cell>
        </row>
        <row r="908">
          <cell r="D908">
            <v>221110184</v>
          </cell>
          <cell r="E908" t="str">
            <v>AUTOMOVEIS DE CABO VERDE, Lda</v>
          </cell>
          <cell r="F908" t="str">
            <v>C</v>
          </cell>
          <cell r="G908">
            <v>0</v>
          </cell>
          <cell r="J908">
            <v>35850</v>
          </cell>
          <cell r="K908">
            <v>35850</v>
          </cell>
          <cell r="L908" t="str">
            <v>C</v>
          </cell>
          <cell r="M908">
            <v>35850</v>
          </cell>
          <cell r="N908" t="str">
            <v>C</v>
          </cell>
          <cell r="O908">
            <v>0</v>
          </cell>
          <cell r="P908">
            <v>0</v>
          </cell>
          <cell r="Q908">
            <v>35.85</v>
          </cell>
          <cell r="R908">
            <v>-35.85</v>
          </cell>
        </row>
        <row r="909">
          <cell r="D909">
            <v>221110185</v>
          </cell>
          <cell r="E909" t="str">
            <v>IMPORT. EXPORT. ATLANTICO</v>
          </cell>
          <cell r="F909" t="str">
            <v>C</v>
          </cell>
          <cell r="G909">
            <v>12000</v>
          </cell>
          <cell r="H909" t="str">
            <v>C</v>
          </cell>
          <cell r="K909">
            <v>0</v>
          </cell>
          <cell r="M909">
            <v>12000</v>
          </cell>
          <cell r="N909" t="str">
            <v>C</v>
          </cell>
          <cell r="O909">
            <v>12</v>
          </cell>
          <cell r="P909">
            <v>-12</v>
          </cell>
          <cell r="Q909">
            <v>12</v>
          </cell>
          <cell r="R909">
            <v>-12</v>
          </cell>
        </row>
        <row r="910">
          <cell r="D910">
            <v>221110186</v>
          </cell>
          <cell r="E910" t="str">
            <v>CARNEIRO &amp; SOUSA</v>
          </cell>
          <cell r="F910" t="str">
            <v>C</v>
          </cell>
          <cell r="G910">
            <v>550586</v>
          </cell>
          <cell r="H910" t="str">
            <v>C</v>
          </cell>
          <cell r="I910">
            <v>761027</v>
          </cell>
          <cell r="J910">
            <v>651501</v>
          </cell>
          <cell r="K910">
            <v>109526</v>
          </cell>
          <cell r="L910" t="str">
            <v>D</v>
          </cell>
          <cell r="M910">
            <v>441060</v>
          </cell>
          <cell r="N910" t="str">
            <v>C</v>
          </cell>
          <cell r="O910">
            <v>551</v>
          </cell>
          <cell r="P910">
            <v>-551</v>
          </cell>
          <cell r="Q910">
            <v>441.06</v>
          </cell>
          <cell r="R910">
            <v>-441.06</v>
          </cell>
        </row>
        <row r="911">
          <cell r="D911">
            <v>221110188</v>
          </cell>
          <cell r="E911" t="str">
            <v>IDA PINTO T. MONTEIRO, Lda</v>
          </cell>
          <cell r="F911" t="str">
            <v>C</v>
          </cell>
          <cell r="G911">
            <v>31650</v>
          </cell>
          <cell r="H911" t="str">
            <v>D</v>
          </cell>
          <cell r="J911">
            <v>181000</v>
          </cell>
          <cell r="K911">
            <v>181000</v>
          </cell>
          <cell r="L911" t="str">
            <v>C</v>
          </cell>
          <cell r="M911">
            <v>149350</v>
          </cell>
          <cell r="N911" t="str">
            <v>C</v>
          </cell>
          <cell r="O911">
            <v>32</v>
          </cell>
          <cell r="P911">
            <v>32</v>
          </cell>
          <cell r="Q911">
            <v>149.35</v>
          </cell>
          <cell r="R911">
            <v>-149.35</v>
          </cell>
        </row>
        <row r="912">
          <cell r="D912">
            <v>221110189</v>
          </cell>
          <cell r="E912" t="str">
            <v>VIDEOLARME, LDA</v>
          </cell>
          <cell r="F912" t="str">
            <v>C</v>
          </cell>
          <cell r="G912">
            <v>358895</v>
          </cell>
          <cell r="H912" t="str">
            <v>C</v>
          </cell>
          <cell r="I912">
            <v>28572</v>
          </cell>
          <cell r="J912">
            <v>28572</v>
          </cell>
          <cell r="K912">
            <v>0</v>
          </cell>
          <cell r="M912">
            <v>358895</v>
          </cell>
          <cell r="N912" t="str">
            <v>C</v>
          </cell>
          <cell r="O912">
            <v>359</v>
          </cell>
          <cell r="P912">
            <v>-359</v>
          </cell>
          <cell r="Q912">
            <v>358.89499999999998</v>
          </cell>
          <cell r="R912">
            <v>-358.89499999999998</v>
          </cell>
        </row>
        <row r="913">
          <cell r="D913">
            <v>221110190</v>
          </cell>
          <cell r="E913" t="str">
            <v>IFH-IMOBILIARIA, FUNDIARIA E H</v>
          </cell>
          <cell r="F913" t="str">
            <v>C</v>
          </cell>
          <cell r="G913">
            <v>0</v>
          </cell>
          <cell r="I913">
            <v>14500</v>
          </cell>
          <cell r="J913">
            <v>14500</v>
          </cell>
          <cell r="K913">
            <v>0</v>
          </cell>
          <cell r="M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</row>
        <row r="914">
          <cell r="D914">
            <v>221110191</v>
          </cell>
          <cell r="E914" t="str">
            <v>ARTIMOVEL Lda</v>
          </cell>
          <cell r="F914" t="str">
            <v>C</v>
          </cell>
          <cell r="G914">
            <v>0</v>
          </cell>
          <cell r="I914">
            <v>88500</v>
          </cell>
          <cell r="K914">
            <v>88500</v>
          </cell>
          <cell r="L914" t="str">
            <v>D</v>
          </cell>
          <cell r="M914">
            <v>88500</v>
          </cell>
          <cell r="N914" t="str">
            <v>D</v>
          </cell>
          <cell r="O914">
            <v>0</v>
          </cell>
          <cell r="P914">
            <v>0</v>
          </cell>
          <cell r="Q914">
            <v>88.5</v>
          </cell>
          <cell r="R914">
            <v>88.5</v>
          </cell>
        </row>
        <row r="915">
          <cell r="D915">
            <v>221110192</v>
          </cell>
          <cell r="E915" t="str">
            <v>MACRO - TRADING, SA</v>
          </cell>
          <cell r="F915" t="str">
            <v>C</v>
          </cell>
          <cell r="G915">
            <v>31280</v>
          </cell>
          <cell r="H915" t="str">
            <v>D</v>
          </cell>
          <cell r="I915">
            <v>888408</v>
          </cell>
          <cell r="J915">
            <v>1038433</v>
          </cell>
          <cell r="K915">
            <v>150025</v>
          </cell>
          <cell r="L915" t="str">
            <v>C</v>
          </cell>
          <cell r="M915">
            <v>118745</v>
          </cell>
          <cell r="N915" t="str">
            <v>C</v>
          </cell>
          <cell r="O915">
            <v>31</v>
          </cell>
          <cell r="P915">
            <v>31</v>
          </cell>
          <cell r="Q915">
            <v>118.745</v>
          </cell>
          <cell r="R915">
            <v>-118.745</v>
          </cell>
        </row>
        <row r="916">
          <cell r="D916">
            <v>221110193</v>
          </cell>
          <cell r="E916" t="str">
            <v>MOTORPE€AS, LDA</v>
          </cell>
          <cell r="F916" t="str">
            <v>C</v>
          </cell>
          <cell r="G916">
            <v>154807</v>
          </cell>
          <cell r="H916" t="str">
            <v>C</v>
          </cell>
          <cell r="K916">
            <v>0</v>
          </cell>
          <cell r="M916">
            <v>154807</v>
          </cell>
          <cell r="N916" t="str">
            <v>C</v>
          </cell>
          <cell r="O916">
            <v>155</v>
          </cell>
          <cell r="P916">
            <v>-155</v>
          </cell>
          <cell r="Q916">
            <v>154.80699999999999</v>
          </cell>
          <cell r="R916">
            <v>-154.80699999999999</v>
          </cell>
        </row>
        <row r="917">
          <cell r="D917">
            <v>221110194</v>
          </cell>
          <cell r="E917" t="str">
            <v>IMPORTEX, LDA</v>
          </cell>
          <cell r="F917" t="str">
            <v>C</v>
          </cell>
          <cell r="G917">
            <v>873598</v>
          </cell>
          <cell r="H917" t="str">
            <v>C</v>
          </cell>
          <cell r="I917">
            <v>1653477</v>
          </cell>
          <cell r="J917">
            <v>1668277</v>
          </cell>
          <cell r="K917">
            <v>14800</v>
          </cell>
          <cell r="L917" t="str">
            <v>C</v>
          </cell>
          <cell r="M917">
            <v>888398</v>
          </cell>
          <cell r="N917" t="str">
            <v>C</v>
          </cell>
          <cell r="O917">
            <v>874</v>
          </cell>
          <cell r="P917">
            <v>-874</v>
          </cell>
          <cell r="Q917">
            <v>888.39800000000002</v>
          </cell>
          <cell r="R917">
            <v>-888.39800000000002</v>
          </cell>
        </row>
        <row r="918">
          <cell r="D918">
            <v>221110195</v>
          </cell>
          <cell r="E918" t="str">
            <v>CAFES DE CABO VERDE</v>
          </cell>
          <cell r="F918" t="str">
            <v>C</v>
          </cell>
          <cell r="G918">
            <v>120898</v>
          </cell>
          <cell r="H918" t="str">
            <v>C</v>
          </cell>
          <cell r="J918">
            <v>16591</v>
          </cell>
          <cell r="K918">
            <v>16591</v>
          </cell>
          <cell r="L918" t="str">
            <v>C</v>
          </cell>
          <cell r="M918">
            <v>137489</v>
          </cell>
          <cell r="N918" t="str">
            <v>C</v>
          </cell>
          <cell r="O918">
            <v>121</v>
          </cell>
          <cell r="P918">
            <v>-121</v>
          </cell>
          <cell r="Q918">
            <v>137.489</v>
          </cell>
          <cell r="R918">
            <v>-137.489</v>
          </cell>
        </row>
        <row r="919">
          <cell r="D919">
            <v>221110196</v>
          </cell>
          <cell r="E919" t="str">
            <v>CONFEC€åES ALVES MONTEIRO</v>
          </cell>
          <cell r="F919" t="str">
            <v>C</v>
          </cell>
          <cell r="G919">
            <v>34500</v>
          </cell>
          <cell r="H919" t="str">
            <v>C</v>
          </cell>
          <cell r="K919">
            <v>0</v>
          </cell>
          <cell r="M919">
            <v>34500</v>
          </cell>
          <cell r="N919" t="str">
            <v>C</v>
          </cell>
          <cell r="O919">
            <v>35</v>
          </cell>
          <cell r="P919">
            <v>-35</v>
          </cell>
          <cell r="Q919">
            <v>34.5</v>
          </cell>
          <cell r="R919">
            <v>-34.5</v>
          </cell>
        </row>
        <row r="920">
          <cell r="D920">
            <v>221110198</v>
          </cell>
          <cell r="E920" t="str">
            <v>MOLDART - MOLDURAS E ARTE LDA</v>
          </cell>
          <cell r="F920" t="str">
            <v>C</v>
          </cell>
          <cell r="G920">
            <v>0</v>
          </cell>
          <cell r="I920">
            <v>431051</v>
          </cell>
          <cell r="J920">
            <v>431051</v>
          </cell>
          <cell r="K920">
            <v>0</v>
          </cell>
          <cell r="M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</row>
        <row r="921">
          <cell r="D921">
            <v>221110199</v>
          </cell>
          <cell r="E921" t="str">
            <v>PALACIO FENICIA</v>
          </cell>
          <cell r="F921" t="str">
            <v>C</v>
          </cell>
          <cell r="G921">
            <v>0</v>
          </cell>
          <cell r="K921">
            <v>0</v>
          </cell>
          <cell r="M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</row>
        <row r="922">
          <cell r="D922">
            <v>221110200</v>
          </cell>
          <cell r="E922" t="str">
            <v>AUTO - PRAIA, LDA</v>
          </cell>
          <cell r="F922" t="str">
            <v>C</v>
          </cell>
          <cell r="G922">
            <v>74200</v>
          </cell>
          <cell r="H922" t="str">
            <v>D</v>
          </cell>
          <cell r="I922">
            <v>81879</v>
          </cell>
          <cell r="J922">
            <v>24200</v>
          </cell>
          <cell r="K922">
            <v>57679</v>
          </cell>
          <cell r="L922" t="str">
            <v>D</v>
          </cell>
          <cell r="M922">
            <v>131879</v>
          </cell>
          <cell r="N922" t="str">
            <v>D</v>
          </cell>
          <cell r="O922">
            <v>74</v>
          </cell>
          <cell r="P922">
            <v>74</v>
          </cell>
          <cell r="Q922">
            <v>131.87899999999999</v>
          </cell>
          <cell r="R922">
            <v>131.87899999999999</v>
          </cell>
        </row>
        <row r="923">
          <cell r="D923">
            <v>221110202</v>
          </cell>
          <cell r="E923" t="str">
            <v>CASA BENIX</v>
          </cell>
          <cell r="F923" t="str">
            <v>C</v>
          </cell>
          <cell r="G923">
            <v>156859</v>
          </cell>
          <cell r="H923" t="str">
            <v>C</v>
          </cell>
          <cell r="I923">
            <v>373451</v>
          </cell>
          <cell r="J923">
            <v>336123</v>
          </cell>
          <cell r="K923">
            <v>37328</v>
          </cell>
          <cell r="L923" t="str">
            <v>D</v>
          </cell>
          <cell r="M923">
            <v>119531</v>
          </cell>
          <cell r="N923" t="str">
            <v>C</v>
          </cell>
          <cell r="O923">
            <v>157</v>
          </cell>
          <cell r="P923">
            <v>-157</v>
          </cell>
          <cell r="Q923">
            <v>119.53100000000001</v>
          </cell>
          <cell r="R923">
            <v>-119.53100000000001</v>
          </cell>
        </row>
        <row r="924">
          <cell r="D924">
            <v>221110203</v>
          </cell>
          <cell r="E924" t="str">
            <v>OSORIO PE€AS UNIPESSOAL, LDA</v>
          </cell>
          <cell r="F924" t="str">
            <v>C</v>
          </cell>
          <cell r="G924">
            <v>62600</v>
          </cell>
          <cell r="H924" t="str">
            <v>C</v>
          </cell>
          <cell r="K924">
            <v>0</v>
          </cell>
          <cell r="M924">
            <v>62600</v>
          </cell>
          <cell r="N924" t="str">
            <v>C</v>
          </cell>
          <cell r="O924">
            <v>63</v>
          </cell>
          <cell r="P924">
            <v>-63</v>
          </cell>
          <cell r="Q924">
            <v>62.6</v>
          </cell>
          <cell r="R924">
            <v>-62.6</v>
          </cell>
        </row>
        <row r="925">
          <cell r="D925">
            <v>221110204</v>
          </cell>
          <cell r="E925" t="str">
            <v>MS - MENO SOARES</v>
          </cell>
          <cell r="F925" t="str">
            <v>C</v>
          </cell>
          <cell r="G925">
            <v>34272</v>
          </cell>
          <cell r="H925" t="str">
            <v>C</v>
          </cell>
          <cell r="K925">
            <v>0</v>
          </cell>
          <cell r="M925">
            <v>34272</v>
          </cell>
          <cell r="N925" t="str">
            <v>C</v>
          </cell>
          <cell r="O925">
            <v>34</v>
          </cell>
          <cell r="P925">
            <v>-34</v>
          </cell>
          <cell r="Q925">
            <v>34.271999999999998</v>
          </cell>
          <cell r="R925">
            <v>-34.271999999999998</v>
          </cell>
        </row>
        <row r="926">
          <cell r="D926">
            <v>221110206</v>
          </cell>
          <cell r="E926" t="str">
            <v>MULTI TECNICA VELOSO, LDA</v>
          </cell>
          <cell r="F926" t="str">
            <v>C</v>
          </cell>
          <cell r="G926">
            <v>54625</v>
          </cell>
          <cell r="H926" t="str">
            <v>D</v>
          </cell>
          <cell r="J926">
            <v>54625</v>
          </cell>
          <cell r="K926">
            <v>54625</v>
          </cell>
          <cell r="L926" t="str">
            <v>C</v>
          </cell>
          <cell r="M926">
            <v>0</v>
          </cell>
          <cell r="O926">
            <v>55</v>
          </cell>
          <cell r="P926">
            <v>55</v>
          </cell>
          <cell r="Q926">
            <v>0</v>
          </cell>
          <cell r="R926">
            <v>0</v>
          </cell>
        </row>
        <row r="927">
          <cell r="D927">
            <v>221110207</v>
          </cell>
          <cell r="E927" t="str">
            <v>BOUTIQUE FUCSIA</v>
          </cell>
          <cell r="F927" t="str">
            <v>C</v>
          </cell>
          <cell r="G927">
            <v>0</v>
          </cell>
          <cell r="I927">
            <v>399300</v>
          </cell>
          <cell r="J927">
            <v>399300</v>
          </cell>
          <cell r="K927">
            <v>0</v>
          </cell>
          <cell r="M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</row>
        <row r="928">
          <cell r="D928">
            <v>221110208</v>
          </cell>
          <cell r="E928" t="str">
            <v>SOCAM, LDA</v>
          </cell>
          <cell r="F928" t="str">
            <v>C</v>
          </cell>
          <cell r="G928">
            <v>69720</v>
          </cell>
          <cell r="H928" t="str">
            <v>D</v>
          </cell>
          <cell r="I928">
            <v>70600</v>
          </cell>
          <cell r="J928">
            <v>141200</v>
          </cell>
          <cell r="K928">
            <v>70600</v>
          </cell>
          <cell r="L928" t="str">
            <v>C</v>
          </cell>
          <cell r="M928">
            <v>880</v>
          </cell>
          <cell r="N928" t="str">
            <v>C</v>
          </cell>
          <cell r="O928">
            <v>70</v>
          </cell>
          <cell r="P928">
            <v>70</v>
          </cell>
          <cell r="Q928">
            <v>0.88</v>
          </cell>
          <cell r="R928">
            <v>-0.88</v>
          </cell>
        </row>
        <row r="929">
          <cell r="D929">
            <v>221110209</v>
          </cell>
          <cell r="E929" t="str">
            <v>NT2000</v>
          </cell>
          <cell r="F929" t="str">
            <v>C</v>
          </cell>
          <cell r="G929">
            <v>0</v>
          </cell>
          <cell r="K929">
            <v>0</v>
          </cell>
          <cell r="M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</row>
        <row r="930">
          <cell r="D930">
            <v>221110210</v>
          </cell>
          <cell r="E930" t="str">
            <v>JORNAL A NACAO</v>
          </cell>
          <cell r="F930" t="str">
            <v>C</v>
          </cell>
          <cell r="G930">
            <v>1666627</v>
          </cell>
          <cell r="H930" t="str">
            <v>C</v>
          </cell>
          <cell r="J930">
            <v>372000</v>
          </cell>
          <cell r="K930">
            <v>372000</v>
          </cell>
          <cell r="L930" t="str">
            <v>C</v>
          </cell>
          <cell r="M930">
            <v>2038627</v>
          </cell>
          <cell r="N930" t="str">
            <v>C</v>
          </cell>
          <cell r="O930">
            <v>1667</v>
          </cell>
          <cell r="P930">
            <v>-1667</v>
          </cell>
          <cell r="Q930">
            <v>2038.627</v>
          </cell>
          <cell r="R930">
            <v>-2038.627</v>
          </cell>
        </row>
        <row r="931">
          <cell r="D931">
            <v>221110211</v>
          </cell>
          <cell r="E931" t="str">
            <v>AG. FERN. &amp; MONTEIRO</v>
          </cell>
          <cell r="F931" t="str">
            <v>C</v>
          </cell>
          <cell r="G931">
            <v>1500</v>
          </cell>
          <cell r="H931" t="str">
            <v>C</v>
          </cell>
          <cell r="K931">
            <v>0</v>
          </cell>
          <cell r="M931">
            <v>1500</v>
          </cell>
          <cell r="N931" t="str">
            <v>C</v>
          </cell>
          <cell r="O931">
            <v>2</v>
          </cell>
          <cell r="P931">
            <v>-2</v>
          </cell>
          <cell r="Q931">
            <v>1.5</v>
          </cell>
          <cell r="R931">
            <v>-1.5</v>
          </cell>
        </row>
        <row r="932">
          <cell r="D932">
            <v>221110212</v>
          </cell>
          <cell r="E932" t="str">
            <v>AMADO &amp; BAPTISTA</v>
          </cell>
          <cell r="F932" t="str">
            <v>C</v>
          </cell>
          <cell r="G932">
            <v>13800</v>
          </cell>
          <cell r="H932" t="str">
            <v>C</v>
          </cell>
          <cell r="K932">
            <v>0</v>
          </cell>
          <cell r="M932">
            <v>13800</v>
          </cell>
          <cell r="N932" t="str">
            <v>C</v>
          </cell>
          <cell r="O932">
            <v>14</v>
          </cell>
          <cell r="P932">
            <v>-14</v>
          </cell>
          <cell r="Q932">
            <v>13.8</v>
          </cell>
          <cell r="R932">
            <v>-13.8</v>
          </cell>
        </row>
        <row r="933">
          <cell r="D933">
            <v>221110213</v>
          </cell>
          <cell r="E933" t="str">
            <v>APARTHOTEL PALMACENTER</v>
          </cell>
          <cell r="F933" t="str">
            <v>C</v>
          </cell>
          <cell r="G933">
            <v>695300</v>
          </cell>
          <cell r="H933" t="str">
            <v>C</v>
          </cell>
          <cell r="I933">
            <v>11535381</v>
          </cell>
          <cell r="J933">
            <v>12890796</v>
          </cell>
          <cell r="K933">
            <v>1355415</v>
          </cell>
          <cell r="L933" t="str">
            <v>C</v>
          </cell>
          <cell r="M933">
            <v>2050715</v>
          </cell>
          <cell r="N933" t="str">
            <v>C</v>
          </cell>
          <cell r="O933">
            <v>695</v>
          </cell>
          <cell r="P933">
            <v>-695</v>
          </cell>
          <cell r="Q933">
            <v>2050.7150000000001</v>
          </cell>
          <cell r="R933">
            <v>-2050.7150000000001</v>
          </cell>
        </row>
        <row r="934">
          <cell r="D934">
            <v>221110214</v>
          </cell>
          <cell r="E934" t="str">
            <v>BERAMAR MULTIMEDIA</v>
          </cell>
          <cell r="F934" t="str">
            <v>C</v>
          </cell>
          <cell r="G934">
            <v>20100</v>
          </cell>
          <cell r="H934" t="str">
            <v>D</v>
          </cell>
          <cell r="J934">
            <v>20100</v>
          </cell>
          <cell r="K934">
            <v>20100</v>
          </cell>
          <cell r="L934" t="str">
            <v>C</v>
          </cell>
          <cell r="M934">
            <v>0</v>
          </cell>
          <cell r="O934">
            <v>20</v>
          </cell>
          <cell r="P934">
            <v>20</v>
          </cell>
          <cell r="Q934">
            <v>0</v>
          </cell>
          <cell r="R934">
            <v>0</v>
          </cell>
        </row>
        <row r="935">
          <cell r="D935">
            <v>221110215</v>
          </cell>
          <cell r="E935" t="str">
            <v>BRITHOL MICHCOMA</v>
          </cell>
          <cell r="F935" t="str">
            <v>C</v>
          </cell>
          <cell r="G935">
            <v>12830</v>
          </cell>
          <cell r="H935" t="str">
            <v>C</v>
          </cell>
          <cell r="I935">
            <v>42633</v>
          </cell>
          <cell r="J935">
            <v>42632</v>
          </cell>
          <cell r="K935">
            <v>1</v>
          </cell>
          <cell r="L935" t="str">
            <v>D</v>
          </cell>
          <cell r="M935">
            <v>12829</v>
          </cell>
          <cell r="N935" t="str">
            <v>C</v>
          </cell>
          <cell r="O935">
            <v>13</v>
          </cell>
          <cell r="P935">
            <v>-13</v>
          </cell>
          <cell r="Q935">
            <v>12.829000000000001</v>
          </cell>
          <cell r="R935">
            <v>-12.829000000000001</v>
          </cell>
        </row>
        <row r="936">
          <cell r="D936">
            <v>221110216</v>
          </cell>
          <cell r="E936" t="str">
            <v>DANITECNICA</v>
          </cell>
          <cell r="F936" t="str">
            <v>C</v>
          </cell>
          <cell r="G936">
            <v>0</v>
          </cell>
          <cell r="I936">
            <v>173425</v>
          </cell>
          <cell r="J936">
            <v>182845</v>
          </cell>
          <cell r="K936">
            <v>9420</v>
          </cell>
          <cell r="L936" t="str">
            <v>C</v>
          </cell>
          <cell r="M936">
            <v>9420</v>
          </cell>
          <cell r="N936" t="str">
            <v>C</v>
          </cell>
          <cell r="O936">
            <v>0</v>
          </cell>
          <cell r="P936">
            <v>0</v>
          </cell>
          <cell r="Q936">
            <v>9.42</v>
          </cell>
          <cell r="R936">
            <v>-9.42</v>
          </cell>
        </row>
        <row r="937">
          <cell r="D937">
            <v>221110217</v>
          </cell>
          <cell r="E937" t="str">
            <v>DECORMOVEL</v>
          </cell>
          <cell r="F937" t="str">
            <v>C</v>
          </cell>
          <cell r="G937">
            <v>57500</v>
          </cell>
          <cell r="H937" t="str">
            <v>C</v>
          </cell>
          <cell r="I937">
            <v>950500</v>
          </cell>
          <cell r="J937">
            <v>969000</v>
          </cell>
          <cell r="K937">
            <v>18500</v>
          </cell>
          <cell r="L937" t="str">
            <v>C</v>
          </cell>
          <cell r="M937">
            <v>76000</v>
          </cell>
          <cell r="N937" t="str">
            <v>C</v>
          </cell>
          <cell r="O937">
            <v>58</v>
          </cell>
          <cell r="P937">
            <v>-58</v>
          </cell>
          <cell r="Q937">
            <v>76</v>
          </cell>
          <cell r="R937">
            <v>-76</v>
          </cell>
        </row>
        <row r="938">
          <cell r="D938">
            <v>221110218</v>
          </cell>
          <cell r="E938" t="str">
            <v>EASA,LDA</v>
          </cell>
          <cell r="F938" t="str">
            <v>C</v>
          </cell>
          <cell r="G938">
            <v>12880</v>
          </cell>
          <cell r="H938" t="str">
            <v>C</v>
          </cell>
          <cell r="K938">
            <v>0</v>
          </cell>
          <cell r="M938">
            <v>12880</v>
          </cell>
          <cell r="N938" t="str">
            <v>C</v>
          </cell>
          <cell r="O938">
            <v>13</v>
          </cell>
          <cell r="P938">
            <v>-13</v>
          </cell>
          <cell r="Q938">
            <v>12.88</v>
          </cell>
          <cell r="R938">
            <v>-12.88</v>
          </cell>
        </row>
        <row r="939">
          <cell r="D939">
            <v>221110219</v>
          </cell>
          <cell r="E939" t="str">
            <v>ELSEG</v>
          </cell>
          <cell r="F939" t="str">
            <v>C</v>
          </cell>
          <cell r="G939">
            <v>93651</v>
          </cell>
          <cell r="H939" t="str">
            <v>C</v>
          </cell>
          <cell r="I939">
            <v>182850</v>
          </cell>
          <cell r="J939">
            <v>182850</v>
          </cell>
          <cell r="K939">
            <v>0</v>
          </cell>
          <cell r="M939">
            <v>93651</v>
          </cell>
          <cell r="N939" t="str">
            <v>C</v>
          </cell>
          <cell r="O939">
            <v>94</v>
          </cell>
          <cell r="P939">
            <v>-94</v>
          </cell>
          <cell r="Q939">
            <v>93.650999999999996</v>
          </cell>
          <cell r="R939">
            <v>-93.650999999999996</v>
          </cell>
        </row>
        <row r="940">
          <cell r="D940">
            <v>221110220</v>
          </cell>
          <cell r="E940" t="str">
            <v>ESKUDO.COM</v>
          </cell>
          <cell r="F940" t="str">
            <v>C</v>
          </cell>
          <cell r="G940">
            <v>5950</v>
          </cell>
          <cell r="H940" t="str">
            <v>D</v>
          </cell>
          <cell r="I940">
            <v>753600</v>
          </cell>
          <cell r="J940">
            <v>613600</v>
          </cell>
          <cell r="K940">
            <v>140000</v>
          </cell>
          <cell r="L940" t="str">
            <v>D</v>
          </cell>
          <cell r="M940">
            <v>145950</v>
          </cell>
          <cell r="N940" t="str">
            <v>D</v>
          </cell>
          <cell r="O940">
            <v>6</v>
          </cell>
          <cell r="P940">
            <v>6</v>
          </cell>
          <cell r="Q940">
            <v>145.94999999999999</v>
          </cell>
          <cell r="R940">
            <v>145.94999999999999</v>
          </cell>
        </row>
        <row r="941">
          <cell r="D941">
            <v>221110221</v>
          </cell>
          <cell r="E941" t="str">
            <v>FOTO REPORTER</v>
          </cell>
          <cell r="F941" t="str">
            <v>C</v>
          </cell>
          <cell r="G941">
            <v>0</v>
          </cell>
          <cell r="I941">
            <v>43470</v>
          </cell>
          <cell r="J941">
            <v>43470</v>
          </cell>
          <cell r="K941">
            <v>0</v>
          </cell>
          <cell r="M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</row>
        <row r="942">
          <cell r="D942">
            <v>221110222</v>
          </cell>
          <cell r="E942" t="str">
            <v>FUNDACAO DIREITO E JUSTICA</v>
          </cell>
          <cell r="F942" t="str">
            <v>C</v>
          </cell>
          <cell r="G942">
            <v>120000</v>
          </cell>
          <cell r="H942" t="str">
            <v>C</v>
          </cell>
          <cell r="K942">
            <v>0</v>
          </cell>
          <cell r="M942">
            <v>120000</v>
          </cell>
          <cell r="N942" t="str">
            <v>C</v>
          </cell>
          <cell r="O942">
            <v>120</v>
          </cell>
          <cell r="P942">
            <v>-120</v>
          </cell>
          <cell r="Q942">
            <v>120</v>
          </cell>
          <cell r="R942">
            <v>-120</v>
          </cell>
        </row>
        <row r="943">
          <cell r="D943">
            <v>221110223</v>
          </cell>
          <cell r="E943" t="str">
            <v>GCI</v>
          </cell>
          <cell r="F943" t="str">
            <v>C</v>
          </cell>
          <cell r="G943">
            <v>846076</v>
          </cell>
          <cell r="H943" t="str">
            <v>C</v>
          </cell>
          <cell r="I943">
            <v>6968864</v>
          </cell>
          <cell r="J943">
            <v>6883650</v>
          </cell>
          <cell r="K943">
            <v>85214</v>
          </cell>
          <cell r="L943" t="str">
            <v>D</v>
          </cell>
          <cell r="M943">
            <v>760862</v>
          </cell>
          <cell r="N943" t="str">
            <v>C</v>
          </cell>
          <cell r="O943">
            <v>846</v>
          </cell>
          <cell r="P943">
            <v>-846</v>
          </cell>
          <cell r="Q943">
            <v>760.86199999999997</v>
          </cell>
          <cell r="R943">
            <v>-760.86199999999997</v>
          </cell>
        </row>
        <row r="944">
          <cell r="D944">
            <v>221110224</v>
          </cell>
          <cell r="E944" t="str">
            <v>GOMIRMAOS</v>
          </cell>
          <cell r="F944" t="str">
            <v>C</v>
          </cell>
          <cell r="G944">
            <v>0</v>
          </cell>
          <cell r="K944">
            <v>0</v>
          </cell>
          <cell r="M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</row>
        <row r="945">
          <cell r="D945">
            <v>221110225</v>
          </cell>
          <cell r="E945" t="str">
            <v>HOTEL PEROLA</v>
          </cell>
          <cell r="F945" t="str">
            <v>C</v>
          </cell>
          <cell r="G945">
            <v>0</v>
          </cell>
          <cell r="K945">
            <v>0</v>
          </cell>
          <cell r="M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</row>
        <row r="946">
          <cell r="D946">
            <v>221110226</v>
          </cell>
          <cell r="E946" t="str">
            <v>INFOGEST</v>
          </cell>
          <cell r="F946" t="str">
            <v>C</v>
          </cell>
          <cell r="G946">
            <v>0</v>
          </cell>
          <cell r="K946">
            <v>0</v>
          </cell>
          <cell r="M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</row>
        <row r="947">
          <cell r="D947">
            <v>221110227</v>
          </cell>
          <cell r="E947" t="str">
            <v>MATAR-SOKHNA</v>
          </cell>
          <cell r="F947" t="str">
            <v>C</v>
          </cell>
          <cell r="G947">
            <v>9000</v>
          </cell>
          <cell r="H947" t="str">
            <v>C</v>
          </cell>
          <cell r="K947">
            <v>0</v>
          </cell>
          <cell r="M947">
            <v>9000</v>
          </cell>
          <cell r="N947" t="str">
            <v>C</v>
          </cell>
          <cell r="O947">
            <v>9</v>
          </cell>
          <cell r="P947">
            <v>-9</v>
          </cell>
          <cell r="Q947">
            <v>9</v>
          </cell>
          <cell r="R947">
            <v>-9</v>
          </cell>
        </row>
        <row r="948">
          <cell r="D948">
            <v>221110228</v>
          </cell>
          <cell r="E948" t="str">
            <v>OLAMAR HOTEL</v>
          </cell>
          <cell r="F948" t="str">
            <v>C</v>
          </cell>
          <cell r="G948">
            <v>189890</v>
          </cell>
          <cell r="H948" t="str">
            <v>C</v>
          </cell>
          <cell r="I948">
            <v>694480</v>
          </cell>
          <cell r="J948">
            <v>517800</v>
          </cell>
          <cell r="K948">
            <v>176680</v>
          </cell>
          <cell r="L948" t="str">
            <v>D</v>
          </cell>
          <cell r="M948">
            <v>13210</v>
          </cell>
          <cell r="N948" t="str">
            <v>C</v>
          </cell>
          <cell r="O948">
            <v>190</v>
          </cell>
          <cell r="P948">
            <v>-190</v>
          </cell>
          <cell r="Q948">
            <v>13.21</v>
          </cell>
          <cell r="R948">
            <v>-13.21</v>
          </cell>
        </row>
        <row r="949">
          <cell r="D949">
            <v>221110229</v>
          </cell>
          <cell r="E949" t="str">
            <v>SOLOCIMENTO</v>
          </cell>
          <cell r="F949" t="str">
            <v>C</v>
          </cell>
          <cell r="G949">
            <v>234471.9</v>
          </cell>
          <cell r="H949" t="str">
            <v>C</v>
          </cell>
          <cell r="K949">
            <v>0</v>
          </cell>
          <cell r="M949">
            <v>234471.9</v>
          </cell>
          <cell r="N949" t="str">
            <v>C</v>
          </cell>
          <cell r="O949">
            <v>234</v>
          </cell>
          <cell r="P949">
            <v>-234</v>
          </cell>
          <cell r="Q949">
            <v>234.47190000000001</v>
          </cell>
          <cell r="R949">
            <v>-234.47190000000001</v>
          </cell>
        </row>
        <row r="950">
          <cell r="D950">
            <v>221110230</v>
          </cell>
          <cell r="E950" t="str">
            <v>GUIBARRA WINES</v>
          </cell>
          <cell r="F950" t="str">
            <v>C</v>
          </cell>
          <cell r="G950">
            <v>76800</v>
          </cell>
          <cell r="H950" t="str">
            <v>C</v>
          </cell>
          <cell r="K950">
            <v>0</v>
          </cell>
          <cell r="M950">
            <v>76800</v>
          </cell>
          <cell r="N950" t="str">
            <v>C</v>
          </cell>
          <cell r="O950">
            <v>77</v>
          </cell>
          <cell r="P950">
            <v>-77</v>
          </cell>
          <cell r="Q950">
            <v>76.8</v>
          </cell>
          <cell r="R950">
            <v>-76.8</v>
          </cell>
        </row>
        <row r="951">
          <cell r="D951">
            <v>221110231</v>
          </cell>
          <cell r="E951" t="str">
            <v>B&amp;B SANREMO</v>
          </cell>
          <cell r="F951" t="str">
            <v>C</v>
          </cell>
          <cell r="G951">
            <v>11400</v>
          </cell>
          <cell r="H951" t="str">
            <v>C</v>
          </cell>
          <cell r="I951">
            <v>4000</v>
          </cell>
          <cell r="K951">
            <v>4000</v>
          </cell>
          <cell r="L951" t="str">
            <v>D</v>
          </cell>
          <cell r="M951">
            <v>7400</v>
          </cell>
          <cell r="N951" t="str">
            <v>C</v>
          </cell>
          <cell r="O951">
            <v>11</v>
          </cell>
          <cell r="P951">
            <v>-11</v>
          </cell>
          <cell r="Q951">
            <v>7.4</v>
          </cell>
          <cell r="R951">
            <v>-7.4</v>
          </cell>
        </row>
        <row r="952">
          <cell r="D952">
            <v>221110232</v>
          </cell>
          <cell r="E952" t="str">
            <v>CV NET</v>
          </cell>
          <cell r="F952" t="str">
            <v>C</v>
          </cell>
          <cell r="G952">
            <v>13082.8</v>
          </cell>
          <cell r="H952" t="str">
            <v>D</v>
          </cell>
          <cell r="J952">
            <v>13083</v>
          </cell>
          <cell r="K952">
            <v>13083</v>
          </cell>
          <cell r="L952" t="str">
            <v>C</v>
          </cell>
          <cell r="M952">
            <v>0.2</v>
          </cell>
          <cell r="N952" t="str">
            <v>C</v>
          </cell>
          <cell r="O952">
            <v>13</v>
          </cell>
          <cell r="P952">
            <v>13</v>
          </cell>
          <cell r="Q952">
            <v>2.0000000000000001E-4</v>
          </cell>
          <cell r="R952">
            <v>-2.0000000000000001E-4</v>
          </cell>
        </row>
        <row r="953">
          <cell r="D953">
            <v>221110233</v>
          </cell>
          <cell r="E953" t="str">
            <v>HOTEL ROTERDAM</v>
          </cell>
          <cell r="F953" t="str">
            <v>C</v>
          </cell>
          <cell r="G953">
            <v>11470</v>
          </cell>
          <cell r="H953" t="str">
            <v>D</v>
          </cell>
          <cell r="I953">
            <v>44550</v>
          </cell>
          <cell r="J953">
            <v>76770</v>
          </cell>
          <cell r="K953">
            <v>32220</v>
          </cell>
          <cell r="L953" t="str">
            <v>C</v>
          </cell>
          <cell r="M953">
            <v>20750</v>
          </cell>
          <cell r="N953" t="str">
            <v>C</v>
          </cell>
          <cell r="O953">
            <v>11</v>
          </cell>
          <cell r="P953">
            <v>11</v>
          </cell>
          <cell r="Q953">
            <v>20.75</v>
          </cell>
          <cell r="R953">
            <v>-20.75</v>
          </cell>
        </row>
        <row r="954">
          <cell r="D954">
            <v>221110234</v>
          </cell>
          <cell r="E954" t="str">
            <v>AGENCIA FERREIRA &amp; SENA</v>
          </cell>
          <cell r="F954" t="str">
            <v>C</v>
          </cell>
          <cell r="G954">
            <v>348613.9</v>
          </cell>
          <cell r="H954" t="str">
            <v>D</v>
          </cell>
          <cell r="I954">
            <v>9224854</v>
          </cell>
          <cell r="J954">
            <v>10398932</v>
          </cell>
          <cell r="K954">
            <v>1174078</v>
          </cell>
          <cell r="L954" t="str">
            <v>C</v>
          </cell>
          <cell r="M954">
            <v>825464.1</v>
          </cell>
          <cell r="N954" t="str">
            <v>C</v>
          </cell>
          <cell r="O954">
            <v>349</v>
          </cell>
          <cell r="P954">
            <v>349</v>
          </cell>
          <cell r="Q954">
            <v>825.46410000000003</v>
          </cell>
          <cell r="R954">
            <v>-825.46410000000003</v>
          </cell>
        </row>
        <row r="955">
          <cell r="D955">
            <v>221110235</v>
          </cell>
          <cell r="E955" t="str">
            <v>PRINTER CENTER</v>
          </cell>
          <cell r="F955" t="str">
            <v>C</v>
          </cell>
          <cell r="G955">
            <v>0</v>
          </cell>
          <cell r="I955">
            <v>802218</v>
          </cell>
          <cell r="J955">
            <v>1069935</v>
          </cell>
          <cell r="K955">
            <v>267717</v>
          </cell>
          <cell r="L955" t="str">
            <v>C</v>
          </cell>
          <cell r="M955">
            <v>267717</v>
          </cell>
          <cell r="N955" t="str">
            <v>C</v>
          </cell>
          <cell r="O955">
            <v>0</v>
          </cell>
          <cell r="P955">
            <v>0</v>
          </cell>
          <cell r="Q955">
            <v>267.71699999999998</v>
          </cell>
          <cell r="R955">
            <v>-267.71699999999998</v>
          </cell>
        </row>
        <row r="956">
          <cell r="D956">
            <v>221110236</v>
          </cell>
          <cell r="E956" t="str">
            <v>DULCELINA BARBOSA TAVARES</v>
          </cell>
          <cell r="F956" t="str">
            <v>C</v>
          </cell>
          <cell r="G956">
            <v>0</v>
          </cell>
          <cell r="K956">
            <v>0</v>
          </cell>
          <cell r="M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</row>
        <row r="957">
          <cell r="D957">
            <v>221110237</v>
          </cell>
          <cell r="E957" t="str">
            <v>MONTANHES</v>
          </cell>
          <cell r="F957" t="str">
            <v>C</v>
          </cell>
          <cell r="G957">
            <v>24480</v>
          </cell>
          <cell r="H957" t="str">
            <v>C</v>
          </cell>
          <cell r="I957">
            <v>173871</v>
          </cell>
          <cell r="J957">
            <v>158631</v>
          </cell>
          <cell r="K957">
            <v>15240</v>
          </cell>
          <cell r="L957" t="str">
            <v>D</v>
          </cell>
          <cell r="M957">
            <v>9240</v>
          </cell>
          <cell r="N957" t="str">
            <v>C</v>
          </cell>
          <cell r="O957">
            <v>24</v>
          </cell>
          <cell r="P957">
            <v>-24</v>
          </cell>
          <cell r="Q957">
            <v>9.24</v>
          </cell>
          <cell r="R957">
            <v>-9.24</v>
          </cell>
        </row>
        <row r="958">
          <cell r="D958">
            <v>221110238</v>
          </cell>
          <cell r="E958" t="str">
            <v>CARDIOMED</v>
          </cell>
          <cell r="F958" t="str">
            <v>C</v>
          </cell>
          <cell r="G958">
            <v>132200</v>
          </cell>
          <cell r="H958" t="str">
            <v>C</v>
          </cell>
          <cell r="I958">
            <v>307200</v>
          </cell>
          <cell r="K958">
            <v>307200</v>
          </cell>
          <cell r="L958" t="str">
            <v>D</v>
          </cell>
          <cell r="M958">
            <v>175000</v>
          </cell>
          <cell r="N958" t="str">
            <v>D</v>
          </cell>
          <cell r="O958">
            <v>132</v>
          </cell>
          <cell r="P958">
            <v>-132</v>
          </cell>
          <cell r="Q958">
            <v>175</v>
          </cell>
          <cell r="R958">
            <v>175</v>
          </cell>
        </row>
        <row r="959">
          <cell r="D959">
            <v>221110239</v>
          </cell>
          <cell r="E959" t="str">
            <v>DISTRIBUI€AO ALBATROS, LDA</v>
          </cell>
          <cell r="F959" t="str">
            <v>C</v>
          </cell>
          <cell r="G959">
            <v>1344772</v>
          </cell>
          <cell r="H959" t="str">
            <v>C</v>
          </cell>
          <cell r="I959">
            <v>851087.5</v>
          </cell>
          <cell r="J959">
            <v>502627</v>
          </cell>
          <cell r="K959">
            <v>348460.5</v>
          </cell>
          <cell r="L959" t="str">
            <v>D</v>
          </cell>
          <cell r="M959">
            <v>996311.5</v>
          </cell>
          <cell r="N959" t="str">
            <v>C</v>
          </cell>
          <cell r="O959">
            <v>1345</v>
          </cell>
          <cell r="P959">
            <v>-1345</v>
          </cell>
          <cell r="Q959">
            <v>996.31150000000002</v>
          </cell>
          <cell r="R959">
            <v>-996.31150000000002</v>
          </cell>
        </row>
        <row r="960">
          <cell r="D960">
            <v>221110240</v>
          </cell>
          <cell r="E960" t="str">
            <v>OLY CABO VERDE</v>
          </cell>
          <cell r="F960" t="str">
            <v>C</v>
          </cell>
          <cell r="G960">
            <v>0</v>
          </cell>
          <cell r="I960">
            <v>4945</v>
          </cell>
          <cell r="J960">
            <v>4945</v>
          </cell>
          <cell r="K960">
            <v>0</v>
          </cell>
          <cell r="M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</row>
        <row r="961">
          <cell r="D961">
            <v>221110241</v>
          </cell>
          <cell r="E961" t="str">
            <v>RADIOSA, LDA</v>
          </cell>
          <cell r="F961" t="str">
            <v>C</v>
          </cell>
          <cell r="G961">
            <v>0</v>
          </cell>
          <cell r="I961">
            <v>9075750</v>
          </cell>
          <cell r="J961">
            <v>9075750</v>
          </cell>
          <cell r="K961">
            <v>0</v>
          </cell>
          <cell r="M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</row>
        <row r="962">
          <cell r="D962">
            <v>221110242</v>
          </cell>
          <cell r="E962" t="str">
            <v>TELEONDA CV</v>
          </cell>
          <cell r="F962" t="str">
            <v>C</v>
          </cell>
          <cell r="G962">
            <v>0</v>
          </cell>
          <cell r="I962">
            <v>310799</v>
          </cell>
          <cell r="J962">
            <v>479274</v>
          </cell>
          <cell r="K962">
            <v>168475</v>
          </cell>
          <cell r="L962" t="str">
            <v>C</v>
          </cell>
          <cell r="M962">
            <v>168475</v>
          </cell>
          <cell r="N962" t="str">
            <v>C</v>
          </cell>
          <cell r="O962">
            <v>0</v>
          </cell>
          <cell r="P962">
            <v>0</v>
          </cell>
          <cell r="Q962">
            <v>168.47499999999999</v>
          </cell>
          <cell r="R962">
            <v>-168.47499999999999</v>
          </cell>
        </row>
        <row r="963">
          <cell r="D963">
            <v>221110243</v>
          </cell>
          <cell r="E963" t="str">
            <v>ASSISTEC</v>
          </cell>
          <cell r="F963" t="str">
            <v>C</v>
          </cell>
          <cell r="G963">
            <v>0</v>
          </cell>
          <cell r="I963">
            <v>237015</v>
          </cell>
          <cell r="J963">
            <v>339365</v>
          </cell>
          <cell r="K963">
            <v>102350</v>
          </cell>
          <cell r="L963" t="str">
            <v>C</v>
          </cell>
          <cell r="M963">
            <v>102350</v>
          </cell>
          <cell r="N963" t="str">
            <v>C</v>
          </cell>
          <cell r="O963">
            <v>0</v>
          </cell>
          <cell r="P963">
            <v>0</v>
          </cell>
          <cell r="Q963">
            <v>102.35</v>
          </cell>
          <cell r="R963">
            <v>-102.35</v>
          </cell>
        </row>
        <row r="964">
          <cell r="D964">
            <v>221110244</v>
          </cell>
          <cell r="E964" t="str">
            <v>ITEC</v>
          </cell>
          <cell r="F964" t="str">
            <v>C</v>
          </cell>
          <cell r="G964">
            <v>0</v>
          </cell>
          <cell r="I964">
            <v>46000</v>
          </cell>
          <cell r="J964">
            <v>46000</v>
          </cell>
          <cell r="K964">
            <v>0</v>
          </cell>
          <cell r="M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</row>
        <row r="965">
          <cell r="D965">
            <v>221110245</v>
          </cell>
          <cell r="E965" t="str">
            <v>WETRUST CONSULTING, LDA</v>
          </cell>
          <cell r="F965" t="str">
            <v>C</v>
          </cell>
          <cell r="G965">
            <v>0</v>
          </cell>
          <cell r="I965">
            <v>1118999</v>
          </cell>
          <cell r="J965">
            <v>1118999</v>
          </cell>
          <cell r="K965">
            <v>0</v>
          </cell>
          <cell r="M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</row>
        <row r="966">
          <cell r="D966">
            <v>221110246</v>
          </cell>
          <cell r="E966" t="str">
            <v>SGDA-DISTRIBUTEUR DE PAUSES</v>
          </cell>
          <cell r="F966" t="str">
            <v>C</v>
          </cell>
          <cell r="G966">
            <v>0</v>
          </cell>
          <cell r="I966">
            <v>103110</v>
          </cell>
          <cell r="J966">
            <v>103110</v>
          </cell>
          <cell r="K966">
            <v>0</v>
          </cell>
          <cell r="M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</row>
        <row r="967">
          <cell r="D967">
            <v>221110247</v>
          </cell>
          <cell r="E967" t="str">
            <v>ROMARIGO VINHOS DE CABO VERDE</v>
          </cell>
          <cell r="F967" t="str">
            <v>C</v>
          </cell>
          <cell r="G967">
            <v>0</v>
          </cell>
          <cell r="I967">
            <v>489240</v>
          </cell>
          <cell r="J967">
            <v>489240</v>
          </cell>
          <cell r="K967">
            <v>0</v>
          </cell>
          <cell r="M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</row>
        <row r="968">
          <cell r="D968">
            <v>221110248</v>
          </cell>
          <cell r="E968" t="str">
            <v>ANV-AGENCIA NAC.DE VIAGENS,EP</v>
          </cell>
          <cell r="F968" t="str">
            <v>C</v>
          </cell>
          <cell r="G968">
            <v>3762</v>
          </cell>
          <cell r="H968" t="str">
            <v>D</v>
          </cell>
          <cell r="I968">
            <v>24104</v>
          </cell>
          <cell r="K968">
            <v>24104</v>
          </cell>
          <cell r="L968" t="str">
            <v>D</v>
          </cell>
          <cell r="M968">
            <v>27866</v>
          </cell>
          <cell r="N968" t="str">
            <v>D</v>
          </cell>
          <cell r="O968">
            <v>4</v>
          </cell>
          <cell r="P968">
            <v>4</v>
          </cell>
          <cell r="Q968">
            <v>27.866</v>
          </cell>
          <cell r="R968">
            <v>27.866</v>
          </cell>
        </row>
        <row r="969">
          <cell r="D969">
            <v>221110249</v>
          </cell>
          <cell r="E969" t="str">
            <v>SOPARTES, LDA</v>
          </cell>
          <cell r="F969" t="str">
            <v>C</v>
          </cell>
          <cell r="G969">
            <v>0</v>
          </cell>
          <cell r="K969">
            <v>0</v>
          </cell>
          <cell r="M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</row>
        <row r="970">
          <cell r="D970">
            <v>221110250</v>
          </cell>
          <cell r="E970" t="str">
            <v>TECNICIL TRADING</v>
          </cell>
          <cell r="F970" t="str">
            <v>C</v>
          </cell>
          <cell r="G970">
            <v>0</v>
          </cell>
          <cell r="I970">
            <v>1267525</v>
          </cell>
          <cell r="J970">
            <v>1267525</v>
          </cell>
          <cell r="K970">
            <v>0</v>
          </cell>
          <cell r="M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</row>
        <row r="971">
          <cell r="D971">
            <v>221110251</v>
          </cell>
          <cell r="E971" t="str">
            <v>ORFRIO,LDA</v>
          </cell>
          <cell r="F971" t="str">
            <v>C</v>
          </cell>
          <cell r="G971">
            <v>0</v>
          </cell>
          <cell r="K971">
            <v>0</v>
          </cell>
          <cell r="M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</row>
        <row r="972">
          <cell r="D972">
            <v>221110252</v>
          </cell>
          <cell r="E972" t="str">
            <v>INKTONER</v>
          </cell>
          <cell r="F972" t="str">
            <v>C</v>
          </cell>
          <cell r="G972">
            <v>0</v>
          </cell>
          <cell r="K972">
            <v>0</v>
          </cell>
          <cell r="M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</row>
        <row r="973">
          <cell r="D973">
            <v>221110253</v>
          </cell>
          <cell r="E973" t="str">
            <v>FPS</v>
          </cell>
          <cell r="F973" t="str">
            <v>C</v>
          </cell>
          <cell r="G973">
            <v>0</v>
          </cell>
          <cell r="I973">
            <v>88854</v>
          </cell>
          <cell r="J973">
            <v>88854</v>
          </cell>
          <cell r="K973">
            <v>0</v>
          </cell>
          <cell r="M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</row>
        <row r="974">
          <cell r="D974">
            <v>221110254</v>
          </cell>
          <cell r="E974" t="str">
            <v>AUTO VERDE, LDA</v>
          </cell>
          <cell r="F974" t="str">
            <v>C</v>
          </cell>
          <cell r="G974">
            <v>100939</v>
          </cell>
          <cell r="H974" t="str">
            <v>C</v>
          </cell>
          <cell r="I974">
            <v>237728</v>
          </cell>
          <cell r="J974">
            <v>302077</v>
          </cell>
          <cell r="K974">
            <v>64349</v>
          </cell>
          <cell r="L974" t="str">
            <v>C</v>
          </cell>
          <cell r="M974">
            <v>165288</v>
          </cell>
          <cell r="N974" t="str">
            <v>C</v>
          </cell>
          <cell r="O974">
            <v>101</v>
          </cell>
          <cell r="P974">
            <v>-101</v>
          </cell>
          <cell r="Q974">
            <v>165.28800000000001</v>
          </cell>
          <cell r="R974">
            <v>-165.28800000000001</v>
          </cell>
        </row>
        <row r="975">
          <cell r="D975">
            <v>221110255</v>
          </cell>
          <cell r="E975" t="str">
            <v>TIVER</v>
          </cell>
          <cell r="F975" t="str">
            <v>C</v>
          </cell>
          <cell r="G975">
            <v>1306840</v>
          </cell>
          <cell r="H975" t="str">
            <v>C</v>
          </cell>
          <cell r="I975">
            <v>15880</v>
          </cell>
          <cell r="J975">
            <v>369840</v>
          </cell>
          <cell r="K975">
            <v>353960</v>
          </cell>
          <cell r="L975" t="str">
            <v>C</v>
          </cell>
          <cell r="M975">
            <v>1660800</v>
          </cell>
          <cell r="N975" t="str">
            <v>C</v>
          </cell>
          <cell r="O975">
            <v>1307</v>
          </cell>
          <cell r="P975">
            <v>-1307</v>
          </cell>
          <cell r="Q975">
            <v>1660.8</v>
          </cell>
          <cell r="R975">
            <v>-1660.8</v>
          </cell>
        </row>
        <row r="976">
          <cell r="D976">
            <v>221110256</v>
          </cell>
          <cell r="E976" t="str">
            <v>SALAMATANE</v>
          </cell>
          <cell r="F976" t="str">
            <v>C</v>
          </cell>
          <cell r="G976">
            <v>79902</v>
          </cell>
          <cell r="H976" t="str">
            <v>D</v>
          </cell>
          <cell r="I976">
            <v>5750</v>
          </cell>
          <cell r="J976">
            <v>20125</v>
          </cell>
          <cell r="K976">
            <v>14375</v>
          </cell>
          <cell r="L976" t="str">
            <v>C</v>
          </cell>
          <cell r="M976">
            <v>65527</v>
          </cell>
          <cell r="N976" t="str">
            <v>D</v>
          </cell>
          <cell r="O976">
            <v>80</v>
          </cell>
          <cell r="P976">
            <v>80</v>
          </cell>
          <cell r="Q976">
            <v>65.527000000000001</v>
          </cell>
          <cell r="R976">
            <v>65.527000000000001</v>
          </cell>
        </row>
        <row r="977">
          <cell r="D977">
            <v>221110257</v>
          </cell>
          <cell r="E977" t="str">
            <v>TELECENTER ADP</v>
          </cell>
          <cell r="F977" t="str">
            <v>C</v>
          </cell>
          <cell r="G977">
            <v>0</v>
          </cell>
          <cell r="K977">
            <v>0</v>
          </cell>
          <cell r="M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</row>
        <row r="978">
          <cell r="D978">
            <v>221110258</v>
          </cell>
          <cell r="E978" t="str">
            <v>DIALLO &amp; MACEDO</v>
          </cell>
          <cell r="F978" t="str">
            <v>C</v>
          </cell>
          <cell r="G978">
            <v>0</v>
          </cell>
          <cell r="K978">
            <v>0</v>
          </cell>
          <cell r="M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</row>
        <row r="979">
          <cell r="D979">
            <v>221110259</v>
          </cell>
          <cell r="E979" t="str">
            <v>FIRMA G &amp; M, LDA</v>
          </cell>
          <cell r="F979" t="str">
            <v>C</v>
          </cell>
          <cell r="G979">
            <v>3761</v>
          </cell>
          <cell r="H979" t="str">
            <v>D</v>
          </cell>
          <cell r="I979">
            <v>3761</v>
          </cell>
          <cell r="J979">
            <v>7522</v>
          </cell>
          <cell r="K979">
            <v>3761</v>
          </cell>
          <cell r="L979" t="str">
            <v>C</v>
          </cell>
          <cell r="M979">
            <v>0</v>
          </cell>
          <cell r="O979">
            <v>4</v>
          </cell>
          <cell r="P979">
            <v>4</v>
          </cell>
          <cell r="Q979">
            <v>0</v>
          </cell>
          <cell r="R979">
            <v>0</v>
          </cell>
        </row>
        <row r="980">
          <cell r="D980">
            <v>221110260</v>
          </cell>
          <cell r="E980" t="str">
            <v>COMPTA</v>
          </cell>
          <cell r="F980" t="str">
            <v>C</v>
          </cell>
          <cell r="G980">
            <v>0.2</v>
          </cell>
          <cell r="H980" t="str">
            <v>C</v>
          </cell>
          <cell r="I980">
            <v>1498660</v>
          </cell>
          <cell r="J980">
            <v>1498660.4</v>
          </cell>
          <cell r="K980">
            <v>0.4</v>
          </cell>
          <cell r="L980" t="str">
            <v>C</v>
          </cell>
          <cell r="M980">
            <v>0.6</v>
          </cell>
          <cell r="N980" t="str">
            <v>C</v>
          </cell>
          <cell r="O980">
            <v>0</v>
          </cell>
          <cell r="P980">
            <v>0</v>
          </cell>
          <cell r="Q980">
            <v>5.9999999999999995E-4</v>
          </cell>
          <cell r="R980">
            <v>-5.9999999999999995E-4</v>
          </cell>
        </row>
        <row r="981">
          <cell r="D981">
            <v>221110261</v>
          </cell>
          <cell r="E981" t="str">
            <v>AS PARTS CABO VERDE</v>
          </cell>
          <cell r="F981" t="str">
            <v>C</v>
          </cell>
          <cell r="G981">
            <v>5971</v>
          </cell>
          <cell r="H981" t="str">
            <v>C</v>
          </cell>
          <cell r="I981">
            <v>5971</v>
          </cell>
          <cell r="K981">
            <v>5971</v>
          </cell>
          <cell r="L981" t="str">
            <v>D</v>
          </cell>
          <cell r="M981">
            <v>0</v>
          </cell>
          <cell r="O981">
            <v>6</v>
          </cell>
          <cell r="P981">
            <v>-6</v>
          </cell>
          <cell r="Q981">
            <v>0</v>
          </cell>
          <cell r="R981">
            <v>0</v>
          </cell>
        </row>
        <row r="982">
          <cell r="D982">
            <v>221110262</v>
          </cell>
          <cell r="E982" t="str">
            <v>RESIDENCIAL NAZARE</v>
          </cell>
          <cell r="F982" t="str">
            <v>C</v>
          </cell>
          <cell r="G982">
            <v>3629</v>
          </cell>
          <cell r="H982" t="str">
            <v>C</v>
          </cell>
          <cell r="I982">
            <v>3629</v>
          </cell>
          <cell r="K982">
            <v>3629</v>
          </cell>
          <cell r="L982" t="str">
            <v>D</v>
          </cell>
          <cell r="M982">
            <v>0</v>
          </cell>
          <cell r="O982">
            <v>4</v>
          </cell>
          <cell r="P982">
            <v>-4</v>
          </cell>
          <cell r="Q982">
            <v>0</v>
          </cell>
          <cell r="R982">
            <v>0</v>
          </cell>
        </row>
        <row r="983">
          <cell r="D983">
            <v>221110263</v>
          </cell>
          <cell r="E983" t="str">
            <v>ELECTRO AUTO GARAGEM</v>
          </cell>
          <cell r="F983" t="str">
            <v>C</v>
          </cell>
          <cell r="G983">
            <v>7000</v>
          </cell>
          <cell r="H983" t="str">
            <v>C</v>
          </cell>
          <cell r="I983">
            <v>45500</v>
          </cell>
          <cell r="J983">
            <v>27500</v>
          </cell>
          <cell r="K983">
            <v>18000</v>
          </cell>
          <cell r="L983" t="str">
            <v>D</v>
          </cell>
          <cell r="M983">
            <v>11000</v>
          </cell>
          <cell r="N983" t="str">
            <v>D</v>
          </cell>
          <cell r="O983">
            <v>7</v>
          </cell>
          <cell r="P983">
            <v>-7</v>
          </cell>
          <cell r="Q983">
            <v>11</v>
          </cell>
          <cell r="R983">
            <v>11</v>
          </cell>
        </row>
        <row r="984">
          <cell r="D984">
            <v>221110264</v>
          </cell>
          <cell r="E984" t="str">
            <v>SCRYPTUS1</v>
          </cell>
          <cell r="F984" t="str">
            <v>C</v>
          </cell>
          <cell r="G984">
            <v>0</v>
          </cell>
          <cell r="K984">
            <v>0</v>
          </cell>
          <cell r="M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</row>
        <row r="985">
          <cell r="D985">
            <v>221110265</v>
          </cell>
          <cell r="E985" t="str">
            <v>LAVANDARIA MEDINA</v>
          </cell>
          <cell r="F985" t="str">
            <v>C</v>
          </cell>
          <cell r="G985">
            <v>0</v>
          </cell>
          <cell r="K985">
            <v>0</v>
          </cell>
          <cell r="M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</row>
        <row r="986">
          <cell r="D986">
            <v>221110266</v>
          </cell>
          <cell r="E986" t="str">
            <v>DASA, LDA</v>
          </cell>
          <cell r="F986" t="str">
            <v>C</v>
          </cell>
          <cell r="G986">
            <v>127380</v>
          </cell>
          <cell r="H986" t="str">
            <v>D</v>
          </cell>
          <cell r="K986">
            <v>0</v>
          </cell>
          <cell r="M986">
            <v>127380</v>
          </cell>
          <cell r="N986" t="str">
            <v>D</v>
          </cell>
          <cell r="O986">
            <v>127</v>
          </cell>
          <cell r="P986">
            <v>127</v>
          </cell>
          <cell r="Q986">
            <v>127.38</v>
          </cell>
          <cell r="R986">
            <v>127.38</v>
          </cell>
        </row>
        <row r="987">
          <cell r="D987">
            <v>221110267</v>
          </cell>
          <cell r="E987" t="str">
            <v>T.I.S.-SERVI€OS E REPRESENT.</v>
          </cell>
          <cell r="F987" t="str">
            <v>C</v>
          </cell>
          <cell r="G987">
            <v>0</v>
          </cell>
          <cell r="K987">
            <v>0</v>
          </cell>
          <cell r="M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</row>
        <row r="988">
          <cell r="D988">
            <v>221110268</v>
          </cell>
          <cell r="E988" t="str">
            <v>SLV- SALAVAGEM</v>
          </cell>
          <cell r="F988" t="str">
            <v>C</v>
          </cell>
          <cell r="G988">
            <v>0</v>
          </cell>
          <cell r="I988">
            <v>11656</v>
          </cell>
          <cell r="J988">
            <v>11656</v>
          </cell>
          <cell r="K988">
            <v>0</v>
          </cell>
          <cell r="M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</row>
        <row r="989">
          <cell r="D989">
            <v>221110269</v>
          </cell>
          <cell r="E989" t="str">
            <v>MGO CONSULTING, LDA</v>
          </cell>
          <cell r="F989" t="str">
            <v>C</v>
          </cell>
          <cell r="G989">
            <v>0.2</v>
          </cell>
          <cell r="H989" t="str">
            <v>D</v>
          </cell>
          <cell r="I989">
            <v>8953.5</v>
          </cell>
          <cell r="J989">
            <v>8953.7000000000007</v>
          </cell>
          <cell r="K989">
            <v>0.2</v>
          </cell>
          <cell r="L989" t="str">
            <v>C</v>
          </cell>
          <cell r="M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</row>
        <row r="990">
          <cell r="D990">
            <v>221110270</v>
          </cell>
          <cell r="E990" t="str">
            <v>RADIO COMERCIAL</v>
          </cell>
          <cell r="F990" t="str">
            <v>C</v>
          </cell>
          <cell r="G990">
            <v>21850</v>
          </cell>
          <cell r="H990" t="str">
            <v>C</v>
          </cell>
          <cell r="I990">
            <v>609500</v>
          </cell>
          <cell r="J990">
            <v>609500</v>
          </cell>
          <cell r="K990">
            <v>0</v>
          </cell>
          <cell r="M990">
            <v>21850</v>
          </cell>
          <cell r="N990" t="str">
            <v>C</v>
          </cell>
          <cell r="O990">
            <v>22</v>
          </cell>
          <cell r="P990">
            <v>-22</v>
          </cell>
          <cell r="Q990">
            <v>21.85</v>
          </cell>
          <cell r="R990">
            <v>-21.85</v>
          </cell>
        </row>
        <row r="991">
          <cell r="D991">
            <v>221110271</v>
          </cell>
          <cell r="E991" t="str">
            <v>BEAR PNEUS</v>
          </cell>
          <cell r="F991" t="str">
            <v>C</v>
          </cell>
          <cell r="G991">
            <v>0</v>
          </cell>
          <cell r="I991">
            <v>47400</v>
          </cell>
          <cell r="J991">
            <v>47400</v>
          </cell>
          <cell r="K991">
            <v>0</v>
          </cell>
          <cell r="M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</row>
        <row r="992">
          <cell r="D992">
            <v>221110272</v>
          </cell>
          <cell r="E992" t="str">
            <v>GRAFOPRINTE</v>
          </cell>
          <cell r="F992" t="str">
            <v>C</v>
          </cell>
          <cell r="G992">
            <v>0</v>
          </cell>
          <cell r="I992">
            <v>49841</v>
          </cell>
          <cell r="J992">
            <v>49841</v>
          </cell>
          <cell r="K992">
            <v>0</v>
          </cell>
          <cell r="M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</row>
        <row r="993">
          <cell r="D993">
            <v>221110273</v>
          </cell>
          <cell r="E993" t="str">
            <v>EUROALUMINIO</v>
          </cell>
          <cell r="F993" t="str">
            <v>C</v>
          </cell>
          <cell r="G993">
            <v>0</v>
          </cell>
          <cell r="I993">
            <v>13170</v>
          </cell>
          <cell r="J993">
            <v>13170</v>
          </cell>
          <cell r="K993">
            <v>0</v>
          </cell>
          <cell r="M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</row>
        <row r="994">
          <cell r="D994">
            <v>221110274</v>
          </cell>
          <cell r="E994" t="str">
            <v>CASA GUGA</v>
          </cell>
          <cell r="F994" t="str">
            <v>C</v>
          </cell>
          <cell r="G994">
            <v>0</v>
          </cell>
          <cell r="I994">
            <v>28750</v>
          </cell>
          <cell r="J994">
            <v>28750</v>
          </cell>
          <cell r="K994">
            <v>0</v>
          </cell>
          <cell r="M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</row>
        <row r="995">
          <cell r="D995">
            <v>221110275</v>
          </cell>
          <cell r="E995" t="str">
            <v>MTCV CABO VERDE</v>
          </cell>
          <cell r="F995" t="str">
            <v>C</v>
          </cell>
          <cell r="G995">
            <v>0</v>
          </cell>
          <cell r="I995">
            <v>69000</v>
          </cell>
          <cell r="J995">
            <v>69000</v>
          </cell>
          <cell r="K995">
            <v>0</v>
          </cell>
          <cell r="M995">
            <v>0</v>
          </cell>
          <cell r="O995">
            <v>0</v>
          </cell>
          <cell r="P995">
            <v>0</v>
          </cell>
          <cell r="Q995">
            <v>0</v>
          </cell>
          <cell r="R995">
            <v>0</v>
          </cell>
        </row>
        <row r="996">
          <cell r="D996">
            <v>221110276</v>
          </cell>
          <cell r="E996" t="str">
            <v>GLOBAL MOVEIS LDA</v>
          </cell>
          <cell r="F996" t="str">
            <v>C</v>
          </cell>
          <cell r="G996">
            <v>0</v>
          </cell>
          <cell r="I996">
            <v>95673</v>
          </cell>
          <cell r="K996">
            <v>95673</v>
          </cell>
          <cell r="L996" t="str">
            <v>D</v>
          </cell>
          <cell r="M996">
            <v>95673</v>
          </cell>
          <cell r="N996" t="str">
            <v>D</v>
          </cell>
          <cell r="O996">
            <v>0</v>
          </cell>
          <cell r="P996">
            <v>0</v>
          </cell>
          <cell r="Q996">
            <v>95.673000000000002</v>
          </cell>
          <cell r="R996">
            <v>95.673000000000002</v>
          </cell>
        </row>
        <row r="997">
          <cell r="D997">
            <v>221110277</v>
          </cell>
          <cell r="E997" t="str">
            <v>MULTITRADE CABO VERDE, LDA</v>
          </cell>
          <cell r="F997" t="str">
            <v>C</v>
          </cell>
          <cell r="G997">
            <v>0</v>
          </cell>
          <cell r="I997">
            <v>1535563</v>
          </cell>
          <cell r="J997">
            <v>1535563</v>
          </cell>
          <cell r="K997">
            <v>0</v>
          </cell>
          <cell r="M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</row>
        <row r="998">
          <cell r="D998">
            <v>221110278</v>
          </cell>
          <cell r="E998" t="str">
            <v>ESPA€O TURISTICO POR DO SOL</v>
          </cell>
          <cell r="F998" t="str">
            <v>C</v>
          </cell>
          <cell r="G998">
            <v>0</v>
          </cell>
          <cell r="J998">
            <v>13500</v>
          </cell>
          <cell r="K998">
            <v>13500</v>
          </cell>
          <cell r="L998" t="str">
            <v>C</v>
          </cell>
          <cell r="M998">
            <v>13500</v>
          </cell>
          <cell r="N998" t="str">
            <v>C</v>
          </cell>
          <cell r="O998">
            <v>0</v>
          </cell>
          <cell r="P998">
            <v>0</v>
          </cell>
          <cell r="Q998">
            <v>13.5</v>
          </cell>
          <cell r="R998">
            <v>-13.5</v>
          </cell>
        </row>
        <row r="999">
          <cell r="D999">
            <v>221110279</v>
          </cell>
          <cell r="E999" t="str">
            <v>CABOMAT</v>
          </cell>
          <cell r="F999" t="str">
            <v>C</v>
          </cell>
          <cell r="G999">
            <v>0</v>
          </cell>
          <cell r="J999">
            <v>101200</v>
          </cell>
          <cell r="K999">
            <v>101200</v>
          </cell>
          <cell r="L999" t="str">
            <v>C</v>
          </cell>
          <cell r="M999">
            <v>101200</v>
          </cell>
          <cell r="N999" t="str">
            <v>C</v>
          </cell>
          <cell r="O999">
            <v>0</v>
          </cell>
          <cell r="P999">
            <v>0</v>
          </cell>
          <cell r="Q999">
            <v>101.2</v>
          </cell>
          <cell r="R999">
            <v>-101.2</v>
          </cell>
        </row>
        <row r="1000">
          <cell r="D1000">
            <v>221110280</v>
          </cell>
          <cell r="E1000" t="str">
            <v>2BIND-TECNOLOGIAS INF E COM</v>
          </cell>
          <cell r="F1000" t="str">
            <v>C</v>
          </cell>
          <cell r="G1000">
            <v>0</v>
          </cell>
          <cell r="I1000">
            <v>5705716</v>
          </cell>
          <cell r="J1000">
            <v>5705711</v>
          </cell>
          <cell r="K1000">
            <v>5</v>
          </cell>
          <cell r="L1000" t="str">
            <v>D</v>
          </cell>
          <cell r="M1000">
            <v>5</v>
          </cell>
          <cell r="N1000" t="str">
            <v>D</v>
          </cell>
          <cell r="O1000">
            <v>0</v>
          </cell>
          <cell r="P1000">
            <v>0</v>
          </cell>
          <cell r="Q1000">
            <v>5.0000000000000001E-3</v>
          </cell>
          <cell r="R1000">
            <v>5.0000000000000001E-3</v>
          </cell>
        </row>
        <row r="1001">
          <cell r="D1001">
            <v>221110281</v>
          </cell>
          <cell r="E1001" t="str">
            <v>CRIAPURA CABO VERDE</v>
          </cell>
          <cell r="F1001" t="str">
            <v>C</v>
          </cell>
          <cell r="G1001">
            <v>0</v>
          </cell>
          <cell r="I1001">
            <v>160398</v>
          </cell>
          <cell r="J1001">
            <v>32970</v>
          </cell>
          <cell r="K1001">
            <v>127428</v>
          </cell>
          <cell r="L1001" t="str">
            <v>D</v>
          </cell>
          <cell r="M1001">
            <v>127428</v>
          </cell>
          <cell r="N1001" t="str">
            <v>D</v>
          </cell>
          <cell r="O1001">
            <v>0</v>
          </cell>
          <cell r="P1001">
            <v>0</v>
          </cell>
          <cell r="Q1001">
            <v>127.428</v>
          </cell>
          <cell r="R1001">
            <v>127.428</v>
          </cell>
        </row>
        <row r="1002">
          <cell r="D1002">
            <v>221110282</v>
          </cell>
          <cell r="E1002" t="str">
            <v>BALITA TRADING, LDA</v>
          </cell>
          <cell r="F1002" t="str">
            <v>C</v>
          </cell>
          <cell r="G1002">
            <v>0</v>
          </cell>
          <cell r="I1002">
            <v>3400</v>
          </cell>
          <cell r="J1002">
            <v>3400</v>
          </cell>
          <cell r="K1002">
            <v>0</v>
          </cell>
          <cell r="M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</row>
        <row r="1003">
          <cell r="D1003">
            <v>221112501</v>
          </cell>
          <cell r="E1003" t="str">
            <v>COMPLEXO CENTRAL</v>
          </cell>
          <cell r="F1003" t="str">
            <v>C</v>
          </cell>
          <cell r="G1003">
            <v>29770</v>
          </cell>
          <cell r="H1003" t="str">
            <v>C</v>
          </cell>
          <cell r="K1003">
            <v>0</v>
          </cell>
          <cell r="M1003">
            <v>29770</v>
          </cell>
          <cell r="N1003" t="str">
            <v>C</v>
          </cell>
          <cell r="O1003">
            <v>30</v>
          </cell>
          <cell r="P1003">
            <v>-30</v>
          </cell>
          <cell r="Q1003">
            <v>29.77</v>
          </cell>
          <cell r="R1003">
            <v>-29.77</v>
          </cell>
        </row>
        <row r="1004">
          <cell r="D1004">
            <v>221112502</v>
          </cell>
          <cell r="E1004" t="str">
            <v>ASA-SID</v>
          </cell>
          <cell r="F1004" t="str">
            <v>C</v>
          </cell>
          <cell r="G1004">
            <v>39389418</v>
          </cell>
          <cell r="H1004" t="str">
            <v>C</v>
          </cell>
          <cell r="J1004">
            <v>57152463</v>
          </cell>
          <cell r="K1004">
            <v>57152463</v>
          </cell>
          <cell r="L1004" t="str">
            <v>C</v>
          </cell>
          <cell r="M1004">
            <v>96541881</v>
          </cell>
          <cell r="N1004" t="str">
            <v>C</v>
          </cell>
          <cell r="O1004">
            <v>39389</v>
          </cell>
          <cell r="P1004">
            <v>-39389</v>
          </cell>
          <cell r="Q1004">
            <v>96541.880999999994</v>
          </cell>
          <cell r="R1004">
            <v>-96541.880999999994</v>
          </cell>
        </row>
        <row r="1005">
          <cell r="D1005">
            <v>221112503</v>
          </cell>
          <cell r="E1005" t="str">
            <v>ODJO D'AGUA</v>
          </cell>
          <cell r="F1005" t="str">
            <v>C</v>
          </cell>
          <cell r="G1005">
            <v>16798.8</v>
          </cell>
          <cell r="H1005" t="str">
            <v>C</v>
          </cell>
          <cell r="I1005">
            <v>398889</v>
          </cell>
          <cell r="J1005">
            <v>408934</v>
          </cell>
          <cell r="K1005">
            <v>10045</v>
          </cell>
          <cell r="L1005" t="str">
            <v>C</v>
          </cell>
          <cell r="M1005">
            <v>26843.8</v>
          </cell>
          <cell r="N1005" t="str">
            <v>C</v>
          </cell>
          <cell r="O1005">
            <v>17</v>
          </cell>
          <cell r="P1005">
            <v>-17</v>
          </cell>
          <cell r="Q1005">
            <v>26.843799999999998</v>
          </cell>
          <cell r="R1005">
            <v>-26.843799999999998</v>
          </cell>
        </row>
        <row r="1006">
          <cell r="D1006">
            <v>221112508</v>
          </cell>
          <cell r="E1006" t="str">
            <v>TELECOM CV - SAL</v>
          </cell>
          <cell r="F1006" t="str">
            <v>C</v>
          </cell>
          <cell r="G1006">
            <v>2788626.5</v>
          </cell>
          <cell r="H1006" t="str">
            <v>C</v>
          </cell>
          <cell r="I1006">
            <v>2167351</v>
          </cell>
          <cell r="J1006">
            <v>2382887</v>
          </cell>
          <cell r="K1006">
            <v>215536</v>
          </cell>
          <cell r="L1006" t="str">
            <v>C</v>
          </cell>
          <cell r="M1006">
            <v>3004162.5</v>
          </cell>
          <cell r="N1006" t="str">
            <v>C</v>
          </cell>
          <cell r="O1006">
            <v>2789</v>
          </cell>
          <cell r="P1006">
            <v>-2789</v>
          </cell>
          <cell r="Q1006">
            <v>3004.1624999999999</v>
          </cell>
          <cell r="R1006">
            <v>-3004.1624999999999</v>
          </cell>
        </row>
        <row r="1007">
          <cell r="D1007">
            <v>221112511</v>
          </cell>
          <cell r="E1007" t="str">
            <v>HOTEL BELORIZONTE</v>
          </cell>
          <cell r="F1007" t="str">
            <v>C</v>
          </cell>
          <cell r="G1007">
            <v>1216716</v>
          </cell>
          <cell r="H1007" t="str">
            <v>C</v>
          </cell>
          <cell r="I1007">
            <v>7391555</v>
          </cell>
          <cell r="J1007">
            <v>7071101</v>
          </cell>
          <cell r="K1007">
            <v>320454</v>
          </cell>
          <cell r="L1007" t="str">
            <v>D</v>
          </cell>
          <cell r="M1007">
            <v>896262</v>
          </cell>
          <cell r="N1007" t="str">
            <v>C</v>
          </cell>
          <cell r="O1007">
            <v>1217</v>
          </cell>
          <cell r="P1007">
            <v>-1217</v>
          </cell>
          <cell r="Q1007">
            <v>896.26199999999994</v>
          </cell>
          <cell r="R1007">
            <v>-896.26199999999994</v>
          </cell>
        </row>
        <row r="1008">
          <cell r="D1008">
            <v>221112512</v>
          </cell>
          <cell r="E1008" t="str">
            <v>HOTEL DO ATLANTICO</v>
          </cell>
          <cell r="F1008" t="str">
            <v>C</v>
          </cell>
          <cell r="G1008">
            <v>812684.9</v>
          </cell>
          <cell r="H1008" t="str">
            <v>D</v>
          </cell>
          <cell r="I1008">
            <v>395800</v>
          </cell>
          <cell r="J1008">
            <v>455055</v>
          </cell>
          <cell r="K1008">
            <v>59255</v>
          </cell>
          <cell r="L1008" t="str">
            <v>C</v>
          </cell>
          <cell r="M1008">
            <v>753429.9</v>
          </cell>
          <cell r="N1008" t="str">
            <v>D</v>
          </cell>
          <cell r="O1008">
            <v>813</v>
          </cell>
          <cell r="P1008">
            <v>813</v>
          </cell>
          <cell r="Q1008">
            <v>753.42989999999998</v>
          </cell>
          <cell r="R1008">
            <v>753.42989999999998</v>
          </cell>
        </row>
        <row r="1009">
          <cell r="D1009">
            <v>221112513</v>
          </cell>
          <cell r="E1009" t="str">
            <v>HOTEL MORABEZA</v>
          </cell>
          <cell r="F1009" t="str">
            <v>C</v>
          </cell>
          <cell r="G1009">
            <v>64275.5</v>
          </cell>
          <cell r="H1009" t="str">
            <v>C</v>
          </cell>
          <cell r="I1009">
            <v>770820</v>
          </cell>
          <cell r="J1009">
            <v>843465</v>
          </cell>
          <cell r="K1009">
            <v>72645</v>
          </cell>
          <cell r="L1009" t="str">
            <v>C</v>
          </cell>
          <cell r="M1009">
            <v>136920.5</v>
          </cell>
          <cell r="N1009" t="str">
            <v>C</v>
          </cell>
          <cell r="O1009">
            <v>64</v>
          </cell>
          <cell r="P1009">
            <v>-64</v>
          </cell>
          <cell r="Q1009">
            <v>136.9205</v>
          </cell>
          <cell r="R1009">
            <v>-136.9205</v>
          </cell>
        </row>
        <row r="1010">
          <cell r="D1010">
            <v>221112537</v>
          </cell>
          <cell r="E1010" t="str">
            <v>RESTAURANTE AMERICOS</v>
          </cell>
          <cell r="F1010" t="str">
            <v>C</v>
          </cell>
          <cell r="G1010">
            <v>175135</v>
          </cell>
          <cell r="H1010" t="str">
            <v>C</v>
          </cell>
          <cell r="I1010">
            <v>1999749</v>
          </cell>
          <cell r="J1010">
            <v>2319616</v>
          </cell>
          <cell r="K1010">
            <v>319867</v>
          </cell>
          <cell r="L1010" t="str">
            <v>C</v>
          </cell>
          <cell r="M1010">
            <v>495002</v>
          </cell>
          <cell r="N1010" t="str">
            <v>C</v>
          </cell>
          <cell r="O1010">
            <v>175</v>
          </cell>
          <cell r="P1010">
            <v>-175</v>
          </cell>
          <cell r="Q1010">
            <v>495.00200000000001</v>
          </cell>
          <cell r="R1010">
            <v>-495.00200000000001</v>
          </cell>
        </row>
        <row r="1011">
          <cell r="D1011">
            <v>221112538</v>
          </cell>
          <cell r="E1011" t="str">
            <v>RESTAURANTE PISCADOR</v>
          </cell>
          <cell r="F1011" t="str">
            <v>C</v>
          </cell>
          <cell r="G1011">
            <v>0</v>
          </cell>
          <cell r="I1011">
            <v>47420</v>
          </cell>
          <cell r="J1011">
            <v>47420</v>
          </cell>
          <cell r="K1011">
            <v>0</v>
          </cell>
          <cell r="M1011">
            <v>0</v>
          </cell>
          <cell r="O1011">
            <v>0</v>
          </cell>
          <cell r="P1011">
            <v>0</v>
          </cell>
          <cell r="Q1011">
            <v>0</v>
          </cell>
          <cell r="R1011">
            <v>0</v>
          </cell>
        </row>
        <row r="1012">
          <cell r="D1012">
            <v>221112540</v>
          </cell>
          <cell r="E1012" t="str">
            <v>HOTEL CRIOULA</v>
          </cell>
          <cell r="F1012" t="str">
            <v>C</v>
          </cell>
          <cell r="G1012">
            <v>6968.8</v>
          </cell>
          <cell r="H1012" t="str">
            <v>D</v>
          </cell>
          <cell r="I1012">
            <v>3436410</v>
          </cell>
          <cell r="J1012">
            <v>5282961</v>
          </cell>
          <cell r="K1012">
            <v>1846551</v>
          </cell>
          <cell r="L1012" t="str">
            <v>C</v>
          </cell>
          <cell r="M1012">
            <v>1839582.2</v>
          </cell>
          <cell r="N1012" t="str">
            <v>C</v>
          </cell>
          <cell r="O1012">
            <v>7</v>
          </cell>
          <cell r="P1012">
            <v>7</v>
          </cell>
          <cell r="Q1012">
            <v>1839.5822000000001</v>
          </cell>
          <cell r="R1012">
            <v>-1839.5822000000001</v>
          </cell>
        </row>
        <row r="1013">
          <cell r="D1013">
            <v>221112541</v>
          </cell>
          <cell r="E1013" t="str">
            <v>MARIA HELENA CRUZ</v>
          </cell>
          <cell r="F1013" t="str">
            <v>C</v>
          </cell>
          <cell r="G1013">
            <v>41200</v>
          </cell>
          <cell r="H1013" t="str">
            <v>C</v>
          </cell>
          <cell r="K1013">
            <v>0</v>
          </cell>
          <cell r="M1013">
            <v>41200</v>
          </cell>
          <cell r="N1013" t="str">
            <v>C</v>
          </cell>
          <cell r="O1013">
            <v>41</v>
          </cell>
          <cell r="P1013">
            <v>-41</v>
          </cell>
          <cell r="Q1013">
            <v>41.2</v>
          </cell>
          <cell r="R1013">
            <v>-41.2</v>
          </cell>
        </row>
        <row r="1014">
          <cell r="D1014">
            <v>221112542</v>
          </cell>
          <cell r="E1014" t="str">
            <v>SHELL CABO VERDE -SAL</v>
          </cell>
          <cell r="F1014" t="str">
            <v>C</v>
          </cell>
          <cell r="G1014">
            <v>679260.6</v>
          </cell>
          <cell r="H1014" t="str">
            <v>C</v>
          </cell>
          <cell r="I1014">
            <v>63729269.899999999</v>
          </cell>
          <cell r="J1014">
            <v>63729269.899999999</v>
          </cell>
          <cell r="K1014">
            <v>0</v>
          </cell>
          <cell r="M1014">
            <v>679260.6</v>
          </cell>
          <cell r="N1014" t="str">
            <v>C</v>
          </cell>
          <cell r="O1014">
            <v>679</v>
          </cell>
          <cell r="P1014">
            <v>-679</v>
          </cell>
          <cell r="Q1014">
            <v>679.26059999999995</v>
          </cell>
          <cell r="R1014">
            <v>-679.26059999999995</v>
          </cell>
        </row>
        <row r="1015">
          <cell r="D1015">
            <v>221112543</v>
          </cell>
          <cell r="E1015" t="str">
            <v>DJADSAL</v>
          </cell>
          <cell r="F1015" t="str">
            <v>C</v>
          </cell>
          <cell r="G1015">
            <v>72949.399999999994</v>
          </cell>
          <cell r="H1015" t="str">
            <v>C</v>
          </cell>
          <cell r="K1015">
            <v>0</v>
          </cell>
          <cell r="M1015">
            <v>72949.399999999994</v>
          </cell>
          <cell r="N1015" t="str">
            <v>C</v>
          </cell>
          <cell r="O1015">
            <v>73</v>
          </cell>
          <cell r="P1015">
            <v>-73</v>
          </cell>
          <cell r="Q1015">
            <v>72.949399999999997</v>
          </cell>
          <cell r="R1015">
            <v>-72.949399999999997</v>
          </cell>
        </row>
        <row r="1016">
          <cell r="D1016">
            <v>221112544</v>
          </cell>
          <cell r="E1016" t="str">
            <v>FREITAS CATERING SERVICE</v>
          </cell>
          <cell r="F1016" t="str">
            <v>C</v>
          </cell>
          <cell r="G1016">
            <v>4737437.0999999996</v>
          </cell>
          <cell r="H1016" t="str">
            <v>C</v>
          </cell>
          <cell r="I1016">
            <v>43879037.200000003</v>
          </cell>
          <cell r="J1016">
            <v>42439346.100000001</v>
          </cell>
          <cell r="K1016">
            <v>1439691.1</v>
          </cell>
          <cell r="L1016" t="str">
            <v>D</v>
          </cell>
          <cell r="M1016">
            <v>3297746</v>
          </cell>
          <cell r="N1016" t="str">
            <v>C</v>
          </cell>
          <cell r="O1016">
            <v>4737</v>
          </cell>
          <cell r="P1016">
            <v>-4737</v>
          </cell>
          <cell r="Q1016">
            <v>3297.7460000000001</v>
          </cell>
          <cell r="R1016">
            <v>-3297.7460000000001</v>
          </cell>
        </row>
        <row r="1017">
          <cell r="D1017">
            <v>221112545</v>
          </cell>
          <cell r="E1017" t="str">
            <v>TURIM SARL</v>
          </cell>
          <cell r="F1017" t="str">
            <v>C</v>
          </cell>
          <cell r="G1017">
            <v>159328.9</v>
          </cell>
          <cell r="H1017" t="str">
            <v>C</v>
          </cell>
          <cell r="K1017">
            <v>0</v>
          </cell>
          <cell r="M1017">
            <v>159328.9</v>
          </cell>
          <cell r="N1017" t="str">
            <v>C</v>
          </cell>
          <cell r="O1017">
            <v>159</v>
          </cell>
          <cell r="P1017">
            <v>-159</v>
          </cell>
          <cell r="Q1017">
            <v>159.3289</v>
          </cell>
          <cell r="R1017">
            <v>-159.3289</v>
          </cell>
        </row>
        <row r="1018">
          <cell r="D1018">
            <v>221112550</v>
          </cell>
          <cell r="E1018" t="str">
            <v>SALINAS RESTAURANTE</v>
          </cell>
          <cell r="F1018" t="str">
            <v>C</v>
          </cell>
          <cell r="G1018">
            <v>3554</v>
          </cell>
          <cell r="H1018" t="str">
            <v>C</v>
          </cell>
          <cell r="K1018">
            <v>0</v>
          </cell>
          <cell r="M1018">
            <v>3554</v>
          </cell>
          <cell r="N1018" t="str">
            <v>C</v>
          </cell>
          <cell r="O1018">
            <v>4</v>
          </cell>
          <cell r="P1018">
            <v>-4</v>
          </cell>
          <cell r="Q1018">
            <v>3.5539999999999998</v>
          </cell>
          <cell r="R1018">
            <v>-3.5539999999999998</v>
          </cell>
        </row>
        <row r="1019">
          <cell r="D1019">
            <v>221112551</v>
          </cell>
          <cell r="E1019" t="str">
            <v>NATALINA</v>
          </cell>
          <cell r="F1019" t="str">
            <v>C</v>
          </cell>
          <cell r="G1019">
            <v>40000</v>
          </cell>
          <cell r="H1019" t="str">
            <v>C</v>
          </cell>
          <cell r="K1019">
            <v>0</v>
          </cell>
          <cell r="M1019">
            <v>40000</v>
          </cell>
          <cell r="N1019" t="str">
            <v>C</v>
          </cell>
          <cell r="O1019">
            <v>40</v>
          </cell>
          <cell r="P1019">
            <v>-40</v>
          </cell>
          <cell r="Q1019">
            <v>40</v>
          </cell>
          <cell r="R1019">
            <v>-40</v>
          </cell>
        </row>
        <row r="1020">
          <cell r="D1020">
            <v>221112552</v>
          </cell>
          <cell r="E1020" t="str">
            <v>HOTEL ALBATROZ</v>
          </cell>
          <cell r="F1020" t="str">
            <v>C</v>
          </cell>
          <cell r="G1020">
            <v>0</v>
          </cell>
          <cell r="I1020">
            <v>8089</v>
          </cell>
          <cell r="J1020">
            <v>80887</v>
          </cell>
          <cell r="K1020">
            <v>72798</v>
          </cell>
          <cell r="L1020" t="str">
            <v>C</v>
          </cell>
          <cell r="M1020">
            <v>72798</v>
          </cell>
          <cell r="N1020" t="str">
            <v>C</v>
          </cell>
          <cell r="O1020">
            <v>0</v>
          </cell>
          <cell r="P1020">
            <v>0</v>
          </cell>
          <cell r="Q1020">
            <v>72.798000000000002</v>
          </cell>
          <cell r="R1020">
            <v>-72.798000000000002</v>
          </cell>
        </row>
        <row r="1021">
          <cell r="D1021">
            <v>221112553</v>
          </cell>
          <cell r="E1021" t="str">
            <v>TAAG</v>
          </cell>
          <cell r="F1021" t="str">
            <v>C</v>
          </cell>
          <cell r="G1021">
            <v>146750</v>
          </cell>
          <cell r="H1021" t="str">
            <v>C</v>
          </cell>
          <cell r="K1021">
            <v>0</v>
          </cell>
          <cell r="M1021">
            <v>146750</v>
          </cell>
          <cell r="N1021" t="str">
            <v>C</v>
          </cell>
          <cell r="O1021">
            <v>147</v>
          </cell>
          <cell r="P1021">
            <v>-147</v>
          </cell>
          <cell r="Q1021">
            <v>146.75</v>
          </cell>
          <cell r="R1021">
            <v>-146.75</v>
          </cell>
        </row>
        <row r="1022">
          <cell r="D1022">
            <v>221112554</v>
          </cell>
          <cell r="E1022" t="str">
            <v>SOUTH AFRICA AIRWAIS</v>
          </cell>
          <cell r="F1022" t="str">
            <v>C</v>
          </cell>
          <cell r="G1022">
            <v>159800</v>
          </cell>
          <cell r="H1022" t="str">
            <v>C</v>
          </cell>
          <cell r="K1022">
            <v>0</v>
          </cell>
          <cell r="M1022">
            <v>159800</v>
          </cell>
          <cell r="N1022" t="str">
            <v>C</v>
          </cell>
          <cell r="O1022">
            <v>160</v>
          </cell>
          <cell r="P1022">
            <v>-160</v>
          </cell>
          <cell r="Q1022">
            <v>159.80000000000001</v>
          </cell>
          <cell r="R1022">
            <v>-159.80000000000001</v>
          </cell>
        </row>
        <row r="1023">
          <cell r="D1023">
            <v>221112555</v>
          </cell>
          <cell r="E1023" t="str">
            <v>CABO VERDE EXPRESS</v>
          </cell>
          <cell r="F1023" t="str">
            <v>C</v>
          </cell>
          <cell r="G1023">
            <v>656676.80000000005</v>
          </cell>
          <cell r="H1023" t="str">
            <v>C</v>
          </cell>
          <cell r="I1023">
            <v>6146208</v>
          </cell>
          <cell r="J1023">
            <v>6134708.2999999998</v>
          </cell>
          <cell r="K1023">
            <v>11499.7</v>
          </cell>
          <cell r="L1023" t="str">
            <v>D</v>
          </cell>
          <cell r="M1023">
            <v>645177.1</v>
          </cell>
          <cell r="N1023" t="str">
            <v>C</v>
          </cell>
          <cell r="O1023">
            <v>657</v>
          </cell>
          <cell r="P1023">
            <v>-657</v>
          </cell>
          <cell r="Q1023">
            <v>645.1771</v>
          </cell>
          <cell r="R1023">
            <v>-645.1771</v>
          </cell>
        </row>
        <row r="1024">
          <cell r="D1024">
            <v>221112556</v>
          </cell>
          <cell r="E1024" t="str">
            <v>SOCOL</v>
          </cell>
          <cell r="F1024" t="str">
            <v>C</v>
          </cell>
          <cell r="G1024">
            <v>0</v>
          </cell>
          <cell r="I1024">
            <v>307775</v>
          </cell>
          <cell r="J1024">
            <v>333166</v>
          </cell>
          <cell r="K1024">
            <v>25391</v>
          </cell>
          <cell r="L1024" t="str">
            <v>C</v>
          </cell>
          <cell r="M1024">
            <v>25391</v>
          </cell>
          <cell r="N1024" t="str">
            <v>C</v>
          </cell>
          <cell r="O1024">
            <v>0</v>
          </cell>
          <cell r="P1024">
            <v>0</v>
          </cell>
          <cell r="Q1024">
            <v>25.390999999999998</v>
          </cell>
          <cell r="R1024">
            <v>-25.390999999999998</v>
          </cell>
        </row>
        <row r="1025">
          <cell r="D1025">
            <v>221112557</v>
          </cell>
          <cell r="E1025" t="str">
            <v>BAR ASA</v>
          </cell>
          <cell r="F1025" t="str">
            <v>C</v>
          </cell>
          <cell r="G1025">
            <v>710094.1</v>
          </cell>
          <cell r="H1025" t="str">
            <v>D</v>
          </cell>
          <cell r="K1025">
            <v>0</v>
          </cell>
          <cell r="M1025">
            <v>710094.1</v>
          </cell>
          <cell r="N1025" t="str">
            <v>D</v>
          </cell>
          <cell r="O1025">
            <v>710</v>
          </cell>
          <cell r="P1025">
            <v>710</v>
          </cell>
          <cell r="Q1025">
            <v>710.09410000000003</v>
          </cell>
          <cell r="R1025">
            <v>710.09410000000003</v>
          </cell>
        </row>
        <row r="1026">
          <cell r="D1026">
            <v>221112559</v>
          </cell>
          <cell r="E1026" t="str">
            <v>ENAPOR</v>
          </cell>
          <cell r="F1026" t="str">
            <v>C</v>
          </cell>
          <cell r="G1026">
            <v>37720</v>
          </cell>
          <cell r="H1026" t="str">
            <v>C</v>
          </cell>
          <cell r="I1026">
            <v>20200</v>
          </cell>
          <cell r="J1026">
            <v>20200</v>
          </cell>
          <cell r="K1026">
            <v>0</v>
          </cell>
          <cell r="M1026">
            <v>37720</v>
          </cell>
          <cell r="N1026" t="str">
            <v>C</v>
          </cell>
          <cell r="O1026">
            <v>38</v>
          </cell>
          <cell r="P1026">
            <v>-38</v>
          </cell>
          <cell r="Q1026">
            <v>37.72</v>
          </cell>
          <cell r="R1026">
            <v>-37.72</v>
          </cell>
        </row>
        <row r="1027">
          <cell r="D1027">
            <v>221112560</v>
          </cell>
          <cell r="E1027" t="str">
            <v>JOAO SANTOS-AGENTE SHELL</v>
          </cell>
          <cell r="F1027" t="str">
            <v>C</v>
          </cell>
          <cell r="G1027">
            <v>0</v>
          </cell>
          <cell r="K1027">
            <v>0</v>
          </cell>
          <cell r="M1027">
            <v>0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</row>
        <row r="1028">
          <cell r="D1028">
            <v>221112561</v>
          </cell>
          <cell r="E1028" t="str">
            <v>HOTEL INCO DJADSAL</v>
          </cell>
          <cell r="F1028" t="str">
            <v>C</v>
          </cell>
          <cell r="G1028">
            <v>33000</v>
          </cell>
          <cell r="H1028" t="str">
            <v>C</v>
          </cell>
          <cell r="K1028">
            <v>0</v>
          </cell>
          <cell r="M1028">
            <v>33000</v>
          </cell>
          <cell r="N1028" t="str">
            <v>C</v>
          </cell>
          <cell r="O1028">
            <v>33</v>
          </cell>
          <cell r="P1028">
            <v>-33</v>
          </cell>
          <cell r="Q1028">
            <v>33</v>
          </cell>
          <cell r="R1028">
            <v>-33</v>
          </cell>
        </row>
        <row r="1029">
          <cell r="D1029">
            <v>221112562</v>
          </cell>
          <cell r="E1029" t="str">
            <v>MANUEL JESUS DOS SANTOS</v>
          </cell>
          <cell r="F1029" t="str">
            <v>C</v>
          </cell>
          <cell r="G1029">
            <v>78</v>
          </cell>
          <cell r="H1029" t="str">
            <v>D</v>
          </cell>
          <cell r="I1029">
            <v>5279</v>
          </cell>
          <cell r="J1029">
            <v>5279</v>
          </cell>
          <cell r="K1029">
            <v>0</v>
          </cell>
          <cell r="M1029">
            <v>78</v>
          </cell>
          <cell r="N1029" t="str">
            <v>D</v>
          </cell>
          <cell r="O1029">
            <v>0</v>
          </cell>
          <cell r="P1029">
            <v>0</v>
          </cell>
          <cell r="Q1029">
            <v>7.8E-2</v>
          </cell>
          <cell r="R1029">
            <v>7.8E-2</v>
          </cell>
        </row>
        <row r="1030">
          <cell r="D1030">
            <v>221112563</v>
          </cell>
          <cell r="E1030" t="str">
            <v>MANINHO ALMEIDA</v>
          </cell>
          <cell r="F1030" t="str">
            <v>C</v>
          </cell>
          <cell r="G1030">
            <v>2</v>
          </cell>
          <cell r="H1030" t="str">
            <v>D</v>
          </cell>
          <cell r="I1030">
            <v>831200</v>
          </cell>
          <cell r="J1030">
            <v>968660</v>
          </cell>
          <cell r="K1030">
            <v>137460</v>
          </cell>
          <cell r="L1030" t="str">
            <v>C</v>
          </cell>
          <cell r="M1030">
            <v>137458</v>
          </cell>
          <cell r="N1030" t="str">
            <v>C</v>
          </cell>
          <cell r="O1030">
            <v>0</v>
          </cell>
          <cell r="P1030">
            <v>0</v>
          </cell>
          <cell r="Q1030">
            <v>137.458</v>
          </cell>
          <cell r="R1030">
            <v>-137.458</v>
          </cell>
        </row>
        <row r="1031">
          <cell r="D1031">
            <v>221112564</v>
          </cell>
          <cell r="E1031" t="str">
            <v>MANUEL ESPIRITO SANTO</v>
          </cell>
          <cell r="F1031" t="str">
            <v>C</v>
          </cell>
          <cell r="G1031">
            <v>200300</v>
          </cell>
          <cell r="H1031" t="str">
            <v>C</v>
          </cell>
          <cell r="I1031">
            <v>7471580</v>
          </cell>
          <cell r="J1031">
            <v>7441480</v>
          </cell>
          <cell r="K1031">
            <v>30100</v>
          </cell>
          <cell r="L1031" t="str">
            <v>D</v>
          </cell>
          <cell r="M1031">
            <v>170200</v>
          </cell>
          <cell r="N1031" t="str">
            <v>C</v>
          </cell>
          <cell r="O1031">
            <v>200</v>
          </cell>
          <cell r="P1031">
            <v>-200</v>
          </cell>
          <cell r="Q1031">
            <v>170.2</v>
          </cell>
          <cell r="R1031">
            <v>-170.2</v>
          </cell>
        </row>
        <row r="1032">
          <cell r="D1032">
            <v>221112565</v>
          </cell>
          <cell r="E1032" t="str">
            <v>FCV SAL - DISTRIB.ALIMENTAR,LD</v>
          </cell>
          <cell r="F1032" t="str">
            <v>C</v>
          </cell>
          <cell r="G1032">
            <v>103089</v>
          </cell>
          <cell r="H1032" t="str">
            <v>D</v>
          </cell>
          <cell r="K1032">
            <v>0</v>
          </cell>
          <cell r="M1032">
            <v>103089</v>
          </cell>
          <cell r="N1032" t="str">
            <v>D</v>
          </cell>
          <cell r="O1032">
            <v>103</v>
          </cell>
          <cell r="P1032">
            <v>103</v>
          </cell>
          <cell r="Q1032">
            <v>103.089</v>
          </cell>
          <cell r="R1032">
            <v>103.089</v>
          </cell>
        </row>
        <row r="1033">
          <cell r="D1033">
            <v>221112566</v>
          </cell>
          <cell r="E1033" t="str">
            <v>NELSON LOPES</v>
          </cell>
          <cell r="F1033" t="str">
            <v>C</v>
          </cell>
          <cell r="G1033">
            <v>4500</v>
          </cell>
          <cell r="H1033" t="str">
            <v>C</v>
          </cell>
          <cell r="I1033">
            <v>326350</v>
          </cell>
          <cell r="J1033">
            <v>330450</v>
          </cell>
          <cell r="K1033">
            <v>4100</v>
          </cell>
          <cell r="L1033" t="str">
            <v>C</v>
          </cell>
          <cell r="M1033">
            <v>8600</v>
          </cell>
          <cell r="N1033" t="str">
            <v>C</v>
          </cell>
          <cell r="O1033">
            <v>5</v>
          </cell>
          <cell r="P1033">
            <v>-5</v>
          </cell>
          <cell r="Q1033">
            <v>8.6</v>
          </cell>
          <cell r="R1033">
            <v>-8.6</v>
          </cell>
        </row>
        <row r="1034">
          <cell r="D1034">
            <v>221112567</v>
          </cell>
          <cell r="E1034" t="str">
            <v>TURIM HOTELARIA Lda</v>
          </cell>
          <cell r="F1034" t="str">
            <v>C</v>
          </cell>
          <cell r="G1034">
            <v>252987</v>
          </cell>
          <cell r="H1034" t="str">
            <v>C</v>
          </cell>
          <cell r="I1034">
            <v>3633062</v>
          </cell>
          <cell r="J1034">
            <v>4552689</v>
          </cell>
          <cell r="K1034">
            <v>919627</v>
          </cell>
          <cell r="L1034" t="str">
            <v>C</v>
          </cell>
          <cell r="M1034">
            <v>1172614</v>
          </cell>
          <cell r="N1034" t="str">
            <v>C</v>
          </cell>
          <cell r="O1034">
            <v>253</v>
          </cell>
          <cell r="P1034">
            <v>-253</v>
          </cell>
          <cell r="Q1034">
            <v>1172.614</v>
          </cell>
          <cell r="R1034">
            <v>-1172.614</v>
          </cell>
        </row>
        <row r="1035">
          <cell r="D1035">
            <v>221113501</v>
          </cell>
          <cell r="E1035" t="str">
            <v>ASA-DRN</v>
          </cell>
          <cell r="F1035" t="str">
            <v>C</v>
          </cell>
          <cell r="G1035">
            <v>0</v>
          </cell>
          <cell r="K1035">
            <v>0</v>
          </cell>
          <cell r="M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</row>
        <row r="1036">
          <cell r="D1036">
            <v>221113502</v>
          </cell>
          <cell r="E1036" t="str">
            <v>MINDEL HOTEL</v>
          </cell>
          <cell r="F1036" t="str">
            <v>C</v>
          </cell>
          <cell r="G1036">
            <v>12822</v>
          </cell>
          <cell r="H1036" t="str">
            <v>C</v>
          </cell>
          <cell r="K1036">
            <v>0</v>
          </cell>
          <cell r="M1036">
            <v>12822</v>
          </cell>
          <cell r="N1036" t="str">
            <v>C</v>
          </cell>
          <cell r="O1036">
            <v>13</v>
          </cell>
          <cell r="P1036">
            <v>-13</v>
          </cell>
          <cell r="Q1036">
            <v>12.821999999999999</v>
          </cell>
          <cell r="R1036">
            <v>-12.821999999999999</v>
          </cell>
        </row>
        <row r="1037">
          <cell r="D1037">
            <v>221113505</v>
          </cell>
          <cell r="E1037" t="str">
            <v>COOPER. COSTURA SIMPLICIDADE</v>
          </cell>
          <cell r="F1037" t="str">
            <v>C</v>
          </cell>
          <cell r="G1037">
            <v>198350</v>
          </cell>
          <cell r="H1037" t="str">
            <v>C</v>
          </cell>
          <cell r="K1037">
            <v>0</v>
          </cell>
          <cell r="M1037">
            <v>198350</v>
          </cell>
          <cell r="N1037" t="str">
            <v>C</v>
          </cell>
          <cell r="O1037">
            <v>198</v>
          </cell>
          <cell r="P1037">
            <v>-198</v>
          </cell>
          <cell r="Q1037">
            <v>198.35</v>
          </cell>
          <cell r="R1037">
            <v>-198.35</v>
          </cell>
        </row>
        <row r="1038">
          <cell r="D1038">
            <v>221113510</v>
          </cell>
          <cell r="E1038" t="str">
            <v>ENACOL-EMP.N.COMBUSTIVEIS-VXE</v>
          </cell>
          <cell r="F1038" t="str">
            <v>C</v>
          </cell>
          <cell r="G1038">
            <v>5362546</v>
          </cell>
          <cell r="H1038" t="str">
            <v>D</v>
          </cell>
          <cell r="I1038">
            <v>7229970</v>
          </cell>
          <cell r="J1038">
            <v>12592516</v>
          </cell>
          <cell r="K1038">
            <v>5362546</v>
          </cell>
          <cell r="L1038" t="str">
            <v>C</v>
          </cell>
          <cell r="M1038">
            <v>0</v>
          </cell>
          <cell r="O1038">
            <v>5363</v>
          </cell>
          <cell r="P1038">
            <v>5363</v>
          </cell>
          <cell r="Q1038">
            <v>0</v>
          </cell>
          <cell r="R1038">
            <v>0</v>
          </cell>
        </row>
        <row r="1039">
          <cell r="D1039">
            <v>221113520</v>
          </cell>
          <cell r="E1039" t="str">
            <v>SHELL CABO VERDE -VXE</v>
          </cell>
          <cell r="F1039" t="str">
            <v>C</v>
          </cell>
          <cell r="G1039">
            <v>99922393</v>
          </cell>
          <cell r="H1039" t="str">
            <v>C</v>
          </cell>
          <cell r="I1039">
            <v>1520261336.4000001</v>
          </cell>
          <cell r="J1039">
            <v>1552897783.5999999</v>
          </cell>
          <cell r="K1039">
            <v>32636447.199999999</v>
          </cell>
          <cell r="L1039" t="str">
            <v>C</v>
          </cell>
          <cell r="M1039">
            <v>132558840.2</v>
          </cell>
          <cell r="N1039" t="str">
            <v>C</v>
          </cell>
          <cell r="O1039">
            <v>99922</v>
          </cell>
          <cell r="P1039">
            <v>-99922</v>
          </cell>
          <cell r="Q1039">
            <v>132558.84020000001</v>
          </cell>
          <cell r="R1039">
            <v>-132558.84020000001</v>
          </cell>
        </row>
        <row r="1040">
          <cell r="D1040">
            <v>221113522</v>
          </cell>
          <cell r="E1040" t="str">
            <v>SOC.TUR.C.VERDE-HOTEL P.GRANDE</v>
          </cell>
          <cell r="F1040" t="str">
            <v>C</v>
          </cell>
          <cell r="G1040">
            <v>2</v>
          </cell>
          <cell r="H1040" t="str">
            <v>C</v>
          </cell>
          <cell r="I1040">
            <v>257916</v>
          </cell>
          <cell r="J1040">
            <v>257916</v>
          </cell>
          <cell r="K1040">
            <v>0</v>
          </cell>
          <cell r="M1040">
            <v>2</v>
          </cell>
          <cell r="N1040" t="str">
            <v>C</v>
          </cell>
          <cell r="O1040">
            <v>0</v>
          </cell>
          <cell r="P1040">
            <v>0</v>
          </cell>
          <cell r="Q1040">
            <v>2E-3</v>
          </cell>
          <cell r="R1040">
            <v>-2E-3</v>
          </cell>
        </row>
        <row r="1041">
          <cell r="D1041">
            <v>221113524</v>
          </cell>
          <cell r="E1041" t="str">
            <v>FONSECA SANTOS</v>
          </cell>
          <cell r="F1041" t="str">
            <v>C</v>
          </cell>
          <cell r="G1041">
            <v>0</v>
          </cell>
          <cell r="I1041">
            <v>166200</v>
          </cell>
          <cell r="J1041">
            <v>325965</v>
          </cell>
          <cell r="K1041">
            <v>159765</v>
          </cell>
          <cell r="L1041" t="str">
            <v>C</v>
          </cell>
          <cell r="M1041">
            <v>159765</v>
          </cell>
          <cell r="N1041" t="str">
            <v>C</v>
          </cell>
          <cell r="O1041">
            <v>0</v>
          </cell>
          <cell r="P1041">
            <v>0</v>
          </cell>
          <cell r="Q1041">
            <v>159.76499999999999</v>
          </cell>
          <cell r="R1041">
            <v>-159.76499999999999</v>
          </cell>
        </row>
        <row r="1042">
          <cell r="D1042">
            <v>221113525</v>
          </cell>
          <cell r="E1042" t="str">
            <v>SODIGAS , SARL - S.VICENTE</v>
          </cell>
          <cell r="F1042" t="str">
            <v>C</v>
          </cell>
          <cell r="G1042">
            <v>1177640</v>
          </cell>
          <cell r="H1042" t="str">
            <v>C</v>
          </cell>
          <cell r="I1042">
            <v>1704197</v>
          </cell>
          <cell r="J1042">
            <v>1629677</v>
          </cell>
          <cell r="K1042">
            <v>74520</v>
          </cell>
          <cell r="L1042" t="str">
            <v>D</v>
          </cell>
          <cell r="M1042">
            <v>1103120</v>
          </cell>
          <cell r="N1042" t="str">
            <v>C</v>
          </cell>
          <cell r="O1042">
            <v>1178</v>
          </cell>
          <cell r="P1042">
            <v>-1178</v>
          </cell>
          <cell r="Q1042">
            <v>1103.1199999999999</v>
          </cell>
          <cell r="R1042">
            <v>-1103.1199999999999</v>
          </cell>
        </row>
        <row r="1043">
          <cell r="D1043">
            <v>221113526</v>
          </cell>
          <cell r="E1043" t="str">
            <v>JOAO MONTEIRO &amp; FILHOS</v>
          </cell>
          <cell r="F1043" t="str">
            <v>C</v>
          </cell>
          <cell r="G1043">
            <v>1008936</v>
          </cell>
          <cell r="H1043" t="str">
            <v>C</v>
          </cell>
          <cell r="I1043">
            <v>2499336</v>
          </cell>
          <cell r="J1043">
            <v>1555200</v>
          </cell>
          <cell r="K1043">
            <v>944136</v>
          </cell>
          <cell r="L1043" t="str">
            <v>D</v>
          </cell>
          <cell r="M1043">
            <v>64800</v>
          </cell>
          <cell r="N1043" t="str">
            <v>C</v>
          </cell>
          <cell r="O1043">
            <v>1009</v>
          </cell>
          <cell r="P1043">
            <v>-1009</v>
          </cell>
          <cell r="Q1043">
            <v>64.8</v>
          </cell>
          <cell r="R1043">
            <v>-64.8</v>
          </cell>
        </row>
        <row r="1044">
          <cell r="D1044">
            <v>221113527</v>
          </cell>
          <cell r="E1044" t="str">
            <v>HOTEL FOYA BRANCA</v>
          </cell>
          <cell r="F1044" t="str">
            <v>C</v>
          </cell>
          <cell r="G1044">
            <v>14892</v>
          </cell>
          <cell r="H1044" t="str">
            <v>C</v>
          </cell>
          <cell r="I1044">
            <v>1206190</v>
          </cell>
          <cell r="J1044">
            <v>1206190</v>
          </cell>
          <cell r="K1044">
            <v>0</v>
          </cell>
          <cell r="M1044">
            <v>14892</v>
          </cell>
          <cell r="N1044" t="str">
            <v>C</v>
          </cell>
          <cell r="O1044">
            <v>15</v>
          </cell>
          <cell r="P1044">
            <v>-15</v>
          </cell>
          <cell r="Q1044">
            <v>14.891999999999999</v>
          </cell>
          <cell r="R1044">
            <v>-14.891999999999999</v>
          </cell>
        </row>
        <row r="1045">
          <cell r="D1045">
            <v>221113528</v>
          </cell>
          <cell r="E1045" t="str">
            <v>TELECOM CV - VXE</v>
          </cell>
          <cell r="F1045" t="str">
            <v>C</v>
          </cell>
          <cell r="G1045">
            <v>2877800</v>
          </cell>
          <cell r="H1045" t="str">
            <v>C</v>
          </cell>
          <cell r="I1045">
            <v>1938136</v>
          </cell>
          <cell r="J1045">
            <v>2073061</v>
          </cell>
          <cell r="K1045">
            <v>134925</v>
          </cell>
          <cell r="L1045" t="str">
            <v>C</v>
          </cell>
          <cell r="M1045">
            <v>3012725</v>
          </cell>
          <cell r="N1045" t="str">
            <v>C</v>
          </cell>
          <cell r="O1045">
            <v>2878</v>
          </cell>
          <cell r="P1045">
            <v>-2878</v>
          </cell>
          <cell r="Q1045">
            <v>3012.7249999999999</v>
          </cell>
          <cell r="R1045">
            <v>-3012.7249999999999</v>
          </cell>
        </row>
        <row r="1046">
          <cell r="D1046">
            <v>221113530</v>
          </cell>
          <cell r="E1046" t="str">
            <v>FIC - ZONA FR. COMERCIAL C.V.</v>
          </cell>
          <cell r="F1046" t="str">
            <v>C</v>
          </cell>
          <cell r="G1046">
            <v>126005</v>
          </cell>
          <cell r="H1046" t="str">
            <v>C</v>
          </cell>
          <cell r="K1046">
            <v>0</v>
          </cell>
          <cell r="M1046">
            <v>126005</v>
          </cell>
          <cell r="N1046" t="str">
            <v>C</v>
          </cell>
          <cell r="O1046">
            <v>126</v>
          </cell>
          <cell r="P1046">
            <v>-126</v>
          </cell>
          <cell r="Q1046">
            <v>126.005</v>
          </cell>
          <cell r="R1046">
            <v>-126.005</v>
          </cell>
        </row>
        <row r="1047">
          <cell r="D1047">
            <v>221117500</v>
          </cell>
          <cell r="E1047" t="str">
            <v>HOTEL XAGUATE SFL</v>
          </cell>
          <cell r="F1047" t="str">
            <v>C</v>
          </cell>
          <cell r="G1047">
            <v>98020</v>
          </cell>
          <cell r="H1047" t="str">
            <v>C</v>
          </cell>
          <cell r="K1047">
            <v>0</v>
          </cell>
          <cell r="M1047">
            <v>98020</v>
          </cell>
          <cell r="N1047" t="str">
            <v>C</v>
          </cell>
          <cell r="O1047">
            <v>98</v>
          </cell>
          <cell r="P1047">
            <v>-98</v>
          </cell>
          <cell r="Q1047">
            <v>98.02</v>
          </cell>
          <cell r="R1047">
            <v>-98.02</v>
          </cell>
        </row>
        <row r="1048">
          <cell r="D1048">
            <v>221117502</v>
          </cell>
          <cell r="E1048" t="str">
            <v>AGRO-COOP-CHA</v>
          </cell>
          <cell r="F1048" t="str">
            <v>C</v>
          </cell>
          <cell r="G1048">
            <v>0</v>
          </cell>
          <cell r="K1048">
            <v>0</v>
          </cell>
          <cell r="M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</row>
        <row r="1049">
          <cell r="D1049">
            <v>221117503</v>
          </cell>
          <cell r="E1049" t="str">
            <v>FIRMA FERNANDES LDA</v>
          </cell>
          <cell r="F1049" t="str">
            <v>C</v>
          </cell>
          <cell r="G1049">
            <v>0</v>
          </cell>
          <cell r="I1049">
            <v>226990</v>
          </cell>
          <cell r="J1049">
            <v>226989.9</v>
          </cell>
          <cell r="K1049">
            <v>0.1</v>
          </cell>
          <cell r="L1049" t="str">
            <v>D</v>
          </cell>
          <cell r="M1049">
            <v>0.1</v>
          </cell>
          <cell r="N1049" t="str">
            <v>D</v>
          </cell>
          <cell r="O1049">
            <v>0</v>
          </cell>
          <cell r="P1049">
            <v>0</v>
          </cell>
          <cell r="Q1049">
            <v>1E-4</v>
          </cell>
          <cell r="R1049">
            <v>1E-4</v>
          </cell>
        </row>
        <row r="1050">
          <cell r="D1050">
            <v>221118502</v>
          </cell>
          <cell r="E1050" t="str">
            <v>HOTEL MARILU</v>
          </cell>
          <cell r="F1050" t="str">
            <v>C</v>
          </cell>
          <cell r="G1050">
            <v>0</v>
          </cell>
          <cell r="K1050">
            <v>0</v>
          </cell>
          <cell r="M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</row>
        <row r="1051">
          <cell r="D1051">
            <v>221118503</v>
          </cell>
          <cell r="E1051" t="str">
            <v>HOTEL BOM SOSSEGO</v>
          </cell>
          <cell r="F1051" t="str">
            <v>C</v>
          </cell>
          <cell r="G1051">
            <v>126010</v>
          </cell>
          <cell r="H1051" t="str">
            <v>D</v>
          </cell>
          <cell r="I1051">
            <v>38871</v>
          </cell>
          <cell r="K1051">
            <v>38871</v>
          </cell>
          <cell r="L1051" t="str">
            <v>D</v>
          </cell>
          <cell r="M1051">
            <v>164881</v>
          </cell>
          <cell r="N1051" t="str">
            <v>D</v>
          </cell>
          <cell r="O1051">
            <v>126</v>
          </cell>
          <cell r="P1051">
            <v>126</v>
          </cell>
          <cell r="Q1051">
            <v>164.881</v>
          </cell>
          <cell r="R1051">
            <v>164.881</v>
          </cell>
        </row>
        <row r="1052">
          <cell r="D1052">
            <v>221118504</v>
          </cell>
          <cell r="E1052" t="str">
            <v>OPAL-PUBLICIDADE DE CABO VERDE</v>
          </cell>
          <cell r="F1052" t="str">
            <v>C</v>
          </cell>
          <cell r="G1052">
            <v>80730</v>
          </cell>
          <cell r="H1052" t="str">
            <v>D</v>
          </cell>
          <cell r="K1052">
            <v>0</v>
          </cell>
          <cell r="M1052">
            <v>80730</v>
          </cell>
          <cell r="N1052" t="str">
            <v>D</v>
          </cell>
          <cell r="O1052">
            <v>81</v>
          </cell>
          <cell r="P1052">
            <v>81</v>
          </cell>
          <cell r="Q1052">
            <v>80.73</v>
          </cell>
          <cell r="R1052">
            <v>80.73</v>
          </cell>
        </row>
        <row r="1053">
          <cell r="D1053">
            <v>221118505</v>
          </cell>
          <cell r="E1053" t="str">
            <v>ELLCAR rent a car</v>
          </cell>
          <cell r="F1053" t="str">
            <v>C</v>
          </cell>
          <cell r="G1053">
            <v>0.1</v>
          </cell>
          <cell r="H1053" t="str">
            <v>D</v>
          </cell>
          <cell r="K1053">
            <v>0</v>
          </cell>
          <cell r="M1053">
            <v>0.1</v>
          </cell>
          <cell r="N1053" t="str">
            <v>D</v>
          </cell>
          <cell r="O1053">
            <v>0</v>
          </cell>
          <cell r="P1053">
            <v>0</v>
          </cell>
          <cell r="Q1053">
            <v>1E-4</v>
          </cell>
          <cell r="R1053">
            <v>1E-4</v>
          </cell>
        </row>
        <row r="1054">
          <cell r="D1054">
            <v>22121006</v>
          </cell>
          <cell r="E1054" t="str">
            <v>ADP-AEROPORTS DE PARIS</v>
          </cell>
          <cell r="F1054" t="str">
            <v>C</v>
          </cell>
          <cell r="G1054">
            <v>4593647</v>
          </cell>
          <cell r="H1054" t="str">
            <v>C</v>
          </cell>
          <cell r="I1054">
            <v>28419369.399999999</v>
          </cell>
          <cell r="J1054">
            <v>33403492.100000001</v>
          </cell>
          <cell r="K1054">
            <v>4984122.7</v>
          </cell>
          <cell r="L1054" t="str">
            <v>C</v>
          </cell>
          <cell r="M1054">
            <v>9577769.6999999993</v>
          </cell>
          <cell r="N1054" t="str">
            <v>C</v>
          </cell>
          <cell r="O1054">
            <v>4594</v>
          </cell>
          <cell r="P1054">
            <v>-4594</v>
          </cell>
          <cell r="Q1054">
            <v>9577.7696999999989</v>
          </cell>
          <cell r="R1054">
            <v>-9577.7696999999989</v>
          </cell>
        </row>
        <row r="1055">
          <cell r="D1055">
            <v>22121011</v>
          </cell>
          <cell r="E1055" t="str">
            <v>AIRCRAFT BRAKING SYSTEMS</v>
          </cell>
          <cell r="F1055" t="str">
            <v>C</v>
          </cell>
          <cell r="G1055">
            <v>87745.8</v>
          </cell>
          <cell r="H1055" t="str">
            <v>D</v>
          </cell>
          <cell r="I1055">
            <v>1026926.4</v>
          </cell>
          <cell r="J1055">
            <v>1024267.6</v>
          </cell>
          <cell r="K1055">
            <v>2658.8</v>
          </cell>
          <cell r="L1055" t="str">
            <v>D</v>
          </cell>
          <cell r="M1055">
            <v>90404.6</v>
          </cell>
          <cell r="N1055" t="str">
            <v>D</v>
          </cell>
          <cell r="O1055">
            <v>88</v>
          </cell>
          <cell r="P1055">
            <v>88</v>
          </cell>
          <cell r="Q1055">
            <v>90.404600000000002</v>
          </cell>
          <cell r="R1055">
            <v>90.404600000000002</v>
          </cell>
        </row>
        <row r="1056">
          <cell r="D1056">
            <v>22121012</v>
          </cell>
          <cell r="E1056" t="str">
            <v>AEROPIA LIMITED</v>
          </cell>
          <cell r="F1056" t="str">
            <v>C</v>
          </cell>
          <cell r="G1056">
            <v>364354.7</v>
          </cell>
          <cell r="H1056" t="str">
            <v>C</v>
          </cell>
          <cell r="I1056">
            <v>1758125.3</v>
          </cell>
          <cell r="J1056">
            <v>1892842.3</v>
          </cell>
          <cell r="K1056">
            <v>134717</v>
          </cell>
          <cell r="L1056" t="str">
            <v>C</v>
          </cell>
          <cell r="M1056">
            <v>499071.7</v>
          </cell>
          <cell r="N1056" t="str">
            <v>C</v>
          </cell>
          <cell r="O1056">
            <v>364</v>
          </cell>
          <cell r="P1056">
            <v>-364</v>
          </cell>
          <cell r="Q1056">
            <v>499.07170000000002</v>
          </cell>
          <cell r="R1056">
            <v>-499.07170000000002</v>
          </cell>
        </row>
        <row r="1057">
          <cell r="D1057">
            <v>22121014</v>
          </cell>
          <cell r="E1057" t="str">
            <v>AERO PRINT LIMITED</v>
          </cell>
          <cell r="F1057" t="str">
            <v>C</v>
          </cell>
          <cell r="G1057">
            <v>185304.4</v>
          </cell>
          <cell r="H1057" t="str">
            <v>D</v>
          </cell>
          <cell r="K1057">
            <v>0</v>
          </cell>
          <cell r="M1057">
            <v>185304.4</v>
          </cell>
          <cell r="N1057" t="str">
            <v>D</v>
          </cell>
          <cell r="O1057">
            <v>185</v>
          </cell>
          <cell r="P1057">
            <v>185</v>
          </cell>
          <cell r="Q1057">
            <v>185.30439999999999</v>
          </cell>
          <cell r="R1057">
            <v>185.30439999999999</v>
          </cell>
        </row>
        <row r="1058">
          <cell r="D1058">
            <v>22121015</v>
          </cell>
          <cell r="E1058" t="str">
            <v>AEROHELICE-SOC.MANUT.REVIS.HEL</v>
          </cell>
          <cell r="F1058" t="str">
            <v>C</v>
          </cell>
          <cell r="G1058">
            <v>1984.8</v>
          </cell>
          <cell r="H1058" t="str">
            <v>C</v>
          </cell>
          <cell r="K1058">
            <v>0</v>
          </cell>
          <cell r="M1058">
            <v>1984.8</v>
          </cell>
          <cell r="N1058" t="str">
            <v>C</v>
          </cell>
          <cell r="O1058">
            <v>2</v>
          </cell>
          <cell r="P1058">
            <v>-2</v>
          </cell>
          <cell r="Q1058">
            <v>1.9847999999999999</v>
          </cell>
          <cell r="R1058">
            <v>-1.9847999999999999</v>
          </cell>
        </row>
        <row r="1059">
          <cell r="D1059">
            <v>22121019</v>
          </cell>
          <cell r="E1059" t="str">
            <v>SKY CHEFS FRANCA</v>
          </cell>
          <cell r="F1059" t="str">
            <v>C</v>
          </cell>
          <cell r="G1059">
            <v>26487.9</v>
          </cell>
          <cell r="H1059" t="str">
            <v>C</v>
          </cell>
          <cell r="K1059">
            <v>0</v>
          </cell>
          <cell r="M1059">
            <v>26487.9</v>
          </cell>
          <cell r="N1059" t="str">
            <v>C</v>
          </cell>
          <cell r="O1059">
            <v>26</v>
          </cell>
          <cell r="P1059">
            <v>-26</v>
          </cell>
          <cell r="Q1059">
            <v>26.4879</v>
          </cell>
          <cell r="R1059">
            <v>-26.4879</v>
          </cell>
        </row>
        <row r="1060">
          <cell r="D1060">
            <v>22121020</v>
          </cell>
          <cell r="E1060" t="str">
            <v>GATE GOURMET MUNIQUE</v>
          </cell>
          <cell r="F1060" t="str">
            <v>C</v>
          </cell>
          <cell r="G1060">
            <v>0</v>
          </cell>
          <cell r="K1060">
            <v>0</v>
          </cell>
          <cell r="M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</row>
        <row r="1061">
          <cell r="D1061">
            <v>22121022</v>
          </cell>
          <cell r="E1061" t="str">
            <v>HONEYWELL AEROSPACE GMBH</v>
          </cell>
          <cell r="F1061" t="str">
            <v>C</v>
          </cell>
          <cell r="G1061">
            <v>790180.8</v>
          </cell>
          <cell r="H1061" t="str">
            <v>C</v>
          </cell>
          <cell r="I1061">
            <v>6371059.7000000002</v>
          </cell>
          <cell r="J1061">
            <v>5608535.2000000002</v>
          </cell>
          <cell r="K1061">
            <v>762524.5</v>
          </cell>
          <cell r="L1061" t="str">
            <v>D</v>
          </cell>
          <cell r="M1061">
            <v>27656.3</v>
          </cell>
          <cell r="N1061" t="str">
            <v>C</v>
          </cell>
          <cell r="O1061">
            <v>790</v>
          </cell>
          <cell r="P1061">
            <v>-790</v>
          </cell>
          <cell r="Q1061">
            <v>27.656299999999998</v>
          </cell>
          <cell r="R1061">
            <v>-27.656299999999998</v>
          </cell>
        </row>
        <row r="1062">
          <cell r="D1062">
            <v>22121023</v>
          </cell>
          <cell r="E1062" t="str">
            <v>AMERICAN GENERAL SUPPLIES, INC</v>
          </cell>
          <cell r="F1062" t="str">
            <v>C</v>
          </cell>
          <cell r="G1062">
            <v>4242305.4000000004</v>
          </cell>
          <cell r="H1062" t="str">
            <v>C</v>
          </cell>
          <cell r="I1062">
            <v>18435658.899999999</v>
          </cell>
          <cell r="J1062">
            <v>16716499.199999999</v>
          </cell>
          <cell r="K1062">
            <v>1719159.7</v>
          </cell>
          <cell r="L1062" t="str">
            <v>D</v>
          </cell>
          <cell r="M1062">
            <v>2523145.7000000002</v>
          </cell>
          <cell r="N1062" t="str">
            <v>C</v>
          </cell>
          <cell r="O1062">
            <v>4242</v>
          </cell>
          <cell r="P1062">
            <v>-4242</v>
          </cell>
          <cell r="Q1062">
            <v>2523.1457</v>
          </cell>
          <cell r="R1062">
            <v>-2523.1457</v>
          </cell>
        </row>
        <row r="1063">
          <cell r="D1063">
            <v>22121024</v>
          </cell>
          <cell r="E1063" t="str">
            <v>DAKAR CATERING</v>
          </cell>
          <cell r="F1063" t="str">
            <v>C</v>
          </cell>
          <cell r="G1063">
            <v>932715.5</v>
          </cell>
          <cell r="H1063" t="str">
            <v>C</v>
          </cell>
          <cell r="I1063">
            <v>8936234.4000000004</v>
          </cell>
          <cell r="J1063">
            <v>8455372.6999999993</v>
          </cell>
          <cell r="K1063">
            <v>480861.7</v>
          </cell>
          <cell r="L1063" t="str">
            <v>D</v>
          </cell>
          <cell r="M1063">
            <v>451853.8</v>
          </cell>
          <cell r="N1063" t="str">
            <v>C</v>
          </cell>
          <cell r="O1063">
            <v>933</v>
          </cell>
          <cell r="P1063">
            <v>-933</v>
          </cell>
          <cell r="Q1063">
            <v>451.85379999999998</v>
          </cell>
          <cell r="R1063">
            <v>-451.85379999999998</v>
          </cell>
        </row>
        <row r="1064">
          <cell r="D1064">
            <v>22121029</v>
          </cell>
          <cell r="E1064" t="str">
            <v>ASECNA</v>
          </cell>
          <cell r="F1064" t="str">
            <v>C</v>
          </cell>
          <cell r="G1064">
            <v>9383484.1999999993</v>
          </cell>
          <cell r="H1064" t="str">
            <v>C</v>
          </cell>
          <cell r="I1064">
            <v>24069239</v>
          </cell>
          <cell r="J1064">
            <v>30142897.100000001</v>
          </cell>
          <cell r="K1064">
            <v>6073658.0999999996</v>
          </cell>
          <cell r="L1064" t="str">
            <v>C</v>
          </cell>
          <cell r="M1064">
            <v>15457142.300000001</v>
          </cell>
          <cell r="N1064" t="str">
            <v>C</v>
          </cell>
          <cell r="O1064">
            <v>9383</v>
          </cell>
          <cell r="P1064">
            <v>-9383</v>
          </cell>
          <cell r="Q1064">
            <v>15457.142300000001</v>
          </cell>
          <cell r="R1064">
            <v>-15457.142300000001</v>
          </cell>
        </row>
        <row r="1065">
          <cell r="D1065">
            <v>22121031</v>
          </cell>
          <cell r="E1065" t="str">
            <v>TLD EUROPE - AET</v>
          </cell>
          <cell r="F1065" t="str">
            <v>C</v>
          </cell>
          <cell r="G1065">
            <v>338379.6</v>
          </cell>
          <cell r="H1065" t="str">
            <v>C</v>
          </cell>
          <cell r="I1065">
            <v>1600119.1</v>
          </cell>
          <cell r="J1065">
            <v>1126645.2</v>
          </cell>
          <cell r="K1065">
            <v>473473.9</v>
          </cell>
          <cell r="L1065" t="str">
            <v>D</v>
          </cell>
          <cell r="M1065">
            <v>135094.29999999999</v>
          </cell>
          <cell r="N1065" t="str">
            <v>D</v>
          </cell>
          <cell r="O1065">
            <v>338</v>
          </cell>
          <cell r="P1065">
            <v>-338</v>
          </cell>
          <cell r="Q1065">
            <v>135.09429999999998</v>
          </cell>
          <cell r="R1065">
            <v>135.09429999999998</v>
          </cell>
        </row>
        <row r="1066">
          <cell r="D1066">
            <v>22121032</v>
          </cell>
          <cell r="E1066" t="str">
            <v>AUTO DIESEL EDGHILL,LTD</v>
          </cell>
          <cell r="F1066" t="str">
            <v>C</v>
          </cell>
          <cell r="G1066">
            <v>0</v>
          </cell>
          <cell r="K1066">
            <v>0</v>
          </cell>
          <cell r="M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</row>
        <row r="1067">
          <cell r="D1067">
            <v>22121033</v>
          </cell>
          <cell r="E1067" t="str">
            <v>AVIALL</v>
          </cell>
          <cell r="F1067" t="str">
            <v>C</v>
          </cell>
          <cell r="G1067">
            <v>294792.7</v>
          </cell>
          <cell r="H1067" t="str">
            <v>D</v>
          </cell>
          <cell r="K1067">
            <v>0</v>
          </cell>
          <cell r="M1067">
            <v>294792.7</v>
          </cell>
          <cell r="N1067" t="str">
            <v>D</v>
          </cell>
          <cell r="O1067">
            <v>295</v>
          </cell>
          <cell r="P1067">
            <v>295</v>
          </cell>
          <cell r="Q1067">
            <v>294.79270000000002</v>
          </cell>
          <cell r="R1067">
            <v>294.79270000000002</v>
          </cell>
        </row>
        <row r="1068">
          <cell r="D1068">
            <v>22121035</v>
          </cell>
          <cell r="E1068" t="str">
            <v>AVIOGEI AIRPORT EQUIP.,S.R.R.L</v>
          </cell>
          <cell r="F1068" t="str">
            <v>C</v>
          </cell>
          <cell r="G1068">
            <v>223.9</v>
          </cell>
          <cell r="H1068" t="str">
            <v>D</v>
          </cell>
          <cell r="I1068">
            <v>230966.6</v>
          </cell>
          <cell r="J1068">
            <v>231190.5</v>
          </cell>
          <cell r="K1068">
            <v>223.9</v>
          </cell>
          <cell r="L1068" t="str">
            <v>C</v>
          </cell>
          <cell r="M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</row>
        <row r="1069">
          <cell r="D1069">
            <v>22121036</v>
          </cell>
          <cell r="E1069" t="str">
            <v>AI(R)-AERO INTERNAT.(REGIONAL)</v>
          </cell>
          <cell r="F1069" t="str">
            <v>C</v>
          </cell>
          <cell r="G1069">
            <v>37630866</v>
          </cell>
          <cell r="H1069" t="str">
            <v>C</v>
          </cell>
          <cell r="I1069">
            <v>132855222.40000001</v>
          </cell>
          <cell r="J1069">
            <v>104723166.40000001</v>
          </cell>
          <cell r="K1069">
            <v>28132056</v>
          </cell>
          <cell r="L1069" t="str">
            <v>D</v>
          </cell>
          <cell r="M1069">
            <v>9498810</v>
          </cell>
          <cell r="N1069" t="str">
            <v>C</v>
          </cell>
          <cell r="O1069">
            <v>37631</v>
          </cell>
          <cell r="P1069">
            <v>-37631</v>
          </cell>
          <cell r="Q1069">
            <v>9498.81</v>
          </cell>
          <cell r="R1069">
            <v>-9498.81</v>
          </cell>
        </row>
        <row r="1070">
          <cell r="D1070">
            <v>22121037</v>
          </cell>
          <cell r="E1070" t="str">
            <v>ANA - AEROPORTO PORTUGAL</v>
          </cell>
          <cell r="F1070" t="str">
            <v>C</v>
          </cell>
          <cell r="G1070">
            <v>254504.6</v>
          </cell>
          <cell r="H1070" t="str">
            <v>D</v>
          </cell>
          <cell r="I1070">
            <v>97550914.400000006</v>
          </cell>
          <cell r="J1070">
            <v>136294037.40000001</v>
          </cell>
          <cell r="K1070">
            <v>38743123</v>
          </cell>
          <cell r="L1070" t="str">
            <v>C</v>
          </cell>
          <cell r="M1070">
            <v>38488618.399999999</v>
          </cell>
          <cell r="N1070" t="str">
            <v>C</v>
          </cell>
          <cell r="O1070">
            <v>255</v>
          </cell>
          <cell r="P1070">
            <v>255</v>
          </cell>
          <cell r="Q1070">
            <v>38488.618399999999</v>
          </cell>
          <cell r="R1070">
            <v>-38488.618399999999</v>
          </cell>
        </row>
        <row r="1071">
          <cell r="D1071">
            <v>22121038</v>
          </cell>
          <cell r="E1071" t="str">
            <v>AIR CHEF 2000</v>
          </cell>
          <cell r="F1071" t="str">
            <v>C</v>
          </cell>
          <cell r="G1071">
            <v>656778.4</v>
          </cell>
          <cell r="H1071" t="str">
            <v>C</v>
          </cell>
          <cell r="I1071">
            <v>8305596.7000000002</v>
          </cell>
          <cell r="J1071">
            <v>8886365.4000000004</v>
          </cell>
          <cell r="K1071">
            <v>580768.69999999995</v>
          </cell>
          <cell r="L1071" t="str">
            <v>C</v>
          </cell>
          <cell r="M1071">
            <v>1237547.1000000001</v>
          </cell>
          <cell r="N1071" t="str">
            <v>C</v>
          </cell>
          <cell r="O1071">
            <v>657</v>
          </cell>
          <cell r="P1071">
            <v>-657</v>
          </cell>
          <cell r="Q1071">
            <v>1237.5471</v>
          </cell>
          <cell r="R1071">
            <v>-1237.5471</v>
          </cell>
        </row>
        <row r="1072">
          <cell r="D1072">
            <v>22121041</v>
          </cell>
          <cell r="E1072" t="str">
            <v>BP INTERNATIONAL</v>
          </cell>
          <cell r="F1072" t="str">
            <v>C</v>
          </cell>
          <cell r="G1072">
            <v>2991739.6</v>
          </cell>
          <cell r="H1072" t="str">
            <v>D</v>
          </cell>
          <cell r="I1072">
            <v>591490615.29999995</v>
          </cell>
          <cell r="J1072">
            <v>591814750</v>
          </cell>
          <cell r="K1072">
            <v>324134.7</v>
          </cell>
          <cell r="L1072" t="str">
            <v>C</v>
          </cell>
          <cell r="M1072">
            <v>2667604.9</v>
          </cell>
          <cell r="N1072" t="str">
            <v>D</v>
          </cell>
          <cell r="O1072">
            <v>2992</v>
          </cell>
          <cell r="P1072">
            <v>2992</v>
          </cell>
          <cell r="Q1072">
            <v>2667.6048999999998</v>
          </cell>
          <cell r="R1072">
            <v>2667.6048999999998</v>
          </cell>
        </row>
        <row r="1073">
          <cell r="D1073">
            <v>22121043</v>
          </cell>
          <cell r="E1073" t="str">
            <v>AEROPORTO DI ROMA</v>
          </cell>
          <cell r="F1073" t="str">
            <v>C</v>
          </cell>
          <cell r="G1073">
            <v>78078.600000000006</v>
          </cell>
          <cell r="H1073" t="str">
            <v>C</v>
          </cell>
          <cell r="I1073">
            <v>4093551.7</v>
          </cell>
          <cell r="J1073">
            <v>3963655</v>
          </cell>
          <cell r="K1073">
            <v>129896.7</v>
          </cell>
          <cell r="L1073" t="str">
            <v>D</v>
          </cell>
          <cell r="M1073">
            <v>51818.1</v>
          </cell>
          <cell r="N1073" t="str">
            <v>D</v>
          </cell>
          <cell r="O1073">
            <v>78</v>
          </cell>
          <cell r="P1073">
            <v>-78</v>
          </cell>
          <cell r="Q1073">
            <v>51.818100000000001</v>
          </cell>
          <cell r="R1073">
            <v>51.818100000000001</v>
          </cell>
        </row>
        <row r="1074">
          <cell r="D1074">
            <v>22121050</v>
          </cell>
          <cell r="E1074" t="str">
            <v>DE STER ACS</v>
          </cell>
          <cell r="F1074" t="str">
            <v>C</v>
          </cell>
          <cell r="G1074">
            <v>324989.5</v>
          </cell>
          <cell r="H1074" t="str">
            <v>C</v>
          </cell>
          <cell r="K1074">
            <v>0</v>
          </cell>
          <cell r="M1074">
            <v>324989.5</v>
          </cell>
          <cell r="N1074" t="str">
            <v>C</v>
          </cell>
          <cell r="O1074">
            <v>325</v>
          </cell>
          <cell r="P1074">
            <v>-325</v>
          </cell>
          <cell r="Q1074">
            <v>324.98950000000002</v>
          </cell>
          <cell r="R1074">
            <v>-324.98950000000002</v>
          </cell>
        </row>
        <row r="1075">
          <cell r="D1075">
            <v>22121060</v>
          </cell>
          <cell r="E1075" t="str">
            <v>EADS SECA</v>
          </cell>
          <cell r="F1075" t="str">
            <v>C</v>
          </cell>
          <cell r="G1075">
            <v>3836209.2</v>
          </cell>
          <cell r="H1075" t="str">
            <v>C</v>
          </cell>
          <cell r="I1075">
            <v>6400461</v>
          </cell>
          <cell r="J1075">
            <v>3258881.4</v>
          </cell>
          <cell r="K1075">
            <v>3141579.6</v>
          </cell>
          <cell r="L1075" t="str">
            <v>D</v>
          </cell>
          <cell r="M1075">
            <v>694629.6</v>
          </cell>
          <cell r="N1075" t="str">
            <v>C</v>
          </cell>
          <cell r="O1075">
            <v>3836</v>
          </cell>
          <cell r="P1075">
            <v>-3836</v>
          </cell>
          <cell r="Q1075">
            <v>694.62959999999998</v>
          </cell>
          <cell r="R1075">
            <v>-694.62959999999998</v>
          </cell>
        </row>
        <row r="1076">
          <cell r="D1076">
            <v>22121061</v>
          </cell>
          <cell r="E1076" t="str">
            <v>MAGNETISCHE PRšFANLAGEN GMBH</v>
          </cell>
          <cell r="F1076" t="str">
            <v>C</v>
          </cell>
          <cell r="G1076">
            <v>0</v>
          </cell>
          <cell r="I1076">
            <v>60976.5</v>
          </cell>
          <cell r="J1076">
            <v>60976.5</v>
          </cell>
          <cell r="K1076">
            <v>0</v>
          </cell>
          <cell r="M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</row>
        <row r="1077">
          <cell r="D1077">
            <v>22121064</v>
          </cell>
          <cell r="E1077" t="str">
            <v>PSA</v>
          </cell>
          <cell r="F1077" t="str">
            <v>C</v>
          </cell>
          <cell r="G1077">
            <v>82086.7</v>
          </cell>
          <cell r="H1077" t="str">
            <v>C</v>
          </cell>
          <cell r="I1077">
            <v>1480642.9</v>
          </cell>
          <cell r="J1077">
            <v>1898388.4</v>
          </cell>
          <cell r="K1077">
            <v>417745.5</v>
          </cell>
          <cell r="L1077" t="str">
            <v>C</v>
          </cell>
          <cell r="M1077">
            <v>499832.2</v>
          </cell>
          <cell r="N1077" t="str">
            <v>C</v>
          </cell>
          <cell r="O1077">
            <v>82</v>
          </cell>
          <cell r="P1077">
            <v>-82</v>
          </cell>
          <cell r="Q1077">
            <v>499.8322</v>
          </cell>
          <cell r="R1077">
            <v>-499.8322</v>
          </cell>
        </row>
        <row r="1078">
          <cell r="D1078">
            <v>22121068</v>
          </cell>
          <cell r="E1078" t="str">
            <v>DIMOFEL-ELECTRONICOS LDA</v>
          </cell>
          <cell r="F1078" t="str">
            <v>C</v>
          </cell>
          <cell r="G1078">
            <v>0</v>
          </cell>
          <cell r="K1078">
            <v>0</v>
          </cell>
          <cell r="M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</row>
        <row r="1079">
          <cell r="D1079">
            <v>22121070</v>
          </cell>
          <cell r="E1079" t="str">
            <v>AAXICO EUROPE</v>
          </cell>
          <cell r="F1079" t="str">
            <v>C</v>
          </cell>
          <cell r="G1079">
            <v>2203330.5</v>
          </cell>
          <cell r="H1079" t="str">
            <v>C</v>
          </cell>
          <cell r="I1079">
            <v>2001257</v>
          </cell>
          <cell r="K1079">
            <v>2001257</v>
          </cell>
          <cell r="L1079" t="str">
            <v>D</v>
          </cell>
          <cell r="M1079">
            <v>202073.5</v>
          </cell>
          <cell r="N1079" t="str">
            <v>C</v>
          </cell>
          <cell r="O1079">
            <v>2203</v>
          </cell>
          <cell r="P1079">
            <v>-2203</v>
          </cell>
          <cell r="Q1079">
            <v>202.0735</v>
          </cell>
          <cell r="R1079">
            <v>-202.0735</v>
          </cell>
        </row>
        <row r="1080">
          <cell r="D1080">
            <v>22121071</v>
          </cell>
          <cell r="E1080" t="str">
            <v>DFS DEUTSCHE FLUGSICHERUNG</v>
          </cell>
          <cell r="F1080" t="str">
            <v>C</v>
          </cell>
          <cell r="G1080">
            <v>31651.9</v>
          </cell>
          <cell r="H1080" t="str">
            <v>C</v>
          </cell>
          <cell r="I1080">
            <v>103180.3</v>
          </cell>
          <cell r="J1080">
            <v>145782.39999999999</v>
          </cell>
          <cell r="K1080">
            <v>42602.1</v>
          </cell>
          <cell r="L1080" t="str">
            <v>C</v>
          </cell>
          <cell r="M1080">
            <v>74254</v>
          </cell>
          <cell r="N1080" t="str">
            <v>C</v>
          </cell>
          <cell r="O1080">
            <v>32</v>
          </cell>
          <cell r="P1080">
            <v>-32</v>
          </cell>
          <cell r="Q1080">
            <v>74.254000000000005</v>
          </cell>
          <cell r="R1080">
            <v>-74.254000000000005</v>
          </cell>
        </row>
        <row r="1081">
          <cell r="D1081">
            <v>22121072</v>
          </cell>
          <cell r="E1081" t="str">
            <v>DORNIER-DEUTSCHE AEROSPAC.GMBH</v>
          </cell>
          <cell r="F1081" t="str">
            <v>C</v>
          </cell>
          <cell r="G1081">
            <v>417027.5</v>
          </cell>
          <cell r="H1081" t="str">
            <v>C</v>
          </cell>
          <cell r="I1081">
            <v>1584712.1</v>
          </cell>
          <cell r="J1081">
            <v>2421695.1</v>
          </cell>
          <cell r="K1081">
            <v>836983</v>
          </cell>
          <cell r="L1081" t="str">
            <v>C</v>
          </cell>
          <cell r="M1081">
            <v>1254010.5</v>
          </cell>
          <cell r="N1081" t="str">
            <v>C</v>
          </cell>
          <cell r="O1081">
            <v>417</v>
          </cell>
          <cell r="P1081">
            <v>-417</v>
          </cell>
          <cell r="Q1081">
            <v>1254.0105000000001</v>
          </cell>
          <cell r="R1081">
            <v>-1254.0105000000001</v>
          </cell>
        </row>
        <row r="1082">
          <cell r="D1082">
            <v>22121073</v>
          </cell>
          <cell r="E1082" t="str">
            <v>DUNLOP LIMITED (AVIAT.DIVISION</v>
          </cell>
          <cell r="F1082" t="str">
            <v>C</v>
          </cell>
          <cell r="G1082">
            <v>0</v>
          </cell>
          <cell r="K1082">
            <v>0</v>
          </cell>
          <cell r="M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</row>
        <row r="1083">
          <cell r="D1083">
            <v>22121075</v>
          </cell>
          <cell r="E1083" t="str">
            <v>THALES AVIONICS</v>
          </cell>
          <cell r="F1083" t="str">
            <v>C</v>
          </cell>
          <cell r="G1083">
            <v>3093430.9</v>
          </cell>
          <cell r="H1083" t="str">
            <v>C</v>
          </cell>
          <cell r="I1083">
            <v>9000220.6999999993</v>
          </cell>
          <cell r="J1083">
            <v>7270400.0999999996</v>
          </cell>
          <cell r="K1083">
            <v>1729820.6</v>
          </cell>
          <cell r="L1083" t="str">
            <v>D</v>
          </cell>
          <cell r="M1083">
            <v>1363610.3</v>
          </cell>
          <cell r="N1083" t="str">
            <v>C</v>
          </cell>
          <cell r="O1083">
            <v>3093</v>
          </cell>
          <cell r="P1083">
            <v>-3093</v>
          </cell>
          <cell r="Q1083">
            <v>1363.6103000000001</v>
          </cell>
          <cell r="R1083">
            <v>-1363.6103000000001</v>
          </cell>
        </row>
        <row r="1084">
          <cell r="D1084">
            <v>22121080</v>
          </cell>
          <cell r="E1084" t="str">
            <v>MEGGITT SAFETY SYSTEMS, INC.</v>
          </cell>
          <cell r="F1084" t="str">
            <v>C</v>
          </cell>
          <cell r="G1084">
            <v>74334.899999999994</v>
          </cell>
          <cell r="H1084" t="str">
            <v>C</v>
          </cell>
          <cell r="I1084">
            <v>27309.1</v>
          </cell>
          <cell r="K1084">
            <v>27309.1</v>
          </cell>
          <cell r="L1084" t="str">
            <v>D</v>
          </cell>
          <cell r="M1084">
            <v>47025.8</v>
          </cell>
          <cell r="N1084" t="str">
            <v>C</v>
          </cell>
          <cell r="O1084">
            <v>74</v>
          </cell>
          <cell r="P1084">
            <v>-74</v>
          </cell>
          <cell r="Q1084">
            <v>47.025800000000004</v>
          </cell>
          <cell r="R1084">
            <v>-47.025800000000004</v>
          </cell>
        </row>
        <row r="1085">
          <cell r="D1085">
            <v>22121081</v>
          </cell>
          <cell r="E1085" t="str">
            <v>SINTERS S.A.</v>
          </cell>
          <cell r="F1085" t="str">
            <v>C</v>
          </cell>
          <cell r="G1085">
            <v>0</v>
          </cell>
          <cell r="I1085">
            <v>3737211.7</v>
          </cell>
          <cell r="J1085">
            <v>6835106.9000000004</v>
          </cell>
          <cell r="K1085">
            <v>3097895.2</v>
          </cell>
          <cell r="L1085" t="str">
            <v>C</v>
          </cell>
          <cell r="M1085">
            <v>3097895.2</v>
          </cell>
          <cell r="N1085" t="str">
            <v>C</v>
          </cell>
          <cell r="O1085">
            <v>0</v>
          </cell>
          <cell r="P1085">
            <v>0</v>
          </cell>
          <cell r="Q1085">
            <v>3097.8952000000004</v>
          </cell>
          <cell r="R1085">
            <v>-3097.8952000000004</v>
          </cell>
        </row>
        <row r="1086">
          <cell r="D1086">
            <v>22121085</v>
          </cell>
          <cell r="E1086" t="str">
            <v>EUROCONTROL</v>
          </cell>
          <cell r="F1086" t="str">
            <v>C</v>
          </cell>
          <cell r="G1086">
            <v>23107532.800000001</v>
          </cell>
          <cell r="H1086" t="str">
            <v>C</v>
          </cell>
          <cell r="I1086">
            <v>371871593.80000001</v>
          </cell>
          <cell r="J1086">
            <v>370205579.60000002</v>
          </cell>
          <cell r="K1086">
            <v>1666014.2</v>
          </cell>
          <cell r="L1086" t="str">
            <v>D</v>
          </cell>
          <cell r="M1086">
            <v>21441518.600000001</v>
          </cell>
          <cell r="N1086" t="str">
            <v>C</v>
          </cell>
          <cell r="O1086">
            <v>23108</v>
          </cell>
          <cell r="P1086">
            <v>-23108</v>
          </cell>
          <cell r="Q1086">
            <v>21441.518600000003</v>
          </cell>
          <cell r="R1086">
            <v>-21441.518600000003</v>
          </cell>
        </row>
        <row r="1087">
          <cell r="D1087">
            <v>22121086</v>
          </cell>
          <cell r="E1087" t="str">
            <v>EASTERN AERO MARINE</v>
          </cell>
          <cell r="F1087" t="str">
            <v>C</v>
          </cell>
          <cell r="G1087">
            <v>0</v>
          </cell>
          <cell r="K1087">
            <v>0</v>
          </cell>
          <cell r="M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</row>
        <row r="1088">
          <cell r="D1088">
            <v>22121088</v>
          </cell>
          <cell r="E1088" t="str">
            <v>PAGE AEROSPACE LIMITED</v>
          </cell>
          <cell r="F1088" t="str">
            <v>C</v>
          </cell>
          <cell r="G1088">
            <v>0</v>
          </cell>
          <cell r="J1088">
            <v>1015591.1</v>
          </cell>
          <cell r="K1088">
            <v>1015591.1</v>
          </cell>
          <cell r="L1088" t="str">
            <v>C</v>
          </cell>
          <cell r="M1088">
            <v>1015591.1</v>
          </cell>
          <cell r="N1088" t="str">
            <v>C</v>
          </cell>
          <cell r="O1088">
            <v>0</v>
          </cell>
          <cell r="P1088">
            <v>0</v>
          </cell>
          <cell r="Q1088">
            <v>1015.5911</v>
          </cell>
          <cell r="R1088">
            <v>-1015.5911</v>
          </cell>
        </row>
        <row r="1089">
          <cell r="D1089">
            <v>22121090</v>
          </cell>
          <cell r="E1089" t="str">
            <v>FABRICA PORTUGUESA D.ETIQUETAS</v>
          </cell>
          <cell r="F1089" t="str">
            <v>C</v>
          </cell>
          <cell r="G1089">
            <v>663464.5</v>
          </cell>
          <cell r="H1089" t="str">
            <v>C</v>
          </cell>
          <cell r="I1089">
            <v>663464.5</v>
          </cell>
          <cell r="K1089">
            <v>663464.5</v>
          </cell>
          <cell r="L1089" t="str">
            <v>D</v>
          </cell>
          <cell r="M1089">
            <v>0</v>
          </cell>
          <cell r="O1089">
            <v>663</v>
          </cell>
          <cell r="P1089">
            <v>-663</v>
          </cell>
          <cell r="Q1089">
            <v>0</v>
          </cell>
          <cell r="R1089">
            <v>0</v>
          </cell>
        </row>
        <row r="1090">
          <cell r="D1090">
            <v>22121095</v>
          </cell>
          <cell r="E1090" t="str">
            <v>ARTE COMUM</v>
          </cell>
          <cell r="F1090" t="str">
            <v>C</v>
          </cell>
          <cell r="G1090">
            <v>861831.2</v>
          </cell>
          <cell r="H1090" t="str">
            <v>C</v>
          </cell>
          <cell r="I1090">
            <v>4225566.3</v>
          </cell>
          <cell r="J1090">
            <v>4485394.8</v>
          </cell>
          <cell r="K1090">
            <v>259828.5</v>
          </cell>
          <cell r="L1090" t="str">
            <v>C</v>
          </cell>
          <cell r="M1090">
            <v>1121659.7</v>
          </cell>
          <cell r="N1090" t="str">
            <v>C</v>
          </cell>
          <cell r="O1090">
            <v>862</v>
          </cell>
          <cell r="P1090">
            <v>-862</v>
          </cell>
          <cell r="Q1090">
            <v>1121.6596999999999</v>
          </cell>
          <cell r="R1090">
            <v>-1121.6596999999999</v>
          </cell>
        </row>
        <row r="1091">
          <cell r="D1091">
            <v>22121096</v>
          </cell>
          <cell r="E1091" t="str">
            <v>AIR PRECISION</v>
          </cell>
          <cell r="F1091" t="str">
            <v>C</v>
          </cell>
          <cell r="G1091">
            <v>122746.9</v>
          </cell>
          <cell r="H1091" t="str">
            <v>C</v>
          </cell>
          <cell r="K1091">
            <v>0</v>
          </cell>
          <cell r="M1091">
            <v>122746.9</v>
          </cell>
          <cell r="N1091" t="str">
            <v>C</v>
          </cell>
          <cell r="O1091">
            <v>123</v>
          </cell>
          <cell r="P1091">
            <v>-123</v>
          </cell>
          <cell r="Q1091">
            <v>122.7469</v>
          </cell>
          <cell r="R1091">
            <v>-122.7469</v>
          </cell>
        </row>
        <row r="1092">
          <cell r="D1092">
            <v>22121103</v>
          </cell>
          <cell r="E1092" t="str">
            <v>CASA DE ANGOLA INTERNACIONAL</v>
          </cell>
          <cell r="F1092" t="str">
            <v>C</v>
          </cell>
          <cell r="G1092">
            <v>2460505.2999999998</v>
          </cell>
          <cell r="H1092" t="str">
            <v>D</v>
          </cell>
          <cell r="I1092">
            <v>1356101.8</v>
          </cell>
          <cell r="J1092">
            <v>3308091.3</v>
          </cell>
          <cell r="K1092">
            <v>1951989.5</v>
          </cell>
          <cell r="L1092" t="str">
            <v>C</v>
          </cell>
          <cell r="M1092">
            <v>508515.8</v>
          </cell>
          <cell r="N1092" t="str">
            <v>D</v>
          </cell>
          <cell r="O1092">
            <v>2461</v>
          </cell>
          <cell r="P1092">
            <v>2461</v>
          </cell>
          <cell r="Q1092">
            <v>508.51580000000001</v>
          </cell>
          <cell r="R1092">
            <v>508.51580000000001</v>
          </cell>
        </row>
        <row r="1093">
          <cell r="D1093">
            <v>22121105</v>
          </cell>
          <cell r="E1093" t="str">
            <v>SICMA AERO SEAT</v>
          </cell>
          <cell r="F1093" t="str">
            <v>C</v>
          </cell>
          <cell r="G1093">
            <v>851.8</v>
          </cell>
          <cell r="H1093" t="str">
            <v>C</v>
          </cell>
          <cell r="K1093">
            <v>0</v>
          </cell>
          <cell r="M1093">
            <v>851.8</v>
          </cell>
          <cell r="N1093" t="str">
            <v>C</v>
          </cell>
          <cell r="O1093">
            <v>1</v>
          </cell>
          <cell r="P1093">
            <v>-1</v>
          </cell>
          <cell r="Q1093">
            <v>0.8518</v>
          </cell>
          <cell r="R1093">
            <v>-0.8518</v>
          </cell>
        </row>
        <row r="1094">
          <cell r="D1094">
            <v>22121110</v>
          </cell>
          <cell r="E1094" t="str">
            <v>COPIGES- SISTEMAS INFORMATICOS</v>
          </cell>
          <cell r="F1094" t="str">
            <v>C</v>
          </cell>
          <cell r="G1094">
            <v>0</v>
          </cell>
          <cell r="I1094">
            <v>111367.7</v>
          </cell>
          <cell r="J1094">
            <v>111367.7</v>
          </cell>
          <cell r="K1094">
            <v>0</v>
          </cell>
          <cell r="M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</row>
        <row r="1095">
          <cell r="D1095">
            <v>22121112</v>
          </cell>
          <cell r="E1095" t="str">
            <v>GATE GOURMET AMS</v>
          </cell>
          <cell r="F1095" t="str">
            <v>C</v>
          </cell>
          <cell r="G1095">
            <v>907784.2</v>
          </cell>
          <cell r="H1095" t="str">
            <v>C</v>
          </cell>
          <cell r="I1095">
            <v>10062410.1</v>
          </cell>
          <cell r="J1095">
            <v>10119548.4</v>
          </cell>
          <cell r="K1095">
            <v>57138.3</v>
          </cell>
          <cell r="L1095" t="str">
            <v>C</v>
          </cell>
          <cell r="M1095">
            <v>964922.5</v>
          </cell>
          <cell r="N1095" t="str">
            <v>C</v>
          </cell>
          <cell r="O1095">
            <v>908</v>
          </cell>
          <cell r="P1095">
            <v>-908</v>
          </cell>
          <cell r="Q1095">
            <v>964.92250000000001</v>
          </cell>
          <cell r="R1095">
            <v>-964.92250000000001</v>
          </cell>
        </row>
        <row r="1096">
          <cell r="D1096">
            <v>22121115</v>
          </cell>
          <cell r="E1096" t="str">
            <v>CATERING LINHAS AEREAS LDA</v>
          </cell>
          <cell r="F1096" t="str">
            <v>C</v>
          </cell>
          <cell r="G1096">
            <v>26867.200000000001</v>
          </cell>
          <cell r="H1096" t="str">
            <v>D</v>
          </cell>
          <cell r="I1096">
            <v>1459502</v>
          </cell>
          <cell r="J1096">
            <v>1486369.2</v>
          </cell>
          <cell r="K1096">
            <v>26867.200000000001</v>
          </cell>
          <cell r="L1096" t="str">
            <v>C</v>
          </cell>
          <cell r="M1096">
            <v>0</v>
          </cell>
          <cell r="O1096">
            <v>27</v>
          </cell>
          <cell r="P1096">
            <v>27</v>
          </cell>
          <cell r="Q1096">
            <v>0</v>
          </cell>
          <cell r="R1096">
            <v>0</v>
          </cell>
        </row>
        <row r="1097">
          <cell r="D1097">
            <v>22121119</v>
          </cell>
          <cell r="E1097" t="str">
            <v>CONTRAC  COBUS Industrie</v>
          </cell>
          <cell r="F1097" t="str">
            <v>C</v>
          </cell>
          <cell r="G1097">
            <v>41901.699999999997</v>
          </cell>
          <cell r="H1097" t="str">
            <v>C</v>
          </cell>
          <cell r="I1097">
            <v>521371.5</v>
          </cell>
          <cell r="J1097">
            <v>521371.5</v>
          </cell>
          <cell r="K1097">
            <v>0</v>
          </cell>
          <cell r="M1097">
            <v>41901.699999999997</v>
          </cell>
          <cell r="N1097" t="str">
            <v>C</v>
          </cell>
          <cell r="O1097">
            <v>42</v>
          </cell>
          <cell r="P1097">
            <v>-42</v>
          </cell>
          <cell r="Q1097">
            <v>41.901699999999998</v>
          </cell>
          <cell r="R1097">
            <v>-41.901699999999998</v>
          </cell>
        </row>
        <row r="1098">
          <cell r="D1098">
            <v>22121120</v>
          </cell>
          <cell r="E1098" t="str">
            <v>AENA - AEROPUERTO MADRID</v>
          </cell>
          <cell r="F1098" t="str">
            <v>C</v>
          </cell>
          <cell r="G1098">
            <v>2259665</v>
          </cell>
          <cell r="H1098" t="str">
            <v>D</v>
          </cell>
          <cell r="I1098">
            <v>22244524.800000001</v>
          </cell>
          <cell r="J1098">
            <v>23095114.600000001</v>
          </cell>
          <cell r="K1098">
            <v>850589.8</v>
          </cell>
          <cell r="L1098" t="str">
            <v>C</v>
          </cell>
          <cell r="M1098">
            <v>1409075.2</v>
          </cell>
          <cell r="N1098" t="str">
            <v>D</v>
          </cell>
          <cell r="O1098">
            <v>2260</v>
          </cell>
          <cell r="P1098">
            <v>2260</v>
          </cell>
          <cell r="Q1098">
            <v>1409.0752</v>
          </cell>
          <cell r="R1098">
            <v>1409.0752</v>
          </cell>
        </row>
        <row r="1099">
          <cell r="D1099">
            <v>22121121</v>
          </cell>
          <cell r="E1099" t="str">
            <v>SOVAM</v>
          </cell>
          <cell r="F1099" t="str">
            <v>C</v>
          </cell>
          <cell r="G1099">
            <v>0</v>
          </cell>
          <cell r="I1099">
            <v>383422.3</v>
          </cell>
          <cell r="J1099">
            <v>383422.3</v>
          </cell>
          <cell r="K1099">
            <v>0</v>
          </cell>
          <cell r="M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</row>
        <row r="1100">
          <cell r="D1100">
            <v>22121123</v>
          </cell>
          <cell r="E1100" t="str">
            <v>HOUCHIN LTD</v>
          </cell>
          <cell r="F1100" t="str">
            <v>C</v>
          </cell>
          <cell r="G1100">
            <v>0</v>
          </cell>
          <cell r="I1100">
            <v>3860796.3</v>
          </cell>
          <cell r="J1100">
            <v>3810464.4</v>
          </cell>
          <cell r="K1100">
            <v>50331.9</v>
          </cell>
          <cell r="L1100" t="str">
            <v>D</v>
          </cell>
          <cell r="M1100">
            <v>50331.9</v>
          </cell>
          <cell r="N1100" t="str">
            <v>D</v>
          </cell>
          <cell r="O1100">
            <v>0</v>
          </cell>
          <cell r="P1100">
            <v>0</v>
          </cell>
          <cell r="Q1100">
            <v>50.331900000000005</v>
          </cell>
          <cell r="R1100">
            <v>50.331900000000005</v>
          </cell>
        </row>
        <row r="1101">
          <cell r="D1101">
            <v>22121125</v>
          </cell>
          <cell r="E1101" t="str">
            <v>AENA - AEROPUERTO LPA</v>
          </cell>
          <cell r="F1101" t="str">
            <v>C</v>
          </cell>
          <cell r="G1101">
            <v>6179312</v>
          </cell>
          <cell r="H1101" t="str">
            <v>D</v>
          </cell>
          <cell r="I1101">
            <v>18158861.899999999</v>
          </cell>
          <cell r="J1101">
            <v>19320352.5</v>
          </cell>
          <cell r="K1101">
            <v>1161490.6000000001</v>
          </cell>
          <cell r="L1101" t="str">
            <v>C</v>
          </cell>
          <cell r="M1101">
            <v>5017821.4000000004</v>
          </cell>
          <cell r="N1101" t="str">
            <v>D</v>
          </cell>
          <cell r="O1101">
            <v>6179</v>
          </cell>
          <cell r="P1101">
            <v>6179</v>
          </cell>
          <cell r="Q1101">
            <v>5017.8214000000007</v>
          </cell>
          <cell r="R1101">
            <v>5017.8214000000007</v>
          </cell>
        </row>
        <row r="1102">
          <cell r="D1102">
            <v>22121126</v>
          </cell>
          <cell r="E1102" t="str">
            <v>NAV - AEROPORTO LISBOA</v>
          </cell>
          <cell r="F1102" t="str">
            <v>C</v>
          </cell>
          <cell r="G1102">
            <v>0.2</v>
          </cell>
          <cell r="H1102" t="str">
            <v>C</v>
          </cell>
          <cell r="I1102">
            <v>13753944.5</v>
          </cell>
          <cell r="J1102">
            <v>15837688.4</v>
          </cell>
          <cell r="K1102">
            <v>2083743.9</v>
          </cell>
          <cell r="L1102" t="str">
            <v>C</v>
          </cell>
          <cell r="M1102">
            <v>2083744.1</v>
          </cell>
          <cell r="N1102" t="str">
            <v>C</v>
          </cell>
          <cell r="O1102">
            <v>0</v>
          </cell>
          <cell r="P1102">
            <v>0</v>
          </cell>
          <cell r="Q1102">
            <v>2083.7440999999999</v>
          </cell>
          <cell r="R1102">
            <v>-2083.7440999999999</v>
          </cell>
        </row>
        <row r="1103">
          <cell r="D1103">
            <v>22121129</v>
          </cell>
          <cell r="E1103" t="str">
            <v>INAC - INST.NACIONAL AVIA.CIV.</v>
          </cell>
          <cell r="F1103" t="str">
            <v>C</v>
          </cell>
          <cell r="G1103">
            <v>1712287.4</v>
          </cell>
          <cell r="H1103" t="str">
            <v>C</v>
          </cell>
          <cell r="I1103">
            <v>29461008.600000001</v>
          </cell>
          <cell r="J1103">
            <v>34752151.799999997</v>
          </cell>
          <cell r="K1103">
            <v>5291143.2</v>
          </cell>
          <cell r="L1103" t="str">
            <v>C</v>
          </cell>
          <cell r="M1103">
            <v>7003430.5999999996</v>
          </cell>
          <cell r="N1103" t="str">
            <v>C</v>
          </cell>
          <cell r="O1103">
            <v>1712</v>
          </cell>
          <cell r="P1103">
            <v>-1712</v>
          </cell>
          <cell r="Q1103">
            <v>7003.4305999999997</v>
          </cell>
          <cell r="R1103">
            <v>-7003.4305999999997</v>
          </cell>
        </row>
        <row r="1104">
          <cell r="D1104">
            <v>22121130</v>
          </cell>
          <cell r="E1104" t="str">
            <v>JOVIPECAS LDA</v>
          </cell>
          <cell r="F1104" t="str">
            <v>C</v>
          </cell>
          <cell r="G1104">
            <v>38367</v>
          </cell>
          <cell r="H1104" t="str">
            <v>D</v>
          </cell>
          <cell r="K1104">
            <v>0</v>
          </cell>
          <cell r="M1104">
            <v>38367</v>
          </cell>
          <cell r="N1104" t="str">
            <v>D</v>
          </cell>
          <cell r="O1104">
            <v>38</v>
          </cell>
          <cell r="P1104">
            <v>38</v>
          </cell>
          <cell r="Q1104">
            <v>38.366999999999997</v>
          </cell>
          <cell r="R1104">
            <v>38.366999999999997</v>
          </cell>
        </row>
        <row r="1105">
          <cell r="D1105">
            <v>22121131</v>
          </cell>
          <cell r="E1105" t="str">
            <v>ERAMUS CATERING-PARTY SERVICE</v>
          </cell>
          <cell r="F1105" t="str">
            <v>C</v>
          </cell>
          <cell r="G1105">
            <v>599978.30000000005</v>
          </cell>
          <cell r="H1105" t="str">
            <v>D</v>
          </cell>
          <cell r="J1105">
            <v>599978.30000000005</v>
          </cell>
          <cell r="K1105">
            <v>599978.30000000005</v>
          </cell>
          <cell r="L1105" t="str">
            <v>C</v>
          </cell>
          <cell r="M1105">
            <v>0</v>
          </cell>
          <cell r="O1105">
            <v>600</v>
          </cell>
          <cell r="P1105">
            <v>600</v>
          </cell>
          <cell r="Q1105">
            <v>0</v>
          </cell>
          <cell r="R1105">
            <v>0</v>
          </cell>
        </row>
        <row r="1106">
          <cell r="D1106">
            <v>22121137</v>
          </cell>
          <cell r="E1106" t="str">
            <v>JEPPESEN</v>
          </cell>
          <cell r="F1106" t="str">
            <v>C</v>
          </cell>
          <cell r="G1106">
            <v>3485685</v>
          </cell>
          <cell r="H1106" t="str">
            <v>C</v>
          </cell>
          <cell r="I1106">
            <v>27240531.699999999</v>
          </cell>
          <cell r="J1106">
            <v>34737247.399999999</v>
          </cell>
          <cell r="K1106">
            <v>7496715.7000000002</v>
          </cell>
          <cell r="L1106" t="str">
            <v>C</v>
          </cell>
          <cell r="M1106">
            <v>10982400.699999999</v>
          </cell>
          <cell r="N1106" t="str">
            <v>C</v>
          </cell>
          <cell r="O1106">
            <v>3486</v>
          </cell>
          <cell r="P1106">
            <v>-3486</v>
          </cell>
          <cell r="Q1106">
            <v>10982.4007</v>
          </cell>
          <cell r="R1106">
            <v>-10982.4007</v>
          </cell>
        </row>
        <row r="1107">
          <cell r="D1107">
            <v>22121138</v>
          </cell>
          <cell r="E1107" t="str">
            <v>SDV LOGISTIQUE INTERNATIONALE</v>
          </cell>
          <cell r="F1107" t="str">
            <v>C</v>
          </cell>
          <cell r="G1107">
            <v>968298.1</v>
          </cell>
          <cell r="H1107" t="str">
            <v>C</v>
          </cell>
          <cell r="I1107">
            <v>6637411.4000000004</v>
          </cell>
          <cell r="J1107">
            <v>7631322.7999999998</v>
          </cell>
          <cell r="K1107">
            <v>993911.4</v>
          </cell>
          <cell r="L1107" t="str">
            <v>C</v>
          </cell>
          <cell r="M1107">
            <v>1962209.5</v>
          </cell>
          <cell r="N1107" t="str">
            <v>C</v>
          </cell>
          <cell r="O1107">
            <v>968</v>
          </cell>
          <cell r="P1107">
            <v>-968</v>
          </cell>
          <cell r="Q1107">
            <v>1962.2094999999999</v>
          </cell>
          <cell r="R1107">
            <v>-1962.2094999999999</v>
          </cell>
        </row>
        <row r="1108">
          <cell r="D1108">
            <v>22121139</v>
          </cell>
          <cell r="E1108" t="str">
            <v>ALTIS PARK HOTEL</v>
          </cell>
          <cell r="F1108" t="str">
            <v>C</v>
          </cell>
          <cell r="G1108">
            <v>1220445.8</v>
          </cell>
          <cell r="H1108" t="str">
            <v>C</v>
          </cell>
          <cell r="I1108">
            <v>2926853.4</v>
          </cell>
          <cell r="J1108">
            <v>2905351.7</v>
          </cell>
          <cell r="K1108">
            <v>21501.7</v>
          </cell>
          <cell r="L1108" t="str">
            <v>D</v>
          </cell>
          <cell r="M1108">
            <v>1198944.1000000001</v>
          </cell>
          <cell r="N1108" t="str">
            <v>C</v>
          </cell>
          <cell r="O1108">
            <v>1220</v>
          </cell>
          <cell r="P1108">
            <v>-1220</v>
          </cell>
          <cell r="Q1108">
            <v>1198.9441000000002</v>
          </cell>
          <cell r="R1108">
            <v>-1198.9441000000002</v>
          </cell>
        </row>
        <row r="1109">
          <cell r="D1109">
            <v>22121142</v>
          </cell>
          <cell r="E1109" t="str">
            <v>HOLIDAY INN</v>
          </cell>
          <cell r="F1109" t="str">
            <v>C</v>
          </cell>
          <cell r="G1109">
            <v>0</v>
          </cell>
          <cell r="I1109">
            <v>134964.4</v>
          </cell>
          <cell r="J1109">
            <v>134964.4</v>
          </cell>
          <cell r="K1109">
            <v>0</v>
          </cell>
          <cell r="M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</row>
        <row r="1110">
          <cell r="D1110">
            <v>22121144</v>
          </cell>
          <cell r="E1110" t="str">
            <v>UNITRATO</v>
          </cell>
          <cell r="F1110" t="str">
            <v>C</v>
          </cell>
          <cell r="G1110">
            <v>566641</v>
          </cell>
          <cell r="H1110" t="str">
            <v>C</v>
          </cell>
          <cell r="I1110">
            <v>1365130.4</v>
          </cell>
          <cell r="J1110">
            <v>1365130.3</v>
          </cell>
          <cell r="K1110">
            <v>0.1</v>
          </cell>
          <cell r="L1110" t="str">
            <v>D</v>
          </cell>
          <cell r="M1110">
            <v>566640.9</v>
          </cell>
          <cell r="N1110" t="str">
            <v>C</v>
          </cell>
          <cell r="O1110">
            <v>567</v>
          </cell>
          <cell r="P1110">
            <v>-567</v>
          </cell>
          <cell r="Q1110">
            <v>566.64089999999999</v>
          </cell>
          <cell r="R1110">
            <v>-566.64089999999999</v>
          </cell>
        </row>
        <row r="1111">
          <cell r="D1111">
            <v>22121145</v>
          </cell>
          <cell r="E1111" t="str">
            <v>NESTLE WATERS DIRECT PORTUGAL</v>
          </cell>
          <cell r="F1111" t="str">
            <v>C</v>
          </cell>
          <cell r="G1111">
            <v>26991.7</v>
          </cell>
          <cell r="H1111" t="str">
            <v>C</v>
          </cell>
          <cell r="I1111">
            <v>86090.5</v>
          </cell>
          <cell r="J1111">
            <v>59097.599999999999</v>
          </cell>
          <cell r="K1111">
            <v>26992.9</v>
          </cell>
          <cell r="L1111" t="str">
            <v>D</v>
          </cell>
          <cell r="M1111">
            <v>1.2</v>
          </cell>
          <cell r="N1111" t="str">
            <v>D</v>
          </cell>
          <cell r="O1111">
            <v>27</v>
          </cell>
          <cell r="P1111">
            <v>-27</v>
          </cell>
          <cell r="Q1111">
            <v>1.1999999999999999E-3</v>
          </cell>
          <cell r="R1111">
            <v>1.1999999999999999E-3</v>
          </cell>
        </row>
        <row r="1112">
          <cell r="D1112">
            <v>22121146</v>
          </cell>
          <cell r="E1112" t="str">
            <v>ELIS LDA</v>
          </cell>
          <cell r="F1112" t="str">
            <v>C</v>
          </cell>
          <cell r="G1112">
            <v>21430</v>
          </cell>
          <cell r="H1112" t="str">
            <v>C</v>
          </cell>
          <cell r="I1112">
            <v>497067</v>
          </cell>
          <cell r="J1112">
            <v>497067</v>
          </cell>
          <cell r="K1112">
            <v>0</v>
          </cell>
          <cell r="M1112">
            <v>21430</v>
          </cell>
          <cell r="N1112" t="str">
            <v>C</v>
          </cell>
          <cell r="O1112">
            <v>21</v>
          </cell>
          <cell r="P1112">
            <v>-21</v>
          </cell>
          <cell r="Q1112">
            <v>21.43</v>
          </cell>
          <cell r="R1112">
            <v>-21.43</v>
          </cell>
        </row>
        <row r="1113">
          <cell r="D1113">
            <v>22121151</v>
          </cell>
          <cell r="E1113" t="str">
            <v>ORION EDEN</v>
          </cell>
          <cell r="F1113" t="str">
            <v>C</v>
          </cell>
          <cell r="G1113">
            <v>59047.1</v>
          </cell>
          <cell r="H1113" t="str">
            <v>D</v>
          </cell>
          <cell r="K1113">
            <v>0</v>
          </cell>
          <cell r="M1113">
            <v>59047.1</v>
          </cell>
          <cell r="N1113" t="str">
            <v>D</v>
          </cell>
          <cell r="O1113">
            <v>59</v>
          </cell>
          <cell r="P1113">
            <v>59</v>
          </cell>
          <cell r="Q1113">
            <v>59.0471</v>
          </cell>
          <cell r="R1113">
            <v>59.0471</v>
          </cell>
        </row>
        <row r="1114">
          <cell r="D1114">
            <v>22121152</v>
          </cell>
          <cell r="E1114" t="str">
            <v>RADISSON SAS</v>
          </cell>
          <cell r="F1114" t="str">
            <v>C</v>
          </cell>
          <cell r="G1114">
            <v>245449.9</v>
          </cell>
          <cell r="H1114" t="str">
            <v>D</v>
          </cell>
          <cell r="I1114">
            <v>6034146.7000000002</v>
          </cell>
          <cell r="J1114">
            <v>6015291.2999999998</v>
          </cell>
          <cell r="K1114">
            <v>18855.400000000001</v>
          </cell>
          <cell r="L1114" t="str">
            <v>D</v>
          </cell>
          <cell r="M1114">
            <v>264305.3</v>
          </cell>
          <cell r="N1114" t="str">
            <v>D</v>
          </cell>
          <cell r="O1114">
            <v>245</v>
          </cell>
          <cell r="P1114">
            <v>245</v>
          </cell>
          <cell r="Q1114">
            <v>264.30529999999999</v>
          </cell>
          <cell r="R1114">
            <v>264.30529999999999</v>
          </cell>
        </row>
        <row r="1115">
          <cell r="D1115">
            <v>22121155</v>
          </cell>
          <cell r="E1115" t="str">
            <v>STAR</v>
          </cell>
          <cell r="F1115" t="str">
            <v>C</v>
          </cell>
          <cell r="G1115">
            <v>101861.6</v>
          </cell>
          <cell r="H1115" t="str">
            <v>D</v>
          </cell>
          <cell r="K1115">
            <v>0</v>
          </cell>
          <cell r="M1115">
            <v>101861.6</v>
          </cell>
          <cell r="N1115" t="str">
            <v>D</v>
          </cell>
          <cell r="O1115">
            <v>102</v>
          </cell>
          <cell r="P1115">
            <v>102</v>
          </cell>
          <cell r="Q1115">
            <v>101.86160000000001</v>
          </cell>
          <cell r="R1115">
            <v>101.86160000000001</v>
          </cell>
        </row>
        <row r="1116">
          <cell r="D1116">
            <v>22121156</v>
          </cell>
          <cell r="E1116" t="str">
            <v>OFFICE NACIONAL DES AEROPORTS</v>
          </cell>
          <cell r="F1116" t="str">
            <v>C</v>
          </cell>
          <cell r="G1116">
            <v>0</v>
          </cell>
          <cell r="J1116">
            <v>90293.8</v>
          </cell>
          <cell r="K1116">
            <v>90293.8</v>
          </cell>
          <cell r="L1116" t="str">
            <v>C</v>
          </cell>
          <cell r="M1116">
            <v>90293.8</v>
          </cell>
          <cell r="N1116" t="str">
            <v>C</v>
          </cell>
          <cell r="O1116">
            <v>0</v>
          </cell>
          <cell r="P1116">
            <v>0</v>
          </cell>
          <cell r="Q1116">
            <v>90.293800000000005</v>
          </cell>
          <cell r="R1116">
            <v>-90.293800000000005</v>
          </cell>
        </row>
        <row r="1117">
          <cell r="D1117">
            <v>22121157</v>
          </cell>
          <cell r="E1117" t="str">
            <v>J.QUELHAS LDA</v>
          </cell>
          <cell r="F1117" t="str">
            <v>C</v>
          </cell>
          <cell r="G1117">
            <v>164438.20000000001</v>
          </cell>
          <cell r="H1117" t="str">
            <v>C</v>
          </cell>
          <cell r="I1117">
            <v>3507448.4</v>
          </cell>
          <cell r="J1117">
            <v>3496817.7</v>
          </cell>
          <cell r="K1117">
            <v>10630.7</v>
          </cell>
          <cell r="L1117" t="str">
            <v>D</v>
          </cell>
          <cell r="M1117">
            <v>153807.5</v>
          </cell>
          <cell r="N1117" t="str">
            <v>C</v>
          </cell>
          <cell r="O1117">
            <v>164</v>
          </cell>
          <cell r="P1117">
            <v>-164</v>
          </cell>
          <cell r="Q1117">
            <v>153.8075</v>
          </cell>
          <cell r="R1117">
            <v>-153.8075</v>
          </cell>
        </row>
        <row r="1118">
          <cell r="D1118">
            <v>22121158</v>
          </cell>
          <cell r="E1118" t="str">
            <v>OFICINAS GER.MATER.AERONAUTICO</v>
          </cell>
          <cell r="F1118" t="str">
            <v>C</v>
          </cell>
          <cell r="G1118">
            <v>43726.1</v>
          </cell>
          <cell r="H1118" t="str">
            <v>C</v>
          </cell>
          <cell r="I1118">
            <v>154371</v>
          </cell>
          <cell r="J1118">
            <v>154371</v>
          </cell>
          <cell r="K1118">
            <v>0</v>
          </cell>
          <cell r="M1118">
            <v>43726.1</v>
          </cell>
          <cell r="N1118" t="str">
            <v>C</v>
          </cell>
          <cell r="O1118">
            <v>44</v>
          </cell>
          <cell r="P1118">
            <v>-44</v>
          </cell>
          <cell r="Q1118">
            <v>43.726099999999995</v>
          </cell>
          <cell r="R1118">
            <v>-43.726099999999995</v>
          </cell>
        </row>
        <row r="1119">
          <cell r="D1119">
            <v>22121160</v>
          </cell>
          <cell r="E1119" t="str">
            <v>SERVI€O ESTRANG.FRONTEIRAS</v>
          </cell>
          <cell r="F1119" t="str">
            <v>C</v>
          </cell>
          <cell r="G1119">
            <v>8628.4</v>
          </cell>
          <cell r="H1119" t="str">
            <v>D</v>
          </cell>
          <cell r="I1119">
            <v>2499010.5</v>
          </cell>
          <cell r="J1119">
            <v>2499010.5</v>
          </cell>
          <cell r="K1119">
            <v>0</v>
          </cell>
          <cell r="M1119">
            <v>8628.4</v>
          </cell>
          <cell r="N1119" t="str">
            <v>D</v>
          </cell>
          <cell r="O1119">
            <v>9</v>
          </cell>
          <cell r="P1119">
            <v>9</v>
          </cell>
          <cell r="Q1119">
            <v>8.6283999999999992</v>
          </cell>
          <cell r="R1119">
            <v>8.6283999999999992</v>
          </cell>
        </row>
        <row r="1120">
          <cell r="D1120">
            <v>22121162</v>
          </cell>
          <cell r="E1120" t="str">
            <v>PRATT WHITNEY CANADA</v>
          </cell>
          <cell r="F1120" t="str">
            <v>C</v>
          </cell>
          <cell r="G1120">
            <v>21549352.300000001</v>
          </cell>
          <cell r="H1120" t="str">
            <v>C</v>
          </cell>
          <cell r="I1120">
            <v>196630396.30000001</v>
          </cell>
          <cell r="J1120">
            <v>367748601.19999999</v>
          </cell>
          <cell r="K1120">
            <v>171118204.90000001</v>
          </cell>
          <cell r="L1120" t="str">
            <v>C</v>
          </cell>
          <cell r="M1120">
            <v>192667557.19999999</v>
          </cell>
          <cell r="N1120" t="str">
            <v>C</v>
          </cell>
          <cell r="O1120">
            <v>21549</v>
          </cell>
          <cell r="P1120">
            <v>-21549</v>
          </cell>
          <cell r="Q1120">
            <v>192667.55719999998</v>
          </cell>
          <cell r="R1120">
            <v>-192667.55719999998</v>
          </cell>
        </row>
        <row r="1121">
          <cell r="D1121">
            <v>22121165</v>
          </cell>
          <cell r="E1121" t="str">
            <v>PRESSAR</v>
          </cell>
          <cell r="F1121" t="str">
            <v>C</v>
          </cell>
          <cell r="G1121">
            <v>0</v>
          </cell>
          <cell r="I1121">
            <v>70889.399999999994</v>
          </cell>
          <cell r="J1121">
            <v>70889.399999999994</v>
          </cell>
          <cell r="K1121">
            <v>0</v>
          </cell>
          <cell r="M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</row>
        <row r="1122">
          <cell r="D1122">
            <v>22121167</v>
          </cell>
          <cell r="E1122" t="str">
            <v>IBM- BUSINESS CONSULTING SERV.</v>
          </cell>
          <cell r="F1122" t="str">
            <v>C</v>
          </cell>
          <cell r="G1122">
            <v>0</v>
          </cell>
          <cell r="K1122">
            <v>0</v>
          </cell>
          <cell r="M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</row>
        <row r="1123">
          <cell r="D1123">
            <v>22121168</v>
          </cell>
          <cell r="E1123" t="str">
            <v>J.B.F.-ESTABEL.J.B. FERNANDES</v>
          </cell>
          <cell r="F1123" t="str">
            <v>C</v>
          </cell>
          <cell r="G1123">
            <v>0</v>
          </cell>
          <cell r="K1123">
            <v>0</v>
          </cell>
          <cell r="M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</row>
        <row r="1124">
          <cell r="D1124">
            <v>22121170</v>
          </cell>
          <cell r="E1124" t="str">
            <v>OAG-WORLDWIDE</v>
          </cell>
          <cell r="F1124" t="str">
            <v>C</v>
          </cell>
          <cell r="G1124">
            <v>79504.100000000006</v>
          </cell>
          <cell r="H1124" t="str">
            <v>C</v>
          </cell>
          <cell r="K1124">
            <v>0</v>
          </cell>
          <cell r="M1124">
            <v>79504.100000000006</v>
          </cell>
          <cell r="N1124" t="str">
            <v>C</v>
          </cell>
          <cell r="O1124">
            <v>80</v>
          </cell>
          <cell r="P1124">
            <v>-80</v>
          </cell>
          <cell r="Q1124">
            <v>79.504100000000008</v>
          </cell>
          <cell r="R1124">
            <v>-79.504100000000008</v>
          </cell>
        </row>
        <row r="1125">
          <cell r="D1125">
            <v>22121173</v>
          </cell>
          <cell r="E1125" t="str">
            <v>R.F.SAYWELL LTD</v>
          </cell>
          <cell r="F1125" t="str">
            <v>C</v>
          </cell>
          <cell r="G1125">
            <v>0</v>
          </cell>
          <cell r="I1125">
            <v>37480.5</v>
          </cell>
          <cell r="J1125">
            <v>37480.5</v>
          </cell>
          <cell r="K1125">
            <v>0</v>
          </cell>
          <cell r="M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</row>
        <row r="1126">
          <cell r="D1126">
            <v>22121177</v>
          </cell>
          <cell r="E1126" t="str">
            <v>ROCKWELL INT.-ROCKW.COLLING FR</v>
          </cell>
          <cell r="F1126" t="str">
            <v>C</v>
          </cell>
          <cell r="G1126">
            <v>59381</v>
          </cell>
          <cell r="H1126" t="str">
            <v>C</v>
          </cell>
          <cell r="I1126">
            <v>1737090.6</v>
          </cell>
          <cell r="J1126">
            <v>1677709.6</v>
          </cell>
          <cell r="K1126">
            <v>59381</v>
          </cell>
          <cell r="L1126" t="str">
            <v>D</v>
          </cell>
          <cell r="M1126">
            <v>0</v>
          </cell>
          <cell r="O1126">
            <v>59</v>
          </cell>
          <cell r="P1126">
            <v>-59</v>
          </cell>
          <cell r="Q1126">
            <v>0</v>
          </cell>
          <cell r="R1126">
            <v>0</v>
          </cell>
        </row>
        <row r="1127">
          <cell r="D1127">
            <v>22121179</v>
          </cell>
          <cell r="E1127" t="str">
            <v>SAFT- INDUSTRIAL BATTERIES</v>
          </cell>
          <cell r="F1127" t="str">
            <v>C</v>
          </cell>
          <cell r="G1127">
            <v>346639.5</v>
          </cell>
          <cell r="H1127" t="str">
            <v>C</v>
          </cell>
          <cell r="I1127">
            <v>737308.4</v>
          </cell>
          <cell r="J1127">
            <v>390668.9</v>
          </cell>
          <cell r="K1127">
            <v>346639.5</v>
          </cell>
          <cell r="L1127" t="str">
            <v>D</v>
          </cell>
          <cell r="M1127">
            <v>0</v>
          </cell>
          <cell r="O1127">
            <v>347</v>
          </cell>
          <cell r="P1127">
            <v>-347</v>
          </cell>
          <cell r="Q1127">
            <v>0</v>
          </cell>
          <cell r="R1127">
            <v>0</v>
          </cell>
        </row>
        <row r="1128">
          <cell r="D1128">
            <v>22121180</v>
          </cell>
          <cell r="E1128" t="str">
            <v>SATAIR A/S</v>
          </cell>
          <cell r="F1128" t="str">
            <v>C</v>
          </cell>
          <cell r="G1128">
            <v>87978.6</v>
          </cell>
          <cell r="H1128" t="str">
            <v>C</v>
          </cell>
          <cell r="I1128">
            <v>571793.19999999995</v>
          </cell>
          <cell r="J1128">
            <v>214380.4</v>
          </cell>
          <cell r="K1128">
            <v>357412.8</v>
          </cell>
          <cell r="L1128" t="str">
            <v>D</v>
          </cell>
          <cell r="M1128">
            <v>269434.2</v>
          </cell>
          <cell r="N1128" t="str">
            <v>D</v>
          </cell>
          <cell r="O1128">
            <v>88</v>
          </cell>
          <cell r="P1128">
            <v>-88</v>
          </cell>
          <cell r="Q1128">
            <v>269.43420000000003</v>
          </cell>
          <cell r="R1128">
            <v>269.43420000000003</v>
          </cell>
        </row>
        <row r="1129">
          <cell r="D1129">
            <v>22121183</v>
          </cell>
          <cell r="E1129" t="str">
            <v>TODO AIR &amp; ASSOCIATES SRL</v>
          </cell>
          <cell r="F1129" t="str">
            <v>C</v>
          </cell>
          <cell r="G1129">
            <v>2570827.1</v>
          </cell>
          <cell r="H1129" t="str">
            <v>D</v>
          </cell>
          <cell r="K1129">
            <v>0</v>
          </cell>
          <cell r="M1129">
            <v>2570827.1</v>
          </cell>
          <cell r="N1129" t="str">
            <v>D</v>
          </cell>
          <cell r="O1129">
            <v>2571</v>
          </cell>
          <cell r="P1129">
            <v>2571</v>
          </cell>
          <cell r="Q1129">
            <v>2570.8271</v>
          </cell>
          <cell r="R1129">
            <v>2570.8271</v>
          </cell>
        </row>
        <row r="1130">
          <cell r="D1130">
            <v>22121187</v>
          </cell>
          <cell r="E1130" t="str">
            <v>AERAZUR COMPANIES</v>
          </cell>
          <cell r="F1130" t="str">
            <v>C</v>
          </cell>
          <cell r="G1130">
            <v>0</v>
          </cell>
          <cell r="K1130">
            <v>0</v>
          </cell>
          <cell r="M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</row>
        <row r="1131">
          <cell r="D1131">
            <v>22121188</v>
          </cell>
          <cell r="E1131" t="str">
            <v>SOCIETE INT.TELECOM.AERONAUTIQ</v>
          </cell>
          <cell r="F1131" t="str">
            <v>C</v>
          </cell>
          <cell r="G1131">
            <v>2418398</v>
          </cell>
          <cell r="H1131" t="str">
            <v>D</v>
          </cell>
          <cell r="J1131">
            <v>2418398</v>
          </cell>
          <cell r="K1131">
            <v>2418398</v>
          </cell>
          <cell r="L1131" t="str">
            <v>C</v>
          </cell>
          <cell r="M1131">
            <v>0</v>
          </cell>
          <cell r="O1131">
            <v>2418</v>
          </cell>
          <cell r="P1131">
            <v>2418</v>
          </cell>
          <cell r="Q1131">
            <v>0</v>
          </cell>
          <cell r="R1131">
            <v>0</v>
          </cell>
        </row>
        <row r="1132">
          <cell r="D1132">
            <v>22121189</v>
          </cell>
          <cell r="E1132" t="str">
            <v>ATELIERS BIGATA</v>
          </cell>
          <cell r="F1132" t="str">
            <v>C</v>
          </cell>
          <cell r="G1132">
            <v>623861.80000000005</v>
          </cell>
          <cell r="H1132" t="str">
            <v>C</v>
          </cell>
          <cell r="I1132">
            <v>3052404.3</v>
          </cell>
          <cell r="J1132">
            <v>3149304</v>
          </cell>
          <cell r="K1132">
            <v>96899.7</v>
          </cell>
          <cell r="L1132" t="str">
            <v>C</v>
          </cell>
          <cell r="M1132">
            <v>720761.5</v>
          </cell>
          <cell r="N1132" t="str">
            <v>C</v>
          </cell>
          <cell r="O1132">
            <v>624</v>
          </cell>
          <cell r="P1132">
            <v>-624</v>
          </cell>
          <cell r="Q1132">
            <v>720.76149999999996</v>
          </cell>
          <cell r="R1132">
            <v>-720.76149999999996</v>
          </cell>
        </row>
        <row r="1133">
          <cell r="D1133">
            <v>22121199</v>
          </cell>
          <cell r="E1133" t="str">
            <v>KALE CONSULTANTS LDT</v>
          </cell>
          <cell r="F1133" t="str">
            <v>C</v>
          </cell>
          <cell r="G1133">
            <v>12707558.800000001</v>
          </cell>
          <cell r="H1133" t="str">
            <v>C</v>
          </cell>
          <cell r="K1133">
            <v>0</v>
          </cell>
          <cell r="M1133">
            <v>12707558.800000001</v>
          </cell>
          <cell r="N1133" t="str">
            <v>C</v>
          </cell>
          <cell r="O1133">
            <v>12708</v>
          </cell>
          <cell r="P1133">
            <v>-12708</v>
          </cell>
          <cell r="Q1133">
            <v>12707.558800000001</v>
          </cell>
          <cell r="R1133">
            <v>-12707.558800000001</v>
          </cell>
        </row>
        <row r="1134">
          <cell r="D1134">
            <v>22121200</v>
          </cell>
          <cell r="E1134" t="str">
            <v>BRILHA- EMPRESA DE IDEIAS</v>
          </cell>
          <cell r="F1134" t="str">
            <v>C</v>
          </cell>
          <cell r="G1134">
            <v>180400.2</v>
          </cell>
          <cell r="H1134" t="str">
            <v>D</v>
          </cell>
          <cell r="I1134">
            <v>363644.7</v>
          </cell>
          <cell r="J1134">
            <v>673289</v>
          </cell>
          <cell r="K1134">
            <v>309644.3</v>
          </cell>
          <cell r="L1134" t="str">
            <v>C</v>
          </cell>
          <cell r="M1134">
            <v>129244.1</v>
          </cell>
          <cell r="N1134" t="str">
            <v>C</v>
          </cell>
          <cell r="O1134">
            <v>180</v>
          </cell>
          <cell r="P1134">
            <v>180</v>
          </cell>
          <cell r="Q1134">
            <v>129.2441</v>
          </cell>
          <cell r="R1134">
            <v>-129.2441</v>
          </cell>
        </row>
        <row r="1135">
          <cell r="D1135">
            <v>22121201</v>
          </cell>
          <cell r="E1135" t="str">
            <v>SPECTRO OIL ANALYSIS COMPANY</v>
          </cell>
          <cell r="F1135" t="str">
            <v>C</v>
          </cell>
          <cell r="G1135">
            <v>6202.4</v>
          </cell>
          <cell r="H1135" t="str">
            <v>C</v>
          </cell>
          <cell r="I1135">
            <v>12404.8</v>
          </cell>
          <cell r="K1135">
            <v>12404.8</v>
          </cell>
          <cell r="L1135" t="str">
            <v>D</v>
          </cell>
          <cell r="M1135">
            <v>6202.4</v>
          </cell>
          <cell r="N1135" t="str">
            <v>D</v>
          </cell>
          <cell r="O1135">
            <v>6</v>
          </cell>
          <cell r="P1135">
            <v>-6</v>
          </cell>
          <cell r="Q1135">
            <v>6.2023999999999999</v>
          </cell>
          <cell r="R1135">
            <v>6.2023999999999999</v>
          </cell>
        </row>
        <row r="1136">
          <cell r="D1136">
            <v>22121205</v>
          </cell>
          <cell r="E1136" t="str">
            <v>MICHELIN</v>
          </cell>
          <cell r="F1136" t="str">
            <v>C</v>
          </cell>
          <cell r="G1136">
            <v>240493.7</v>
          </cell>
          <cell r="H1136" t="str">
            <v>C</v>
          </cell>
          <cell r="I1136">
            <v>9408163.6999999993</v>
          </cell>
          <cell r="J1136">
            <v>9802134.8000000007</v>
          </cell>
          <cell r="K1136">
            <v>393971.1</v>
          </cell>
          <cell r="L1136" t="str">
            <v>C</v>
          </cell>
          <cell r="M1136">
            <v>634464.80000000005</v>
          </cell>
          <cell r="N1136" t="str">
            <v>C</v>
          </cell>
          <cell r="O1136">
            <v>240</v>
          </cell>
          <cell r="P1136">
            <v>-240</v>
          </cell>
          <cell r="Q1136">
            <v>634.46480000000008</v>
          </cell>
          <cell r="R1136">
            <v>-634.46480000000008</v>
          </cell>
        </row>
        <row r="1137">
          <cell r="D1137">
            <v>22121208</v>
          </cell>
          <cell r="E1137" t="str">
            <v>ZODIAC AVIATION SUPPORT, INC.</v>
          </cell>
          <cell r="F1137" t="str">
            <v>C</v>
          </cell>
          <cell r="G1137">
            <v>97033.3</v>
          </cell>
          <cell r="H1137" t="str">
            <v>C</v>
          </cell>
          <cell r="I1137">
            <v>2033066.1</v>
          </cell>
          <cell r="J1137">
            <v>2149160.7000000002</v>
          </cell>
          <cell r="K1137">
            <v>116094.6</v>
          </cell>
          <cell r="L1137" t="str">
            <v>C</v>
          </cell>
          <cell r="M1137">
            <v>213127.9</v>
          </cell>
          <cell r="N1137" t="str">
            <v>C</v>
          </cell>
          <cell r="O1137">
            <v>97</v>
          </cell>
          <cell r="P1137">
            <v>-97</v>
          </cell>
          <cell r="Q1137">
            <v>213.12789999999998</v>
          </cell>
          <cell r="R1137">
            <v>-213.12789999999998</v>
          </cell>
        </row>
        <row r="1138">
          <cell r="D1138">
            <v>22121209</v>
          </cell>
          <cell r="E1138" t="str">
            <v>TELESCAN</v>
          </cell>
          <cell r="F1138" t="str">
            <v>C</v>
          </cell>
          <cell r="G1138">
            <v>458812.7</v>
          </cell>
          <cell r="H1138" t="str">
            <v>C</v>
          </cell>
          <cell r="I1138">
            <v>467744.2</v>
          </cell>
          <cell r="J1138">
            <v>8931.5</v>
          </cell>
          <cell r="K1138">
            <v>458812.7</v>
          </cell>
          <cell r="L1138" t="str">
            <v>D</v>
          </cell>
          <cell r="M1138">
            <v>0</v>
          </cell>
          <cell r="O1138">
            <v>459</v>
          </cell>
          <cell r="P1138">
            <v>-459</v>
          </cell>
          <cell r="Q1138">
            <v>0</v>
          </cell>
          <cell r="R1138">
            <v>0</v>
          </cell>
        </row>
        <row r="1139">
          <cell r="D1139">
            <v>22121214</v>
          </cell>
          <cell r="E1139" t="str">
            <v>TECHNOFAN</v>
          </cell>
          <cell r="F1139" t="str">
            <v>C</v>
          </cell>
          <cell r="G1139">
            <v>0</v>
          </cell>
          <cell r="K1139">
            <v>0</v>
          </cell>
          <cell r="M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</row>
        <row r="1140">
          <cell r="D1140">
            <v>22121215</v>
          </cell>
          <cell r="E1140" t="str">
            <v>SOLUTION, INC</v>
          </cell>
          <cell r="F1140" t="str">
            <v>C</v>
          </cell>
          <cell r="G1140">
            <v>105577.60000000001</v>
          </cell>
          <cell r="H1140" t="str">
            <v>C</v>
          </cell>
          <cell r="K1140">
            <v>0</v>
          </cell>
          <cell r="M1140">
            <v>105577.60000000001</v>
          </cell>
          <cell r="N1140" t="str">
            <v>C</v>
          </cell>
          <cell r="O1140">
            <v>106</v>
          </cell>
          <cell r="P1140">
            <v>-106</v>
          </cell>
          <cell r="Q1140">
            <v>105.5776</v>
          </cell>
          <cell r="R1140">
            <v>-105.5776</v>
          </cell>
        </row>
        <row r="1141">
          <cell r="D1141">
            <v>22121217</v>
          </cell>
          <cell r="E1141" t="str">
            <v>TRONAIR,INC</v>
          </cell>
          <cell r="F1141" t="str">
            <v>C</v>
          </cell>
          <cell r="G1141">
            <v>1992521.5</v>
          </cell>
          <cell r="H1141" t="str">
            <v>D</v>
          </cell>
          <cell r="I1141">
            <v>616449.80000000005</v>
          </cell>
          <cell r="J1141">
            <v>2271274.2999999998</v>
          </cell>
          <cell r="K1141">
            <v>1654824.5</v>
          </cell>
          <cell r="L1141" t="str">
            <v>C</v>
          </cell>
          <cell r="M1141">
            <v>337697</v>
          </cell>
          <cell r="N1141" t="str">
            <v>D</v>
          </cell>
          <cell r="O1141">
            <v>1993</v>
          </cell>
          <cell r="P1141">
            <v>1993</v>
          </cell>
          <cell r="Q1141">
            <v>337.697</v>
          </cell>
          <cell r="R1141">
            <v>337.697</v>
          </cell>
        </row>
        <row r="1142">
          <cell r="D1142">
            <v>22121218</v>
          </cell>
          <cell r="E1142" t="str">
            <v>TREPEL GMBH</v>
          </cell>
          <cell r="F1142" t="str">
            <v>C</v>
          </cell>
          <cell r="G1142">
            <v>0</v>
          </cell>
          <cell r="I1142">
            <v>235289</v>
          </cell>
          <cell r="J1142">
            <v>235289</v>
          </cell>
          <cell r="K1142">
            <v>0</v>
          </cell>
          <cell r="M1142">
            <v>0</v>
          </cell>
          <cell r="O1142">
            <v>0</v>
          </cell>
          <cell r="P1142">
            <v>0</v>
          </cell>
          <cell r="Q1142">
            <v>0</v>
          </cell>
          <cell r="R1142">
            <v>0</v>
          </cell>
        </row>
        <row r="1143">
          <cell r="D1143">
            <v>22121221</v>
          </cell>
          <cell r="E1143" t="str">
            <v>INTERTURBINE LOGISTIK GMBH</v>
          </cell>
          <cell r="F1143" t="str">
            <v>C</v>
          </cell>
          <cell r="G1143">
            <v>17807.7</v>
          </cell>
          <cell r="H1143" t="str">
            <v>D</v>
          </cell>
          <cell r="I1143">
            <v>9923.9</v>
          </cell>
          <cell r="K1143">
            <v>9923.9</v>
          </cell>
          <cell r="L1143" t="str">
            <v>D</v>
          </cell>
          <cell r="M1143">
            <v>27731.599999999999</v>
          </cell>
          <cell r="N1143" t="str">
            <v>D</v>
          </cell>
          <cell r="O1143">
            <v>18</v>
          </cell>
          <cell r="P1143">
            <v>18</v>
          </cell>
          <cell r="Q1143">
            <v>27.7316</v>
          </cell>
          <cell r="R1143">
            <v>27.7316</v>
          </cell>
        </row>
        <row r="1144">
          <cell r="D1144">
            <v>22121234</v>
          </cell>
          <cell r="E1144" t="str">
            <v>ALPHA FLIGHT SERVICES</v>
          </cell>
          <cell r="F1144" t="str">
            <v>C</v>
          </cell>
          <cell r="G1144">
            <v>195169.1</v>
          </cell>
          <cell r="H1144" t="str">
            <v>D</v>
          </cell>
          <cell r="K1144">
            <v>0</v>
          </cell>
          <cell r="M1144">
            <v>195169.1</v>
          </cell>
          <cell r="N1144" t="str">
            <v>D</v>
          </cell>
          <cell r="O1144">
            <v>195</v>
          </cell>
          <cell r="P1144">
            <v>195</v>
          </cell>
          <cell r="Q1144">
            <v>195.16910000000001</v>
          </cell>
          <cell r="R1144">
            <v>195.16910000000001</v>
          </cell>
        </row>
        <row r="1145">
          <cell r="D1145">
            <v>22121236</v>
          </cell>
          <cell r="E1145" t="str">
            <v>GILIANA S.A</v>
          </cell>
          <cell r="F1145" t="str">
            <v>C</v>
          </cell>
          <cell r="G1145">
            <v>0</v>
          </cell>
          <cell r="I1145">
            <v>5285040.0999999996</v>
          </cell>
          <cell r="J1145">
            <v>6611346.0999999996</v>
          </cell>
          <cell r="K1145">
            <v>1326306</v>
          </cell>
          <cell r="L1145" t="str">
            <v>C</v>
          </cell>
          <cell r="M1145">
            <v>1326306</v>
          </cell>
          <cell r="N1145" t="str">
            <v>C</v>
          </cell>
          <cell r="O1145">
            <v>0</v>
          </cell>
          <cell r="P1145">
            <v>0</v>
          </cell>
          <cell r="Q1145">
            <v>1326.306</v>
          </cell>
          <cell r="R1145">
            <v>-1326.306</v>
          </cell>
        </row>
        <row r="1146">
          <cell r="D1146">
            <v>22121238</v>
          </cell>
          <cell r="E1146" t="str">
            <v>AEROTECHNIC  FRANCE</v>
          </cell>
          <cell r="F1146" t="str">
            <v>C</v>
          </cell>
          <cell r="G1146">
            <v>5950771.2000000002</v>
          </cell>
          <cell r="H1146" t="str">
            <v>C</v>
          </cell>
          <cell r="I1146">
            <v>27015413.5</v>
          </cell>
          <cell r="J1146">
            <v>26961330.600000001</v>
          </cell>
          <cell r="K1146">
            <v>54082.9</v>
          </cell>
          <cell r="L1146" t="str">
            <v>D</v>
          </cell>
          <cell r="M1146">
            <v>5896688.2999999998</v>
          </cell>
          <cell r="N1146" t="str">
            <v>C</v>
          </cell>
          <cell r="O1146">
            <v>5951</v>
          </cell>
          <cell r="P1146">
            <v>-5951</v>
          </cell>
          <cell r="Q1146">
            <v>5896.6882999999998</v>
          </cell>
          <cell r="R1146">
            <v>-5896.6882999999998</v>
          </cell>
        </row>
        <row r="1147">
          <cell r="D1147">
            <v>22121241</v>
          </cell>
          <cell r="E1147" t="str">
            <v>PAINT SERVICES GROUP LIMITED</v>
          </cell>
          <cell r="F1147" t="str">
            <v>C</v>
          </cell>
          <cell r="G1147">
            <v>806715</v>
          </cell>
          <cell r="H1147" t="str">
            <v>D</v>
          </cell>
          <cell r="K1147">
            <v>0</v>
          </cell>
          <cell r="M1147">
            <v>806715</v>
          </cell>
          <cell r="N1147" t="str">
            <v>D</v>
          </cell>
          <cell r="O1147">
            <v>807</v>
          </cell>
          <cell r="P1147">
            <v>807</v>
          </cell>
          <cell r="Q1147">
            <v>806.71500000000003</v>
          </cell>
          <cell r="R1147">
            <v>806.71500000000003</v>
          </cell>
        </row>
        <row r="1148">
          <cell r="D1148">
            <v>22121242</v>
          </cell>
          <cell r="E1148" t="str">
            <v>KREISLER-COMPONENETS &amp; PUBLICA</v>
          </cell>
          <cell r="F1148" t="str">
            <v>C</v>
          </cell>
          <cell r="G1148">
            <v>0</v>
          </cell>
          <cell r="I1148">
            <v>20895.2</v>
          </cell>
          <cell r="J1148">
            <v>41790.400000000001</v>
          </cell>
          <cell r="K1148">
            <v>20895.2</v>
          </cell>
          <cell r="L1148" t="str">
            <v>C</v>
          </cell>
          <cell r="M1148">
            <v>20895.2</v>
          </cell>
          <cell r="N1148" t="str">
            <v>C</v>
          </cell>
          <cell r="O1148">
            <v>0</v>
          </cell>
          <cell r="P1148">
            <v>0</v>
          </cell>
          <cell r="Q1148">
            <v>20.895199999999999</v>
          </cell>
          <cell r="R1148">
            <v>-20.895199999999999</v>
          </cell>
        </row>
        <row r="1149">
          <cell r="D1149">
            <v>22121246</v>
          </cell>
          <cell r="E1149" t="str">
            <v>TUVRHEINLAND</v>
          </cell>
          <cell r="F1149" t="str">
            <v>C</v>
          </cell>
          <cell r="G1149">
            <v>0</v>
          </cell>
          <cell r="J1149">
            <v>246993.6</v>
          </cell>
          <cell r="K1149">
            <v>246993.6</v>
          </cell>
          <cell r="L1149" t="str">
            <v>C</v>
          </cell>
          <cell r="M1149">
            <v>246993.6</v>
          </cell>
          <cell r="N1149" t="str">
            <v>C</v>
          </cell>
          <cell r="O1149">
            <v>0</v>
          </cell>
          <cell r="P1149">
            <v>0</v>
          </cell>
          <cell r="Q1149">
            <v>246.99360000000001</v>
          </cell>
          <cell r="R1149">
            <v>-246.99360000000001</v>
          </cell>
        </row>
        <row r="1150">
          <cell r="D1150">
            <v>22121247</v>
          </cell>
          <cell r="E1150" t="str">
            <v>KARCHER-NEOPARTS C.I AUTOMOVEL</v>
          </cell>
          <cell r="F1150" t="str">
            <v>C</v>
          </cell>
          <cell r="G1150">
            <v>22</v>
          </cell>
          <cell r="H1150" t="str">
            <v>C</v>
          </cell>
          <cell r="I1150">
            <v>384207.4</v>
          </cell>
          <cell r="J1150">
            <v>384207.4</v>
          </cell>
          <cell r="K1150">
            <v>0</v>
          </cell>
          <cell r="M1150">
            <v>22</v>
          </cell>
          <cell r="N1150" t="str">
            <v>C</v>
          </cell>
          <cell r="O1150">
            <v>0</v>
          </cell>
          <cell r="P1150">
            <v>0</v>
          </cell>
          <cell r="Q1150">
            <v>2.1999999999999999E-2</v>
          </cell>
          <cell r="R1150">
            <v>-2.1999999999999999E-2</v>
          </cell>
        </row>
        <row r="1151">
          <cell r="D1151">
            <v>22121248</v>
          </cell>
          <cell r="E1151" t="str">
            <v>BOEING</v>
          </cell>
          <cell r="F1151" t="str">
            <v>C</v>
          </cell>
          <cell r="G1151">
            <v>7809245.9000000004</v>
          </cell>
          <cell r="H1151" t="str">
            <v>C</v>
          </cell>
          <cell r="I1151">
            <v>24050729.800000001</v>
          </cell>
          <cell r="J1151">
            <v>139073174</v>
          </cell>
          <cell r="K1151">
            <v>115022444.2</v>
          </cell>
          <cell r="L1151" t="str">
            <v>C</v>
          </cell>
          <cell r="M1151">
            <v>122831690.09999999</v>
          </cell>
          <cell r="N1151" t="str">
            <v>C</v>
          </cell>
          <cell r="O1151">
            <v>7809</v>
          </cell>
          <cell r="P1151">
            <v>-7809</v>
          </cell>
          <cell r="Q1151">
            <v>122831.69009999999</v>
          </cell>
          <cell r="R1151">
            <v>-122831.69009999999</v>
          </cell>
        </row>
        <row r="1152">
          <cell r="D1152">
            <v>22121250</v>
          </cell>
          <cell r="E1152" t="str">
            <v>IER -FRAN€A</v>
          </cell>
          <cell r="F1152" t="str">
            <v>C</v>
          </cell>
          <cell r="G1152">
            <v>215369.5</v>
          </cell>
          <cell r="H1152" t="str">
            <v>C</v>
          </cell>
          <cell r="I1152">
            <v>5000848.5999999996</v>
          </cell>
          <cell r="J1152">
            <v>5000848.5999999996</v>
          </cell>
          <cell r="K1152">
            <v>0</v>
          </cell>
          <cell r="M1152">
            <v>215369.5</v>
          </cell>
          <cell r="N1152" t="str">
            <v>C</v>
          </cell>
          <cell r="O1152">
            <v>215</v>
          </cell>
          <cell r="P1152">
            <v>-215</v>
          </cell>
          <cell r="Q1152">
            <v>215.36949999999999</v>
          </cell>
          <cell r="R1152">
            <v>-215.36949999999999</v>
          </cell>
        </row>
        <row r="1153">
          <cell r="D1153">
            <v>22121252</v>
          </cell>
          <cell r="E1153" t="str">
            <v>AIR TOTAL INTERNATIO.-FECHADA</v>
          </cell>
          <cell r="F1153" t="str">
            <v>C</v>
          </cell>
          <cell r="G1153">
            <v>4061903.5</v>
          </cell>
          <cell r="H1153" t="str">
            <v>C</v>
          </cell>
          <cell r="I1153">
            <v>4061907</v>
          </cell>
          <cell r="K1153">
            <v>4061907</v>
          </cell>
          <cell r="L1153" t="str">
            <v>D</v>
          </cell>
          <cell r="M1153">
            <v>3.5</v>
          </cell>
          <cell r="N1153" t="str">
            <v>D</v>
          </cell>
          <cell r="O1153">
            <v>4062</v>
          </cell>
          <cell r="P1153">
            <v>-4062</v>
          </cell>
          <cell r="Q1153">
            <v>3.5000000000000001E-3</v>
          </cell>
          <cell r="R1153">
            <v>3.5000000000000001E-3</v>
          </cell>
        </row>
        <row r="1154">
          <cell r="D1154">
            <v>22121253</v>
          </cell>
          <cell r="E1154" t="str">
            <v>SONY TRANSCOM INC.</v>
          </cell>
          <cell r="F1154" t="str">
            <v>C</v>
          </cell>
          <cell r="G1154">
            <v>521944.3</v>
          </cell>
          <cell r="H1154" t="str">
            <v>D</v>
          </cell>
          <cell r="K1154">
            <v>0</v>
          </cell>
          <cell r="M1154">
            <v>521944.3</v>
          </cell>
          <cell r="N1154" t="str">
            <v>D</v>
          </cell>
          <cell r="O1154">
            <v>522</v>
          </cell>
          <cell r="P1154">
            <v>522</v>
          </cell>
          <cell r="Q1154">
            <v>521.9443</v>
          </cell>
          <cell r="R1154">
            <v>521.9443</v>
          </cell>
        </row>
        <row r="1155">
          <cell r="D1155">
            <v>22121254</v>
          </cell>
          <cell r="E1155" t="str">
            <v>UNITED TECHNOLOGIES INTERN.</v>
          </cell>
          <cell r="F1155" t="str">
            <v>C</v>
          </cell>
          <cell r="G1155">
            <v>601160.1</v>
          </cell>
          <cell r="H1155" t="str">
            <v>C</v>
          </cell>
          <cell r="I1155">
            <v>13908962.5</v>
          </cell>
          <cell r="J1155">
            <v>22647086.199999999</v>
          </cell>
          <cell r="K1155">
            <v>8738123.6999999993</v>
          </cell>
          <cell r="L1155" t="str">
            <v>C</v>
          </cell>
          <cell r="M1155">
            <v>9339283.8000000007</v>
          </cell>
          <cell r="N1155" t="str">
            <v>C</v>
          </cell>
          <cell r="O1155">
            <v>601</v>
          </cell>
          <cell r="P1155">
            <v>-601</v>
          </cell>
          <cell r="Q1155">
            <v>9339.2838000000011</v>
          </cell>
          <cell r="R1155">
            <v>-9339.2838000000011</v>
          </cell>
        </row>
        <row r="1156">
          <cell r="D1156">
            <v>22121259</v>
          </cell>
          <cell r="E1156" t="str">
            <v>AERO-VOTE LIMITED</v>
          </cell>
          <cell r="F1156" t="str">
            <v>C</v>
          </cell>
          <cell r="G1156">
            <v>0</v>
          </cell>
          <cell r="I1156">
            <v>200955.1</v>
          </cell>
          <cell r="J1156">
            <v>200955.1</v>
          </cell>
          <cell r="K1156">
            <v>0</v>
          </cell>
          <cell r="M1156">
            <v>0</v>
          </cell>
          <cell r="O1156">
            <v>0</v>
          </cell>
          <cell r="P1156">
            <v>0</v>
          </cell>
          <cell r="Q1156">
            <v>0</v>
          </cell>
          <cell r="R1156">
            <v>0</v>
          </cell>
        </row>
        <row r="1157">
          <cell r="D1157">
            <v>22121262</v>
          </cell>
          <cell r="E1157" t="str">
            <v>ILFC-Intern.Lease Finance Corp</v>
          </cell>
          <cell r="F1157" t="str">
            <v>C</v>
          </cell>
          <cell r="G1157">
            <v>186282163</v>
          </cell>
          <cell r="H1157" t="str">
            <v>C</v>
          </cell>
          <cell r="I1157">
            <v>1220436273.3</v>
          </cell>
          <cell r="J1157">
            <v>999111942.39999998</v>
          </cell>
          <cell r="K1157">
            <v>221324330.90000001</v>
          </cell>
          <cell r="L1157" t="str">
            <v>D</v>
          </cell>
          <cell r="M1157">
            <v>35042167.899999999</v>
          </cell>
          <cell r="N1157" t="str">
            <v>D</v>
          </cell>
          <cell r="O1157">
            <v>186282</v>
          </cell>
          <cell r="P1157">
            <v>-186282</v>
          </cell>
          <cell r="Q1157">
            <v>35042.1679</v>
          </cell>
          <cell r="R1157">
            <v>35042.1679</v>
          </cell>
        </row>
        <row r="1158">
          <cell r="D1158">
            <v>22121264</v>
          </cell>
          <cell r="E1158" t="str">
            <v>GOODYEAR</v>
          </cell>
          <cell r="F1158" t="str">
            <v>C</v>
          </cell>
          <cell r="G1158">
            <v>833980.2</v>
          </cell>
          <cell r="H1158" t="str">
            <v>C</v>
          </cell>
          <cell r="I1158">
            <v>9750740.5999999996</v>
          </cell>
          <cell r="J1158">
            <v>9384951.8000000007</v>
          </cell>
          <cell r="K1158">
            <v>365788.8</v>
          </cell>
          <cell r="L1158" t="str">
            <v>D</v>
          </cell>
          <cell r="M1158">
            <v>468191.4</v>
          </cell>
          <cell r="N1158" t="str">
            <v>C</v>
          </cell>
          <cell r="O1158">
            <v>834</v>
          </cell>
          <cell r="P1158">
            <v>-834</v>
          </cell>
          <cell r="Q1158">
            <v>468.19140000000004</v>
          </cell>
          <cell r="R1158">
            <v>-468.19140000000004</v>
          </cell>
        </row>
        <row r="1159">
          <cell r="D1159">
            <v>22121266</v>
          </cell>
          <cell r="E1159" t="str">
            <v>IT</v>
          </cell>
          <cell r="F1159" t="str">
            <v>C</v>
          </cell>
          <cell r="G1159">
            <v>0</v>
          </cell>
          <cell r="I1159">
            <v>876977.5</v>
          </cell>
          <cell r="J1159">
            <v>876977.5</v>
          </cell>
          <cell r="K1159">
            <v>0</v>
          </cell>
          <cell r="M1159">
            <v>0</v>
          </cell>
          <cell r="O1159">
            <v>0</v>
          </cell>
          <cell r="P1159">
            <v>0</v>
          </cell>
          <cell r="Q1159">
            <v>0</v>
          </cell>
          <cell r="R1159">
            <v>0</v>
          </cell>
        </row>
        <row r="1160">
          <cell r="D1160">
            <v>22121271</v>
          </cell>
          <cell r="E1160" t="str">
            <v>PEOPLES CONSEIL</v>
          </cell>
          <cell r="F1160" t="str">
            <v>C</v>
          </cell>
          <cell r="G1160">
            <v>0</v>
          </cell>
          <cell r="I1160">
            <v>321742.3</v>
          </cell>
          <cell r="J1160">
            <v>393414.6</v>
          </cell>
          <cell r="K1160">
            <v>71672.3</v>
          </cell>
          <cell r="L1160" t="str">
            <v>C</v>
          </cell>
          <cell r="M1160">
            <v>71672.3</v>
          </cell>
          <cell r="N1160" t="str">
            <v>C</v>
          </cell>
          <cell r="O1160">
            <v>0</v>
          </cell>
          <cell r="P1160">
            <v>0</v>
          </cell>
          <cell r="Q1160">
            <v>71.672300000000007</v>
          </cell>
          <cell r="R1160">
            <v>-71.672300000000007</v>
          </cell>
        </row>
        <row r="1161">
          <cell r="D1161">
            <v>22121272</v>
          </cell>
          <cell r="E1161" t="str">
            <v>MORE OFFICE</v>
          </cell>
          <cell r="F1161" t="str">
            <v>C</v>
          </cell>
          <cell r="G1161">
            <v>0</v>
          </cell>
          <cell r="I1161">
            <v>18157.3</v>
          </cell>
          <cell r="J1161">
            <v>119914.3</v>
          </cell>
          <cell r="K1161">
            <v>101757</v>
          </cell>
          <cell r="L1161" t="str">
            <v>C</v>
          </cell>
          <cell r="M1161">
            <v>101757</v>
          </cell>
          <cell r="N1161" t="str">
            <v>C</v>
          </cell>
          <cell r="O1161">
            <v>0</v>
          </cell>
          <cell r="P1161">
            <v>0</v>
          </cell>
          <cell r="Q1161">
            <v>101.75700000000001</v>
          </cell>
          <cell r="R1161">
            <v>-101.75700000000001</v>
          </cell>
        </row>
        <row r="1162">
          <cell r="D1162">
            <v>22121276</v>
          </cell>
          <cell r="E1162" t="str">
            <v>PRATT WHITNEY USA</v>
          </cell>
          <cell r="F1162" t="str">
            <v>C</v>
          </cell>
          <cell r="G1162">
            <v>0</v>
          </cell>
          <cell r="K1162">
            <v>0</v>
          </cell>
          <cell r="M1162">
            <v>0</v>
          </cell>
          <cell r="O1162">
            <v>0</v>
          </cell>
          <cell r="P1162">
            <v>0</v>
          </cell>
          <cell r="Q1162">
            <v>0</v>
          </cell>
          <cell r="R1162">
            <v>0</v>
          </cell>
        </row>
        <row r="1163">
          <cell r="D1163">
            <v>22121279</v>
          </cell>
          <cell r="E1163" t="str">
            <v>TRADE TARGET</v>
          </cell>
          <cell r="F1163" t="str">
            <v>C</v>
          </cell>
          <cell r="G1163">
            <v>0</v>
          </cell>
          <cell r="I1163">
            <v>122300.4</v>
          </cell>
          <cell r="J1163">
            <v>122300.4</v>
          </cell>
          <cell r="K1163">
            <v>0</v>
          </cell>
          <cell r="M1163">
            <v>0</v>
          </cell>
          <cell r="O1163">
            <v>0</v>
          </cell>
          <cell r="P1163">
            <v>0</v>
          </cell>
          <cell r="Q1163">
            <v>0</v>
          </cell>
          <cell r="R1163">
            <v>0</v>
          </cell>
        </row>
        <row r="1164">
          <cell r="D1164">
            <v>22121285</v>
          </cell>
          <cell r="E1164" t="str">
            <v>BF- GOODRICH AEROSPACE USA</v>
          </cell>
          <cell r="F1164" t="str">
            <v>C</v>
          </cell>
          <cell r="G1164">
            <v>89722.7</v>
          </cell>
          <cell r="H1164" t="str">
            <v>C</v>
          </cell>
          <cell r="K1164">
            <v>0</v>
          </cell>
          <cell r="M1164">
            <v>89722.7</v>
          </cell>
          <cell r="N1164" t="str">
            <v>C</v>
          </cell>
          <cell r="O1164">
            <v>90</v>
          </cell>
          <cell r="P1164">
            <v>-90</v>
          </cell>
          <cell r="Q1164">
            <v>89.722700000000003</v>
          </cell>
          <cell r="R1164">
            <v>-89.722700000000003</v>
          </cell>
        </row>
        <row r="1165">
          <cell r="D1165">
            <v>22121287</v>
          </cell>
          <cell r="E1165" t="str">
            <v>AVIQUIPO DE PORTUGAL.LDA</v>
          </cell>
          <cell r="F1165" t="str">
            <v>C</v>
          </cell>
          <cell r="G1165">
            <v>0</v>
          </cell>
          <cell r="I1165">
            <v>183373.2</v>
          </cell>
          <cell r="J1165">
            <v>248316.5</v>
          </cell>
          <cell r="K1165">
            <v>64943.3</v>
          </cell>
          <cell r="L1165" t="str">
            <v>C</v>
          </cell>
          <cell r="M1165">
            <v>64943.3</v>
          </cell>
          <cell r="N1165" t="str">
            <v>C</v>
          </cell>
          <cell r="O1165">
            <v>0</v>
          </cell>
          <cell r="P1165">
            <v>0</v>
          </cell>
          <cell r="Q1165">
            <v>64.943300000000008</v>
          </cell>
          <cell r="R1165">
            <v>-64.943300000000008</v>
          </cell>
        </row>
        <row r="1166">
          <cell r="D1166">
            <v>22121294</v>
          </cell>
          <cell r="E1166" t="str">
            <v>EATON</v>
          </cell>
          <cell r="F1166" t="str">
            <v>C</v>
          </cell>
          <cell r="G1166">
            <v>49275.7</v>
          </cell>
          <cell r="H1166" t="str">
            <v>C</v>
          </cell>
          <cell r="K1166">
            <v>0</v>
          </cell>
          <cell r="M1166">
            <v>49275.7</v>
          </cell>
          <cell r="N1166" t="str">
            <v>C</v>
          </cell>
          <cell r="O1166">
            <v>49</v>
          </cell>
          <cell r="P1166">
            <v>-49</v>
          </cell>
          <cell r="Q1166">
            <v>49.275700000000001</v>
          </cell>
          <cell r="R1166">
            <v>-49.275700000000001</v>
          </cell>
        </row>
        <row r="1167">
          <cell r="D1167">
            <v>22121298</v>
          </cell>
          <cell r="E1167" t="str">
            <v>BORDING INTERNATIONAL</v>
          </cell>
          <cell r="F1167" t="str">
            <v>C</v>
          </cell>
          <cell r="G1167">
            <v>0</v>
          </cell>
          <cell r="I1167">
            <v>1999308.4</v>
          </cell>
          <cell r="J1167">
            <v>1999308.4</v>
          </cell>
          <cell r="K1167">
            <v>0</v>
          </cell>
          <cell r="M1167">
            <v>0</v>
          </cell>
          <cell r="O1167">
            <v>0</v>
          </cell>
          <cell r="P1167">
            <v>0</v>
          </cell>
          <cell r="Q1167">
            <v>0</v>
          </cell>
          <cell r="R1167">
            <v>0</v>
          </cell>
        </row>
        <row r="1168">
          <cell r="D1168">
            <v>22121300</v>
          </cell>
          <cell r="E1168" t="str">
            <v>HUMMEL GMBH</v>
          </cell>
          <cell r="F1168" t="str">
            <v>C</v>
          </cell>
          <cell r="G1168">
            <v>0</v>
          </cell>
          <cell r="I1168">
            <v>2365300</v>
          </cell>
          <cell r="J1168">
            <v>2365300</v>
          </cell>
          <cell r="K1168">
            <v>0</v>
          </cell>
          <cell r="M1168">
            <v>0</v>
          </cell>
          <cell r="O1168">
            <v>0</v>
          </cell>
          <cell r="P1168">
            <v>0</v>
          </cell>
          <cell r="Q1168">
            <v>0</v>
          </cell>
          <cell r="R1168">
            <v>0</v>
          </cell>
        </row>
        <row r="1169">
          <cell r="D1169">
            <v>22121301</v>
          </cell>
          <cell r="E1169" t="str">
            <v>PRATT &amp; WHITNEY CUSTOMER - UK</v>
          </cell>
          <cell r="F1169" t="str">
            <v>C</v>
          </cell>
          <cell r="G1169">
            <v>3465907.6</v>
          </cell>
          <cell r="H1169" t="str">
            <v>C</v>
          </cell>
          <cell r="I1169">
            <v>284015.7</v>
          </cell>
          <cell r="J1169">
            <v>101267.6</v>
          </cell>
          <cell r="K1169">
            <v>182748.1</v>
          </cell>
          <cell r="L1169" t="str">
            <v>D</v>
          </cell>
          <cell r="M1169">
            <v>3283159.5</v>
          </cell>
          <cell r="N1169" t="str">
            <v>C</v>
          </cell>
          <cell r="O1169">
            <v>3466</v>
          </cell>
          <cell r="P1169">
            <v>-3466</v>
          </cell>
          <cell r="Q1169">
            <v>3283.1595000000002</v>
          </cell>
          <cell r="R1169">
            <v>-3283.1595000000002</v>
          </cell>
        </row>
        <row r="1170">
          <cell r="D1170">
            <v>22121302</v>
          </cell>
          <cell r="E1170" t="str">
            <v>LANTAL TEXTILES</v>
          </cell>
          <cell r="F1170" t="str">
            <v>C</v>
          </cell>
          <cell r="G1170">
            <v>0</v>
          </cell>
          <cell r="K1170">
            <v>0</v>
          </cell>
          <cell r="M1170">
            <v>0</v>
          </cell>
          <cell r="O1170">
            <v>0</v>
          </cell>
          <cell r="P1170">
            <v>0</v>
          </cell>
          <cell r="Q1170">
            <v>0</v>
          </cell>
          <cell r="R1170">
            <v>0</v>
          </cell>
        </row>
        <row r="1171">
          <cell r="D1171">
            <v>22121305</v>
          </cell>
          <cell r="E1171" t="str">
            <v>VENTILGEST-INST. VENT. A CONDI</v>
          </cell>
          <cell r="F1171" t="str">
            <v>C</v>
          </cell>
          <cell r="G1171">
            <v>0</v>
          </cell>
          <cell r="I1171">
            <v>195301.4</v>
          </cell>
          <cell r="J1171">
            <v>77902.2</v>
          </cell>
          <cell r="K1171">
            <v>117399.2</v>
          </cell>
          <cell r="L1171" t="str">
            <v>D</v>
          </cell>
          <cell r="M1171">
            <v>117399.2</v>
          </cell>
          <cell r="N1171" t="str">
            <v>D</v>
          </cell>
          <cell r="O1171">
            <v>0</v>
          </cell>
          <cell r="P1171">
            <v>0</v>
          </cell>
          <cell r="Q1171">
            <v>117.39919999999999</v>
          </cell>
          <cell r="R1171">
            <v>117.39919999999999</v>
          </cell>
        </row>
        <row r="1172">
          <cell r="D1172">
            <v>22121308</v>
          </cell>
          <cell r="E1172" t="str">
            <v>COMPANHIA DE SEGUROS ACOREANA</v>
          </cell>
          <cell r="F1172" t="str">
            <v>C</v>
          </cell>
          <cell r="G1172">
            <v>0</v>
          </cell>
          <cell r="I1172">
            <v>219746</v>
          </cell>
          <cell r="K1172">
            <v>219746</v>
          </cell>
          <cell r="L1172" t="str">
            <v>D</v>
          </cell>
          <cell r="M1172">
            <v>219746</v>
          </cell>
          <cell r="N1172" t="str">
            <v>D</v>
          </cell>
          <cell r="O1172">
            <v>0</v>
          </cell>
          <cell r="P1172">
            <v>0</v>
          </cell>
          <cell r="Q1172">
            <v>219.74600000000001</v>
          </cell>
          <cell r="R1172">
            <v>219.74600000000001</v>
          </cell>
        </row>
        <row r="1173">
          <cell r="D1173">
            <v>22121314</v>
          </cell>
          <cell r="E1173" t="str">
            <v>LAB GROUPE TAT</v>
          </cell>
          <cell r="F1173" t="str">
            <v>C</v>
          </cell>
          <cell r="G1173">
            <v>262019.4</v>
          </cell>
          <cell r="H1173" t="str">
            <v>C</v>
          </cell>
          <cell r="I1173">
            <v>10874913.1</v>
          </cell>
          <cell r="J1173">
            <v>14510106.5</v>
          </cell>
          <cell r="K1173">
            <v>3635193.4</v>
          </cell>
          <cell r="L1173" t="str">
            <v>C</v>
          </cell>
          <cell r="M1173">
            <v>3897212.8</v>
          </cell>
          <cell r="N1173" t="str">
            <v>C</v>
          </cell>
          <cell r="O1173">
            <v>262</v>
          </cell>
          <cell r="P1173">
            <v>-262</v>
          </cell>
          <cell r="Q1173">
            <v>3897.2127999999998</v>
          </cell>
          <cell r="R1173">
            <v>-3897.2127999999998</v>
          </cell>
        </row>
        <row r="1174">
          <cell r="D1174">
            <v>22121315</v>
          </cell>
          <cell r="E1174" t="str">
            <v>AIRPORT EQUIPMENT S.R.L.</v>
          </cell>
          <cell r="F1174" t="str">
            <v>C</v>
          </cell>
          <cell r="G1174">
            <v>0</v>
          </cell>
          <cell r="K1174">
            <v>0</v>
          </cell>
          <cell r="M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</row>
        <row r="1175">
          <cell r="D1175">
            <v>22121316</v>
          </cell>
          <cell r="E1175" t="str">
            <v>SABRE GROUP, INC</v>
          </cell>
          <cell r="F1175" t="str">
            <v>C</v>
          </cell>
          <cell r="G1175">
            <v>0</v>
          </cell>
          <cell r="K1175">
            <v>0</v>
          </cell>
          <cell r="M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</row>
        <row r="1176">
          <cell r="D1176">
            <v>22121319</v>
          </cell>
          <cell r="E1176" t="str">
            <v>DAIMLER BENZ AEROSPACE</v>
          </cell>
          <cell r="F1176" t="str">
            <v>C</v>
          </cell>
          <cell r="G1176">
            <v>204685713</v>
          </cell>
          <cell r="H1176" t="str">
            <v>C</v>
          </cell>
          <cell r="I1176">
            <v>935727588.5</v>
          </cell>
          <cell r="J1176">
            <v>770271874.10000002</v>
          </cell>
          <cell r="K1176">
            <v>165455714.40000001</v>
          </cell>
          <cell r="L1176" t="str">
            <v>D</v>
          </cell>
          <cell r="M1176">
            <v>39229998.600000001</v>
          </cell>
          <cell r="N1176" t="str">
            <v>C</v>
          </cell>
          <cell r="O1176">
            <v>204686</v>
          </cell>
          <cell r="P1176">
            <v>-204686</v>
          </cell>
          <cell r="Q1176">
            <v>39229.998599999999</v>
          </cell>
          <cell r="R1176">
            <v>-39229.998599999999</v>
          </cell>
        </row>
        <row r="1177">
          <cell r="D1177">
            <v>22121326</v>
          </cell>
          <cell r="E1177" t="str">
            <v>HELIOS - Disk &amp; Partners</v>
          </cell>
          <cell r="F1177" t="str">
            <v>C</v>
          </cell>
          <cell r="G1177">
            <v>2679040</v>
          </cell>
          <cell r="H1177" t="str">
            <v>C</v>
          </cell>
          <cell r="I1177">
            <v>18691619.699999999</v>
          </cell>
          <cell r="J1177">
            <v>18549561.199999999</v>
          </cell>
          <cell r="K1177">
            <v>142058.5</v>
          </cell>
          <cell r="L1177" t="str">
            <v>D</v>
          </cell>
          <cell r="M1177">
            <v>2536981.5</v>
          </cell>
          <cell r="N1177" t="str">
            <v>C</v>
          </cell>
          <cell r="O1177">
            <v>2679</v>
          </cell>
          <cell r="P1177">
            <v>-2679</v>
          </cell>
          <cell r="Q1177">
            <v>2536.9814999999999</v>
          </cell>
          <cell r="R1177">
            <v>-2536.9814999999999</v>
          </cell>
        </row>
        <row r="1178">
          <cell r="D1178">
            <v>22121333</v>
          </cell>
          <cell r="E1178" t="str">
            <v>HONEYWELL AVION SYST - FRA</v>
          </cell>
          <cell r="F1178" t="str">
            <v>C</v>
          </cell>
          <cell r="G1178">
            <v>77714.100000000006</v>
          </cell>
          <cell r="H1178" t="str">
            <v>D</v>
          </cell>
          <cell r="K1178">
            <v>0</v>
          </cell>
          <cell r="M1178">
            <v>77714.100000000006</v>
          </cell>
          <cell r="N1178" t="str">
            <v>D</v>
          </cell>
          <cell r="O1178">
            <v>78</v>
          </cell>
          <cell r="P1178">
            <v>78</v>
          </cell>
          <cell r="Q1178">
            <v>77.714100000000002</v>
          </cell>
          <cell r="R1178">
            <v>77.714100000000002</v>
          </cell>
        </row>
        <row r="1179">
          <cell r="D1179">
            <v>22121336</v>
          </cell>
          <cell r="E1179" t="str">
            <v>BF- GOODRICH AEROSPACE UK</v>
          </cell>
          <cell r="F1179" t="str">
            <v>C</v>
          </cell>
          <cell r="G1179">
            <v>940944.2</v>
          </cell>
          <cell r="H1179" t="str">
            <v>C</v>
          </cell>
          <cell r="I1179">
            <v>118782336.8</v>
          </cell>
          <cell r="J1179">
            <v>118794939.8</v>
          </cell>
          <cell r="K1179">
            <v>12603</v>
          </cell>
          <cell r="L1179" t="str">
            <v>C</v>
          </cell>
          <cell r="M1179">
            <v>953547.2</v>
          </cell>
          <cell r="N1179" t="str">
            <v>C</v>
          </cell>
          <cell r="O1179">
            <v>941</v>
          </cell>
          <cell r="P1179">
            <v>-941</v>
          </cell>
          <cell r="Q1179">
            <v>953.54719999999998</v>
          </cell>
          <cell r="R1179">
            <v>-953.54719999999998</v>
          </cell>
        </row>
        <row r="1180">
          <cell r="D1180">
            <v>22121339</v>
          </cell>
          <cell r="E1180" t="str">
            <v>MACHIDA, INC. USA</v>
          </cell>
          <cell r="F1180" t="str">
            <v>C</v>
          </cell>
          <cell r="G1180">
            <v>12885.5</v>
          </cell>
          <cell r="H1180" t="str">
            <v>C</v>
          </cell>
          <cell r="I1180">
            <v>25578.1</v>
          </cell>
          <cell r="J1180">
            <v>12692.6</v>
          </cell>
          <cell r="K1180">
            <v>12885.5</v>
          </cell>
          <cell r="L1180" t="str">
            <v>D</v>
          </cell>
          <cell r="M1180">
            <v>0</v>
          </cell>
          <cell r="O1180">
            <v>13</v>
          </cell>
          <cell r="P1180">
            <v>-13</v>
          </cell>
          <cell r="Q1180">
            <v>0</v>
          </cell>
          <cell r="R1180">
            <v>0</v>
          </cell>
        </row>
        <row r="1181">
          <cell r="D1181">
            <v>22121345</v>
          </cell>
          <cell r="E1181" t="str">
            <v>B/E AEROSPACE,INC.G.P.G.</v>
          </cell>
          <cell r="F1181" t="str">
            <v>C</v>
          </cell>
          <cell r="G1181">
            <v>206842.9</v>
          </cell>
          <cell r="H1181" t="str">
            <v>C</v>
          </cell>
          <cell r="I1181">
            <v>1443072.1</v>
          </cell>
          <cell r="J1181">
            <v>1236229.2</v>
          </cell>
          <cell r="K1181">
            <v>206842.9</v>
          </cell>
          <cell r="L1181" t="str">
            <v>D</v>
          </cell>
          <cell r="M1181">
            <v>0</v>
          </cell>
          <cell r="O1181">
            <v>207</v>
          </cell>
          <cell r="P1181">
            <v>-207</v>
          </cell>
          <cell r="Q1181">
            <v>0</v>
          </cell>
          <cell r="R1181">
            <v>0</v>
          </cell>
        </row>
        <row r="1182">
          <cell r="D1182">
            <v>22121346</v>
          </cell>
          <cell r="E1182" t="str">
            <v>TRYGON, LTD</v>
          </cell>
          <cell r="F1182" t="str">
            <v>C</v>
          </cell>
          <cell r="G1182">
            <v>990395.8</v>
          </cell>
          <cell r="H1182" t="str">
            <v>C</v>
          </cell>
          <cell r="K1182">
            <v>0</v>
          </cell>
          <cell r="M1182">
            <v>990395.8</v>
          </cell>
          <cell r="N1182" t="str">
            <v>C</v>
          </cell>
          <cell r="O1182">
            <v>990</v>
          </cell>
          <cell r="P1182">
            <v>-990</v>
          </cell>
          <cell r="Q1182">
            <v>990.39580000000001</v>
          </cell>
          <cell r="R1182">
            <v>-990.39580000000001</v>
          </cell>
        </row>
        <row r="1183">
          <cell r="D1183">
            <v>22121347</v>
          </cell>
          <cell r="E1183" t="str">
            <v>MESSIER SERVICES</v>
          </cell>
          <cell r="F1183" t="str">
            <v>C</v>
          </cell>
          <cell r="G1183">
            <v>166284</v>
          </cell>
          <cell r="H1183" t="str">
            <v>D</v>
          </cell>
          <cell r="K1183">
            <v>0</v>
          </cell>
          <cell r="M1183">
            <v>166284</v>
          </cell>
          <cell r="N1183" t="str">
            <v>D</v>
          </cell>
          <cell r="O1183">
            <v>166</v>
          </cell>
          <cell r="P1183">
            <v>166</v>
          </cell>
          <cell r="Q1183">
            <v>166.28399999999999</v>
          </cell>
          <cell r="R1183">
            <v>166.28399999999999</v>
          </cell>
        </row>
        <row r="1184">
          <cell r="D1184">
            <v>22121351</v>
          </cell>
          <cell r="E1184" t="str">
            <v>DRIESSEN-AIRC. INT.SYSTEMS-EUR</v>
          </cell>
          <cell r="F1184" t="str">
            <v>C</v>
          </cell>
          <cell r="G1184">
            <v>68143.8</v>
          </cell>
          <cell r="H1184" t="str">
            <v>D</v>
          </cell>
          <cell r="I1184">
            <v>568984.30000000005</v>
          </cell>
          <cell r="J1184">
            <v>132979.6</v>
          </cell>
          <cell r="K1184">
            <v>436004.7</v>
          </cell>
          <cell r="L1184" t="str">
            <v>D</v>
          </cell>
          <cell r="M1184">
            <v>504148.5</v>
          </cell>
          <cell r="N1184" t="str">
            <v>D</v>
          </cell>
          <cell r="O1184">
            <v>68</v>
          </cell>
          <cell r="P1184">
            <v>68</v>
          </cell>
          <cell r="Q1184">
            <v>504.14850000000001</v>
          </cell>
          <cell r="R1184">
            <v>504.14850000000001</v>
          </cell>
        </row>
        <row r="1185">
          <cell r="D1185">
            <v>22121356</v>
          </cell>
          <cell r="E1185" t="str">
            <v>GATE GOURMET LISBOA</v>
          </cell>
          <cell r="F1185" t="str">
            <v>C</v>
          </cell>
          <cell r="G1185">
            <v>7124828.2000000002</v>
          </cell>
          <cell r="H1185" t="str">
            <v>C</v>
          </cell>
          <cell r="I1185">
            <v>27378182</v>
          </cell>
          <cell r="J1185">
            <v>20253353.800000001</v>
          </cell>
          <cell r="K1185">
            <v>7124828.2000000002</v>
          </cell>
          <cell r="L1185" t="str">
            <v>D</v>
          </cell>
          <cell r="M1185">
            <v>0</v>
          </cell>
          <cell r="O1185">
            <v>7125</v>
          </cell>
          <cell r="P1185">
            <v>-7125</v>
          </cell>
          <cell r="Q1185">
            <v>0</v>
          </cell>
          <cell r="R1185">
            <v>0</v>
          </cell>
        </row>
        <row r="1186">
          <cell r="D1186">
            <v>22121367</v>
          </cell>
          <cell r="E1186" t="str">
            <v>ENAG-EMP.NAC.AEROPORTOS G.BISS</v>
          </cell>
          <cell r="F1186" t="str">
            <v>C</v>
          </cell>
          <cell r="G1186">
            <v>0</v>
          </cell>
          <cell r="K1186">
            <v>0</v>
          </cell>
          <cell r="M1186">
            <v>0</v>
          </cell>
          <cell r="O1186">
            <v>0</v>
          </cell>
          <cell r="P1186">
            <v>0</v>
          </cell>
          <cell r="Q1186">
            <v>0</v>
          </cell>
          <cell r="R1186">
            <v>0</v>
          </cell>
        </row>
        <row r="1187">
          <cell r="D1187">
            <v>22121369</v>
          </cell>
          <cell r="E1187" t="str">
            <v>LIEBHERR AEROSPACE TOULOUSE SA</v>
          </cell>
          <cell r="F1187" t="str">
            <v>C</v>
          </cell>
          <cell r="G1187">
            <v>0</v>
          </cell>
          <cell r="I1187">
            <v>1201897</v>
          </cell>
          <cell r="J1187">
            <v>1201897</v>
          </cell>
          <cell r="K1187">
            <v>0</v>
          </cell>
          <cell r="M1187">
            <v>0</v>
          </cell>
          <cell r="O1187">
            <v>0</v>
          </cell>
          <cell r="P1187">
            <v>0</v>
          </cell>
          <cell r="Q1187">
            <v>0</v>
          </cell>
          <cell r="R1187">
            <v>0</v>
          </cell>
        </row>
        <row r="1188">
          <cell r="D1188">
            <v>22121373</v>
          </cell>
          <cell r="E1188" t="str">
            <v>EXXON MOBIL Aviation (ESSO)</v>
          </cell>
          <cell r="F1188" t="str">
            <v>C</v>
          </cell>
          <cell r="G1188">
            <v>2098699.2999999998</v>
          </cell>
          <cell r="H1188" t="str">
            <v>C</v>
          </cell>
          <cell r="I1188">
            <v>3082094.8</v>
          </cell>
          <cell r="J1188">
            <v>3082094.8</v>
          </cell>
          <cell r="K1188">
            <v>0</v>
          </cell>
          <cell r="M1188">
            <v>2098699.2999999998</v>
          </cell>
          <cell r="N1188" t="str">
            <v>C</v>
          </cell>
          <cell r="O1188">
            <v>2099</v>
          </cell>
          <cell r="P1188">
            <v>-2099</v>
          </cell>
          <cell r="Q1188">
            <v>2098.6992999999998</v>
          </cell>
          <cell r="R1188">
            <v>-2098.6992999999998</v>
          </cell>
        </row>
        <row r="1189">
          <cell r="D1189">
            <v>22121375</v>
          </cell>
          <cell r="E1189" t="str">
            <v>A/C TEAM INC</v>
          </cell>
          <cell r="F1189" t="str">
            <v>C</v>
          </cell>
          <cell r="G1189">
            <v>63.9</v>
          </cell>
          <cell r="H1189" t="str">
            <v>D</v>
          </cell>
          <cell r="J1189">
            <v>63.9</v>
          </cell>
          <cell r="K1189">
            <v>63.9</v>
          </cell>
          <cell r="L1189" t="str">
            <v>C</v>
          </cell>
          <cell r="M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</row>
        <row r="1190">
          <cell r="D1190">
            <v>22121381</v>
          </cell>
          <cell r="E1190" t="str">
            <v>SKYLINE</v>
          </cell>
          <cell r="F1190" t="str">
            <v>C</v>
          </cell>
          <cell r="G1190">
            <v>0</v>
          </cell>
          <cell r="I1190">
            <v>4264138.5</v>
          </cell>
          <cell r="J1190">
            <v>4264138.5</v>
          </cell>
          <cell r="K1190">
            <v>0</v>
          </cell>
          <cell r="M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</row>
        <row r="1191">
          <cell r="D1191">
            <v>22121395</v>
          </cell>
          <cell r="E1191" t="str">
            <v>INT. AIR TRANSPORT ASSOCIATION</v>
          </cell>
          <cell r="F1191" t="str">
            <v>C</v>
          </cell>
          <cell r="G1191">
            <v>1751437.4</v>
          </cell>
          <cell r="H1191" t="str">
            <v>D</v>
          </cell>
          <cell r="I1191">
            <v>14390318.699999999</v>
          </cell>
          <cell r="J1191">
            <v>16141756.1</v>
          </cell>
          <cell r="K1191">
            <v>1751437.4</v>
          </cell>
          <cell r="L1191" t="str">
            <v>C</v>
          </cell>
          <cell r="M1191">
            <v>0</v>
          </cell>
          <cell r="O1191">
            <v>1751</v>
          </cell>
          <cell r="P1191">
            <v>1751</v>
          </cell>
          <cell r="Q1191">
            <v>0</v>
          </cell>
          <cell r="R1191">
            <v>0</v>
          </cell>
        </row>
        <row r="1192">
          <cell r="D1192">
            <v>22121398</v>
          </cell>
          <cell r="E1192" t="str">
            <v>ROCKWELL INT-ROCKW.COLLINS USA</v>
          </cell>
          <cell r="F1192" t="str">
            <v>C</v>
          </cell>
          <cell r="G1192">
            <v>548907.4</v>
          </cell>
          <cell r="H1192" t="str">
            <v>C</v>
          </cell>
          <cell r="I1192">
            <v>3605192.6</v>
          </cell>
          <cell r="J1192">
            <v>5874304.5999999996</v>
          </cell>
          <cell r="K1192">
            <v>2269112</v>
          </cell>
          <cell r="L1192" t="str">
            <v>C</v>
          </cell>
          <cell r="M1192">
            <v>2818019.4</v>
          </cell>
          <cell r="N1192" t="str">
            <v>C</v>
          </cell>
          <cell r="O1192">
            <v>549</v>
          </cell>
          <cell r="P1192">
            <v>-549</v>
          </cell>
          <cell r="Q1192">
            <v>2818.0194000000001</v>
          </cell>
          <cell r="R1192">
            <v>-2818.0194000000001</v>
          </cell>
        </row>
        <row r="1193">
          <cell r="D1193">
            <v>22121399</v>
          </cell>
          <cell r="E1193" t="str">
            <v>AM SAFE</v>
          </cell>
          <cell r="F1193" t="str">
            <v>C</v>
          </cell>
          <cell r="G1193">
            <v>1615536.6</v>
          </cell>
          <cell r="H1193" t="str">
            <v>C</v>
          </cell>
          <cell r="I1193">
            <v>1627689.2</v>
          </cell>
          <cell r="J1193">
            <v>12152.6</v>
          </cell>
          <cell r="K1193">
            <v>1615536.6</v>
          </cell>
          <cell r="L1193" t="str">
            <v>D</v>
          </cell>
          <cell r="M1193">
            <v>0</v>
          </cell>
          <cell r="O1193">
            <v>1616</v>
          </cell>
          <cell r="P1193">
            <v>-1616</v>
          </cell>
          <cell r="Q1193">
            <v>0</v>
          </cell>
          <cell r="R1193">
            <v>0</v>
          </cell>
        </row>
        <row r="1194">
          <cell r="D1194">
            <v>22121409</v>
          </cell>
          <cell r="E1194" t="str">
            <v>NEC SA</v>
          </cell>
          <cell r="F1194" t="str">
            <v>C</v>
          </cell>
          <cell r="G1194">
            <v>0</v>
          </cell>
          <cell r="I1194">
            <v>166837.5</v>
          </cell>
          <cell r="J1194">
            <v>166837.5</v>
          </cell>
          <cell r="K1194">
            <v>0</v>
          </cell>
          <cell r="M1194">
            <v>0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</row>
        <row r="1195">
          <cell r="D1195">
            <v>22121410</v>
          </cell>
          <cell r="E1195" t="str">
            <v>D+C AIRPARTS BATTERY</v>
          </cell>
          <cell r="F1195" t="str">
            <v>C</v>
          </cell>
          <cell r="G1195">
            <v>0</v>
          </cell>
          <cell r="I1195">
            <v>876977.5</v>
          </cell>
          <cell r="J1195">
            <v>876977.5</v>
          </cell>
          <cell r="K1195">
            <v>0</v>
          </cell>
          <cell r="M1195">
            <v>0</v>
          </cell>
          <cell r="O1195">
            <v>0</v>
          </cell>
          <cell r="P1195">
            <v>0</v>
          </cell>
          <cell r="Q1195">
            <v>0</v>
          </cell>
          <cell r="R1195">
            <v>0</v>
          </cell>
        </row>
        <row r="1196">
          <cell r="D1196">
            <v>22121413</v>
          </cell>
          <cell r="E1196" t="str">
            <v>GALILEO - INTERNATIONAL</v>
          </cell>
          <cell r="F1196" t="str">
            <v>C</v>
          </cell>
          <cell r="G1196">
            <v>0</v>
          </cell>
          <cell r="I1196">
            <v>761931.2</v>
          </cell>
          <cell r="K1196">
            <v>761931.2</v>
          </cell>
          <cell r="L1196" t="str">
            <v>D</v>
          </cell>
          <cell r="M1196">
            <v>761931.2</v>
          </cell>
          <cell r="N1196" t="str">
            <v>D</v>
          </cell>
          <cell r="O1196">
            <v>0</v>
          </cell>
          <cell r="P1196">
            <v>0</v>
          </cell>
          <cell r="Q1196">
            <v>761.93119999999999</v>
          </cell>
          <cell r="R1196">
            <v>761.93119999999999</v>
          </cell>
        </row>
        <row r="1197">
          <cell r="D1197">
            <v>22121415</v>
          </cell>
          <cell r="E1197" t="str">
            <v>BEL AIR EXPRESS</v>
          </cell>
          <cell r="F1197" t="str">
            <v>C</v>
          </cell>
          <cell r="G1197">
            <v>13414</v>
          </cell>
          <cell r="H1197" t="str">
            <v>C</v>
          </cell>
          <cell r="K1197">
            <v>0</v>
          </cell>
          <cell r="M1197">
            <v>13414</v>
          </cell>
          <cell r="N1197" t="str">
            <v>C</v>
          </cell>
          <cell r="O1197">
            <v>13</v>
          </cell>
          <cell r="P1197">
            <v>-13</v>
          </cell>
          <cell r="Q1197">
            <v>13.414</v>
          </cell>
          <cell r="R1197">
            <v>-13.414</v>
          </cell>
        </row>
        <row r="1198">
          <cell r="D1198">
            <v>22121417</v>
          </cell>
          <cell r="E1198" t="str">
            <v>CRANE HYDRO-AIRE</v>
          </cell>
          <cell r="F1198" t="str">
            <v>C</v>
          </cell>
          <cell r="G1198">
            <v>0</v>
          </cell>
          <cell r="K1198">
            <v>0</v>
          </cell>
          <cell r="M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</row>
        <row r="1199">
          <cell r="D1199">
            <v>22121418</v>
          </cell>
          <cell r="E1199" t="str">
            <v>LISTOPSIS</v>
          </cell>
          <cell r="F1199" t="str">
            <v>C</v>
          </cell>
          <cell r="G1199">
            <v>25308.2</v>
          </cell>
          <cell r="H1199" t="str">
            <v>D</v>
          </cell>
          <cell r="I1199">
            <v>442750.3</v>
          </cell>
          <cell r="J1199">
            <v>452963.1</v>
          </cell>
          <cell r="K1199">
            <v>10212.799999999999</v>
          </cell>
          <cell r="L1199" t="str">
            <v>C</v>
          </cell>
          <cell r="M1199">
            <v>15095.4</v>
          </cell>
          <cell r="N1199" t="str">
            <v>D</v>
          </cell>
          <cell r="O1199">
            <v>25</v>
          </cell>
          <cell r="P1199">
            <v>25</v>
          </cell>
          <cell r="Q1199">
            <v>15.0954</v>
          </cell>
          <cell r="R1199">
            <v>15.0954</v>
          </cell>
        </row>
        <row r="1200">
          <cell r="D1200">
            <v>22121424</v>
          </cell>
          <cell r="E1200" t="str">
            <v>SERH</v>
          </cell>
          <cell r="F1200" t="str">
            <v>C</v>
          </cell>
          <cell r="G1200">
            <v>7540290.0999999996</v>
          </cell>
          <cell r="H1200" t="str">
            <v>C</v>
          </cell>
          <cell r="I1200">
            <v>7540290.0999999996</v>
          </cell>
          <cell r="K1200">
            <v>7540290.0999999996</v>
          </cell>
          <cell r="L1200" t="str">
            <v>D</v>
          </cell>
          <cell r="M1200">
            <v>0</v>
          </cell>
          <cell r="O1200">
            <v>7540</v>
          </cell>
          <cell r="P1200">
            <v>-7540</v>
          </cell>
          <cell r="Q1200">
            <v>0</v>
          </cell>
          <cell r="R1200">
            <v>0</v>
          </cell>
        </row>
        <row r="1201">
          <cell r="D1201">
            <v>22121425</v>
          </cell>
          <cell r="E1201" t="str">
            <v>LOGIC</v>
          </cell>
          <cell r="F1201" t="str">
            <v>C</v>
          </cell>
          <cell r="G1201">
            <v>49.9</v>
          </cell>
          <cell r="H1201" t="str">
            <v>C</v>
          </cell>
          <cell r="I1201">
            <v>538219.4</v>
          </cell>
          <cell r="J1201">
            <v>546537.6</v>
          </cell>
          <cell r="K1201">
            <v>8318.2000000000007</v>
          </cell>
          <cell r="L1201" t="str">
            <v>C</v>
          </cell>
          <cell r="M1201">
            <v>8368.1</v>
          </cell>
          <cell r="N1201" t="str">
            <v>C</v>
          </cell>
          <cell r="O1201">
            <v>0</v>
          </cell>
          <cell r="P1201">
            <v>0</v>
          </cell>
          <cell r="Q1201">
            <v>8.3681000000000001</v>
          </cell>
          <cell r="R1201">
            <v>-8.3681000000000001</v>
          </cell>
        </row>
        <row r="1202">
          <cell r="D1202">
            <v>22121427</v>
          </cell>
          <cell r="E1202" t="str">
            <v>LUFTHANSA FLIGHT TRAINING</v>
          </cell>
          <cell r="F1202" t="str">
            <v>C</v>
          </cell>
          <cell r="G1202">
            <v>4469479.2</v>
          </cell>
          <cell r="H1202" t="str">
            <v>C</v>
          </cell>
          <cell r="I1202">
            <v>36272195.899999999</v>
          </cell>
          <cell r="J1202">
            <v>40763122.299999997</v>
          </cell>
          <cell r="K1202">
            <v>4490926.4000000004</v>
          </cell>
          <cell r="L1202" t="str">
            <v>C</v>
          </cell>
          <cell r="M1202">
            <v>8960405.5999999996</v>
          </cell>
          <cell r="N1202" t="str">
            <v>C</v>
          </cell>
          <cell r="O1202">
            <v>4469</v>
          </cell>
          <cell r="P1202">
            <v>-4469</v>
          </cell>
          <cell r="Q1202">
            <v>8960.4056</v>
          </cell>
          <cell r="R1202">
            <v>-8960.4056</v>
          </cell>
        </row>
        <row r="1203">
          <cell r="D1203">
            <v>22121430</v>
          </cell>
          <cell r="E1203" t="str">
            <v>AIR TOTAL International</v>
          </cell>
          <cell r="F1203" t="str">
            <v>C</v>
          </cell>
          <cell r="G1203">
            <v>4036470.8</v>
          </cell>
          <cell r="H1203" t="str">
            <v>D</v>
          </cell>
          <cell r="J1203">
            <v>4061907</v>
          </cell>
          <cell r="K1203">
            <v>4061907</v>
          </cell>
          <cell r="L1203" t="str">
            <v>C</v>
          </cell>
          <cell r="M1203">
            <v>25436.2</v>
          </cell>
          <cell r="N1203" t="str">
            <v>C</v>
          </cell>
          <cell r="O1203">
            <v>4036</v>
          </cell>
          <cell r="P1203">
            <v>4036</v>
          </cell>
          <cell r="Q1203">
            <v>25.436199999999999</v>
          </cell>
          <cell r="R1203">
            <v>-25.436199999999999</v>
          </cell>
        </row>
        <row r="1204">
          <cell r="D1204">
            <v>22121431</v>
          </cell>
          <cell r="E1204" t="str">
            <v>AGIP PETROLI</v>
          </cell>
          <cell r="F1204" t="str">
            <v>C</v>
          </cell>
          <cell r="G1204">
            <v>38898.699999999997</v>
          </cell>
          <cell r="H1204" t="str">
            <v>D</v>
          </cell>
          <cell r="K1204">
            <v>0</v>
          </cell>
          <cell r="M1204">
            <v>38898.699999999997</v>
          </cell>
          <cell r="N1204" t="str">
            <v>D</v>
          </cell>
          <cell r="O1204">
            <v>39</v>
          </cell>
          <cell r="P1204">
            <v>39</v>
          </cell>
          <cell r="Q1204">
            <v>38.898699999999998</v>
          </cell>
          <cell r="R1204">
            <v>38.898699999999998</v>
          </cell>
        </row>
        <row r="1205">
          <cell r="D1205">
            <v>22121432</v>
          </cell>
          <cell r="E1205" t="str">
            <v>TRAMP OIL Aviation Limited</v>
          </cell>
          <cell r="F1205" t="str">
            <v>C</v>
          </cell>
          <cell r="G1205">
            <v>8363852.2999999998</v>
          </cell>
          <cell r="H1205" t="str">
            <v>C</v>
          </cell>
          <cell r="I1205">
            <v>262901373.30000001</v>
          </cell>
          <cell r="J1205">
            <v>268312012.40000001</v>
          </cell>
          <cell r="K1205">
            <v>5410639.0999999996</v>
          </cell>
          <cell r="L1205" t="str">
            <v>C</v>
          </cell>
          <cell r="M1205">
            <v>13774491.4</v>
          </cell>
          <cell r="N1205" t="str">
            <v>C</v>
          </cell>
          <cell r="O1205">
            <v>8364</v>
          </cell>
          <cell r="P1205">
            <v>-8364</v>
          </cell>
          <cell r="Q1205">
            <v>13774.491400000001</v>
          </cell>
          <cell r="R1205">
            <v>-13774.491400000001</v>
          </cell>
        </row>
        <row r="1206">
          <cell r="D1206">
            <v>22121434</v>
          </cell>
          <cell r="E1206" t="str">
            <v>INTERN. AIRLINES SUPPORT GROUP</v>
          </cell>
          <cell r="F1206" t="str">
            <v>C</v>
          </cell>
          <cell r="G1206">
            <v>0</v>
          </cell>
          <cell r="K1206">
            <v>0</v>
          </cell>
          <cell r="M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</row>
        <row r="1207">
          <cell r="D1207">
            <v>22121435</v>
          </cell>
          <cell r="E1207" t="str">
            <v>ASEC  Aircraft Parts</v>
          </cell>
          <cell r="F1207" t="str">
            <v>C</v>
          </cell>
          <cell r="G1207">
            <v>131003.5</v>
          </cell>
          <cell r="H1207" t="str">
            <v>D</v>
          </cell>
          <cell r="K1207">
            <v>0</v>
          </cell>
          <cell r="M1207">
            <v>131003.5</v>
          </cell>
          <cell r="N1207" t="str">
            <v>D</v>
          </cell>
          <cell r="O1207">
            <v>131</v>
          </cell>
          <cell r="P1207">
            <v>131</v>
          </cell>
          <cell r="Q1207">
            <v>131.0035</v>
          </cell>
          <cell r="R1207">
            <v>131.0035</v>
          </cell>
        </row>
        <row r="1208">
          <cell r="D1208">
            <v>22121437</v>
          </cell>
          <cell r="E1208" t="str">
            <v>DIRECT Personnel International</v>
          </cell>
          <cell r="F1208" t="str">
            <v>C</v>
          </cell>
          <cell r="G1208">
            <v>843527.8</v>
          </cell>
          <cell r="H1208" t="str">
            <v>C</v>
          </cell>
          <cell r="I1208">
            <v>2995900.2</v>
          </cell>
          <cell r="J1208">
            <v>3102857.3</v>
          </cell>
          <cell r="K1208">
            <v>106957.1</v>
          </cell>
          <cell r="L1208" t="str">
            <v>C</v>
          </cell>
          <cell r="M1208">
            <v>950484.9</v>
          </cell>
          <cell r="N1208" t="str">
            <v>C</v>
          </cell>
          <cell r="O1208">
            <v>844</v>
          </cell>
          <cell r="P1208">
            <v>-844</v>
          </cell>
          <cell r="Q1208">
            <v>950.48490000000004</v>
          </cell>
          <cell r="R1208">
            <v>-950.48490000000004</v>
          </cell>
        </row>
        <row r="1209">
          <cell r="D1209">
            <v>22121438</v>
          </cell>
          <cell r="E1209" t="str">
            <v>SWISSPORT (BRAZIL+USA), LDA.</v>
          </cell>
          <cell r="F1209" t="str">
            <v>C</v>
          </cell>
          <cell r="G1209">
            <v>1196221.3</v>
          </cell>
          <cell r="H1209" t="str">
            <v>C</v>
          </cell>
          <cell r="I1209">
            <v>971319</v>
          </cell>
          <cell r="J1209">
            <v>750780.2</v>
          </cell>
          <cell r="K1209">
            <v>220538.8</v>
          </cell>
          <cell r="L1209" t="str">
            <v>D</v>
          </cell>
          <cell r="M1209">
            <v>975682.5</v>
          </cell>
          <cell r="N1209" t="str">
            <v>C</v>
          </cell>
          <cell r="O1209">
            <v>1196</v>
          </cell>
          <cell r="P1209">
            <v>-1196</v>
          </cell>
          <cell r="Q1209">
            <v>975.6825</v>
          </cell>
          <cell r="R1209">
            <v>-975.6825</v>
          </cell>
        </row>
        <row r="1210">
          <cell r="D1210">
            <v>22121439</v>
          </cell>
          <cell r="E1210" t="str">
            <v>LAZERP</v>
          </cell>
          <cell r="F1210" t="str">
            <v>C</v>
          </cell>
          <cell r="G1210">
            <v>386856.9</v>
          </cell>
          <cell r="H1210" t="str">
            <v>C</v>
          </cell>
          <cell r="K1210">
            <v>0</v>
          </cell>
          <cell r="M1210">
            <v>386856.9</v>
          </cell>
          <cell r="N1210" t="str">
            <v>C</v>
          </cell>
          <cell r="O1210">
            <v>387</v>
          </cell>
          <cell r="P1210">
            <v>-387</v>
          </cell>
          <cell r="Q1210">
            <v>386.8569</v>
          </cell>
          <cell r="R1210">
            <v>-386.8569</v>
          </cell>
        </row>
        <row r="1211">
          <cell r="D1211">
            <v>22121442</v>
          </cell>
          <cell r="E1211" t="str">
            <v>CEMAD (EX AIR AFRIQUE)</v>
          </cell>
          <cell r="F1211" t="str">
            <v>C</v>
          </cell>
          <cell r="G1211">
            <v>183917.1</v>
          </cell>
          <cell r="H1211" t="str">
            <v>D</v>
          </cell>
          <cell r="K1211">
            <v>0</v>
          </cell>
          <cell r="M1211">
            <v>183917.1</v>
          </cell>
          <cell r="N1211" t="str">
            <v>D</v>
          </cell>
          <cell r="O1211">
            <v>184</v>
          </cell>
          <cell r="P1211">
            <v>184</v>
          </cell>
          <cell r="Q1211">
            <v>183.9171</v>
          </cell>
          <cell r="R1211">
            <v>183.9171</v>
          </cell>
        </row>
        <row r="1212">
          <cell r="D1212">
            <v>22121446</v>
          </cell>
          <cell r="E1212" t="str">
            <v>CIMBER DATA</v>
          </cell>
          <cell r="F1212" t="str">
            <v>C</v>
          </cell>
          <cell r="G1212">
            <v>579332.30000000005</v>
          </cell>
          <cell r="H1212" t="str">
            <v>C</v>
          </cell>
          <cell r="I1212">
            <v>3305965.2</v>
          </cell>
          <cell r="J1212">
            <v>2726632.9</v>
          </cell>
          <cell r="K1212">
            <v>579332.30000000005</v>
          </cell>
          <cell r="L1212" t="str">
            <v>D</v>
          </cell>
          <cell r="M1212">
            <v>0</v>
          </cell>
          <cell r="O1212">
            <v>579</v>
          </cell>
          <cell r="P1212">
            <v>-579</v>
          </cell>
          <cell r="Q1212">
            <v>0</v>
          </cell>
          <cell r="R1212">
            <v>0</v>
          </cell>
        </row>
        <row r="1213">
          <cell r="D1213">
            <v>22121447</v>
          </cell>
          <cell r="E1213" t="str">
            <v>H+S Aviantion LTD</v>
          </cell>
          <cell r="F1213" t="str">
            <v>C</v>
          </cell>
          <cell r="G1213">
            <v>3611553.8</v>
          </cell>
          <cell r="H1213" t="str">
            <v>D</v>
          </cell>
          <cell r="I1213">
            <v>15930404</v>
          </cell>
          <cell r="J1213">
            <v>17020394.899999999</v>
          </cell>
          <cell r="K1213">
            <v>1089990.8999999999</v>
          </cell>
          <cell r="L1213" t="str">
            <v>C</v>
          </cell>
          <cell r="M1213">
            <v>2521562.9</v>
          </cell>
          <cell r="N1213" t="str">
            <v>D</v>
          </cell>
          <cell r="O1213">
            <v>3612</v>
          </cell>
          <cell r="P1213">
            <v>3612</v>
          </cell>
          <cell r="Q1213">
            <v>2521.5628999999999</v>
          </cell>
          <cell r="R1213">
            <v>2521.5628999999999</v>
          </cell>
        </row>
        <row r="1214">
          <cell r="D1214">
            <v>22121449</v>
          </cell>
          <cell r="E1214" t="str">
            <v>DELTA AVIATION</v>
          </cell>
          <cell r="F1214" t="str">
            <v>C</v>
          </cell>
          <cell r="G1214">
            <v>4814137.5</v>
          </cell>
          <cell r="H1214" t="str">
            <v>C</v>
          </cell>
          <cell r="I1214">
            <v>21252500.699999999</v>
          </cell>
          <cell r="J1214">
            <v>19923361.899999999</v>
          </cell>
          <cell r="K1214">
            <v>1329138.8</v>
          </cell>
          <cell r="L1214" t="str">
            <v>D</v>
          </cell>
          <cell r="M1214">
            <v>3484998.7</v>
          </cell>
          <cell r="N1214" t="str">
            <v>C</v>
          </cell>
          <cell r="O1214">
            <v>4814</v>
          </cell>
          <cell r="P1214">
            <v>-4814</v>
          </cell>
          <cell r="Q1214">
            <v>3484.9987000000001</v>
          </cell>
          <cell r="R1214">
            <v>-3484.9987000000001</v>
          </cell>
        </row>
        <row r="1215">
          <cell r="D1215">
            <v>22121451</v>
          </cell>
          <cell r="E1215" t="str">
            <v>CAFES FINO FORTALEZA (PALHETA)</v>
          </cell>
          <cell r="F1215" t="str">
            <v>C</v>
          </cell>
          <cell r="G1215">
            <v>607088</v>
          </cell>
          <cell r="H1215" t="str">
            <v>C</v>
          </cell>
          <cell r="I1215">
            <v>4445209.4000000004</v>
          </cell>
          <cell r="J1215">
            <v>4446980.5999999996</v>
          </cell>
          <cell r="K1215">
            <v>1771.2</v>
          </cell>
          <cell r="L1215" t="str">
            <v>C</v>
          </cell>
          <cell r="M1215">
            <v>608859.19999999995</v>
          </cell>
          <cell r="N1215" t="str">
            <v>C</v>
          </cell>
          <cell r="O1215">
            <v>607</v>
          </cell>
          <cell r="P1215">
            <v>-607</v>
          </cell>
          <cell r="Q1215">
            <v>608.85919999999999</v>
          </cell>
          <cell r="R1215">
            <v>-608.85919999999999</v>
          </cell>
        </row>
        <row r="1216">
          <cell r="D1216">
            <v>22121452</v>
          </cell>
          <cell r="E1216" t="str">
            <v>BE AEROSPACE "Nieuwegein"</v>
          </cell>
          <cell r="F1216" t="str">
            <v>C</v>
          </cell>
          <cell r="G1216">
            <v>118004</v>
          </cell>
          <cell r="H1216" t="str">
            <v>C</v>
          </cell>
          <cell r="I1216">
            <v>121299.2</v>
          </cell>
          <cell r="J1216">
            <v>121299.2</v>
          </cell>
          <cell r="K1216">
            <v>0</v>
          </cell>
          <cell r="M1216">
            <v>118004</v>
          </cell>
          <cell r="N1216" t="str">
            <v>C</v>
          </cell>
          <cell r="O1216">
            <v>118</v>
          </cell>
          <cell r="P1216">
            <v>-118</v>
          </cell>
          <cell r="Q1216">
            <v>118.004</v>
          </cell>
          <cell r="R1216">
            <v>-118.004</v>
          </cell>
        </row>
        <row r="1217">
          <cell r="D1217">
            <v>22121453</v>
          </cell>
          <cell r="E1217" t="str">
            <v>CONDOR</v>
          </cell>
          <cell r="F1217" t="str">
            <v>C</v>
          </cell>
          <cell r="G1217">
            <v>1797136.8</v>
          </cell>
          <cell r="H1217" t="str">
            <v>C</v>
          </cell>
          <cell r="I1217">
            <v>37247.5</v>
          </cell>
          <cell r="J1217">
            <v>37247.5</v>
          </cell>
          <cell r="K1217">
            <v>0</v>
          </cell>
          <cell r="M1217">
            <v>1797136.8</v>
          </cell>
          <cell r="N1217" t="str">
            <v>C</v>
          </cell>
          <cell r="O1217">
            <v>1797</v>
          </cell>
          <cell r="P1217">
            <v>-1797</v>
          </cell>
          <cell r="Q1217">
            <v>1797.1368</v>
          </cell>
          <cell r="R1217">
            <v>-1797.1368</v>
          </cell>
        </row>
        <row r="1218">
          <cell r="D1218">
            <v>22121454</v>
          </cell>
          <cell r="E1218" t="str">
            <v>LUFTHANSA TECHNIK</v>
          </cell>
          <cell r="F1218" t="str">
            <v>C</v>
          </cell>
          <cell r="G1218">
            <v>658297.4</v>
          </cell>
          <cell r="H1218" t="str">
            <v>D</v>
          </cell>
          <cell r="I1218">
            <v>2345972.1</v>
          </cell>
          <cell r="J1218">
            <v>3814884.2</v>
          </cell>
          <cell r="K1218">
            <v>1468912.1</v>
          </cell>
          <cell r="L1218" t="str">
            <v>C</v>
          </cell>
          <cell r="M1218">
            <v>810614.7</v>
          </cell>
          <cell r="N1218" t="str">
            <v>C</v>
          </cell>
          <cell r="O1218">
            <v>658</v>
          </cell>
          <cell r="P1218">
            <v>658</v>
          </cell>
          <cell r="Q1218">
            <v>810.61469999999997</v>
          </cell>
          <cell r="R1218">
            <v>-810.61469999999997</v>
          </cell>
        </row>
        <row r="1219">
          <cell r="D1219">
            <v>22121455</v>
          </cell>
          <cell r="E1219" t="str">
            <v>HYDRAULIC REPAIR &amp; SUPPORT</v>
          </cell>
          <cell r="F1219" t="str">
            <v>C</v>
          </cell>
          <cell r="G1219">
            <v>55132.5</v>
          </cell>
          <cell r="H1219" t="str">
            <v>C</v>
          </cell>
          <cell r="K1219">
            <v>0</v>
          </cell>
          <cell r="M1219">
            <v>55132.5</v>
          </cell>
          <cell r="N1219" t="str">
            <v>C</v>
          </cell>
          <cell r="O1219">
            <v>55</v>
          </cell>
          <cell r="P1219">
            <v>-55</v>
          </cell>
          <cell r="Q1219">
            <v>55.1325</v>
          </cell>
          <cell r="R1219">
            <v>-55.1325</v>
          </cell>
        </row>
        <row r="1220">
          <cell r="D1220">
            <v>22121458</v>
          </cell>
          <cell r="E1220" t="str">
            <v>INTERTRADE - ROCKWELL COLLINS</v>
          </cell>
          <cell r="F1220" t="str">
            <v>C</v>
          </cell>
          <cell r="G1220">
            <v>1513</v>
          </cell>
          <cell r="H1220" t="str">
            <v>D</v>
          </cell>
          <cell r="K1220">
            <v>0</v>
          </cell>
          <cell r="M1220">
            <v>1513</v>
          </cell>
          <cell r="N1220" t="str">
            <v>D</v>
          </cell>
          <cell r="O1220">
            <v>2</v>
          </cell>
          <cell r="P1220">
            <v>2</v>
          </cell>
          <cell r="Q1220">
            <v>1.5129999999999999</v>
          </cell>
          <cell r="R1220">
            <v>1.5129999999999999</v>
          </cell>
        </row>
        <row r="1221">
          <cell r="D1221">
            <v>22121466</v>
          </cell>
          <cell r="E1221" t="str">
            <v>HAMILTON SUNDSTRAND AEROSPACE</v>
          </cell>
          <cell r="F1221" t="str">
            <v>C</v>
          </cell>
          <cell r="G1221">
            <v>0</v>
          </cell>
          <cell r="K1221">
            <v>0</v>
          </cell>
          <cell r="M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</row>
        <row r="1222">
          <cell r="D1222">
            <v>22121467</v>
          </cell>
          <cell r="E1222" t="str">
            <v>AERAZUR - SERVICE CENTER</v>
          </cell>
          <cell r="F1222" t="str">
            <v>C</v>
          </cell>
          <cell r="G1222">
            <v>263202.5</v>
          </cell>
          <cell r="H1222" t="str">
            <v>C</v>
          </cell>
          <cell r="I1222">
            <v>621563.80000000005</v>
          </cell>
          <cell r="J1222">
            <v>358361.3</v>
          </cell>
          <cell r="K1222">
            <v>263202.5</v>
          </cell>
          <cell r="L1222" t="str">
            <v>D</v>
          </cell>
          <cell r="M1222">
            <v>0</v>
          </cell>
          <cell r="O1222">
            <v>263</v>
          </cell>
          <cell r="P1222">
            <v>-263</v>
          </cell>
          <cell r="Q1222">
            <v>0</v>
          </cell>
          <cell r="R1222">
            <v>0</v>
          </cell>
        </row>
        <row r="1223">
          <cell r="D1223">
            <v>22121472</v>
          </cell>
          <cell r="E1223" t="str">
            <v>AOA - GAUTING</v>
          </cell>
          <cell r="F1223" t="str">
            <v>C</v>
          </cell>
          <cell r="G1223">
            <v>0</v>
          </cell>
          <cell r="I1223">
            <v>860256.2</v>
          </cell>
          <cell r="J1223">
            <v>860256.2</v>
          </cell>
          <cell r="K1223">
            <v>0</v>
          </cell>
          <cell r="M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</row>
        <row r="1224">
          <cell r="D1224">
            <v>22121476</v>
          </cell>
          <cell r="E1224" t="str">
            <v>NEWREST, S.A. (EUREST AT 06)</v>
          </cell>
          <cell r="F1224" t="str">
            <v>C</v>
          </cell>
          <cell r="G1224">
            <v>304262</v>
          </cell>
          <cell r="H1224" t="str">
            <v>D</v>
          </cell>
          <cell r="I1224">
            <v>8861611.8000000007</v>
          </cell>
          <cell r="J1224">
            <v>8275551.2999999998</v>
          </cell>
          <cell r="K1224">
            <v>586060.5</v>
          </cell>
          <cell r="L1224" t="str">
            <v>D</v>
          </cell>
          <cell r="M1224">
            <v>890322.5</v>
          </cell>
          <cell r="N1224" t="str">
            <v>D</v>
          </cell>
          <cell r="O1224">
            <v>304</v>
          </cell>
          <cell r="P1224">
            <v>304</v>
          </cell>
          <cell r="Q1224">
            <v>890.32249999999999</v>
          </cell>
          <cell r="R1224">
            <v>890.32249999999999</v>
          </cell>
        </row>
        <row r="1225">
          <cell r="D1225">
            <v>22121477</v>
          </cell>
          <cell r="E1225" t="str">
            <v>SNECMA MOROCCO ENGINE SERVICES</v>
          </cell>
          <cell r="F1225" t="str">
            <v>C</v>
          </cell>
          <cell r="G1225">
            <v>1571234.7</v>
          </cell>
          <cell r="H1225" t="str">
            <v>D</v>
          </cell>
          <cell r="K1225">
            <v>0</v>
          </cell>
          <cell r="M1225">
            <v>1571234.7</v>
          </cell>
          <cell r="N1225" t="str">
            <v>D</v>
          </cell>
          <cell r="O1225">
            <v>1571</v>
          </cell>
          <cell r="P1225">
            <v>1571</v>
          </cell>
          <cell r="Q1225">
            <v>1571.2347</v>
          </cell>
          <cell r="R1225">
            <v>1571.2347</v>
          </cell>
        </row>
        <row r="1226">
          <cell r="D1226">
            <v>22121479</v>
          </cell>
          <cell r="E1226" t="str">
            <v>LSG SKY CHEFS-BOSTON</v>
          </cell>
          <cell r="F1226" t="str">
            <v>C</v>
          </cell>
          <cell r="G1226">
            <v>1152237.1000000001</v>
          </cell>
          <cell r="H1226" t="str">
            <v>D</v>
          </cell>
          <cell r="I1226">
            <v>21803847.699999999</v>
          </cell>
          <cell r="J1226">
            <v>24540433.399999999</v>
          </cell>
          <cell r="K1226">
            <v>2736585.7</v>
          </cell>
          <cell r="L1226" t="str">
            <v>C</v>
          </cell>
          <cell r="M1226">
            <v>1584348.6</v>
          </cell>
          <cell r="N1226" t="str">
            <v>C</v>
          </cell>
          <cell r="O1226">
            <v>1152</v>
          </cell>
          <cell r="P1226">
            <v>1152</v>
          </cell>
          <cell r="Q1226">
            <v>1584.3486</v>
          </cell>
          <cell r="R1226">
            <v>-1584.3486</v>
          </cell>
        </row>
        <row r="1227">
          <cell r="D1227">
            <v>22121480</v>
          </cell>
          <cell r="E1227" t="str">
            <v>SIGNATURE FLIGHT SUPPORT</v>
          </cell>
          <cell r="F1227" t="str">
            <v>C</v>
          </cell>
          <cell r="G1227">
            <v>21808</v>
          </cell>
          <cell r="H1227" t="str">
            <v>C</v>
          </cell>
          <cell r="I1227">
            <v>57078468.700000003</v>
          </cell>
          <cell r="J1227">
            <v>62187724.299999997</v>
          </cell>
          <cell r="K1227">
            <v>5109255.5999999996</v>
          </cell>
          <cell r="L1227" t="str">
            <v>C</v>
          </cell>
          <cell r="M1227">
            <v>5131063.5999999996</v>
          </cell>
          <cell r="N1227" t="str">
            <v>C</v>
          </cell>
          <cell r="O1227">
            <v>22</v>
          </cell>
          <cell r="P1227">
            <v>-22</v>
          </cell>
          <cell r="Q1227">
            <v>5131.0635999999995</v>
          </cell>
          <cell r="R1227">
            <v>-5131.0635999999995</v>
          </cell>
        </row>
        <row r="1228">
          <cell r="D1228">
            <v>22121483</v>
          </cell>
          <cell r="E1228" t="str">
            <v>DELTA AIRLINES INC.</v>
          </cell>
          <cell r="F1228" t="str">
            <v>C</v>
          </cell>
          <cell r="G1228">
            <v>1740605.4</v>
          </cell>
          <cell r="H1228" t="str">
            <v>D</v>
          </cell>
          <cell r="K1228">
            <v>0</v>
          </cell>
          <cell r="M1228">
            <v>1740605.4</v>
          </cell>
          <cell r="N1228" t="str">
            <v>D</v>
          </cell>
          <cell r="O1228">
            <v>1741</v>
          </cell>
          <cell r="P1228">
            <v>1741</v>
          </cell>
          <cell r="Q1228">
            <v>1740.6053999999999</v>
          </cell>
          <cell r="R1228">
            <v>1740.6053999999999</v>
          </cell>
        </row>
        <row r="1229">
          <cell r="D1229">
            <v>22121487</v>
          </cell>
          <cell r="E1229" t="str">
            <v>AKZO NOBEL AEROSPACE COATINGS</v>
          </cell>
          <cell r="F1229" t="str">
            <v>C</v>
          </cell>
          <cell r="G1229">
            <v>46863.5</v>
          </cell>
          <cell r="H1229" t="str">
            <v>C</v>
          </cell>
          <cell r="I1229">
            <v>1240626.8</v>
          </cell>
          <cell r="J1229">
            <v>1233030.7</v>
          </cell>
          <cell r="K1229">
            <v>7596.1</v>
          </cell>
          <cell r="L1229" t="str">
            <v>D</v>
          </cell>
          <cell r="M1229">
            <v>39267.4</v>
          </cell>
          <cell r="N1229" t="str">
            <v>C</v>
          </cell>
          <cell r="O1229">
            <v>47</v>
          </cell>
          <cell r="P1229">
            <v>-47</v>
          </cell>
          <cell r="Q1229">
            <v>39.267400000000002</v>
          </cell>
          <cell r="R1229">
            <v>-39.267400000000002</v>
          </cell>
        </row>
        <row r="1230">
          <cell r="D1230">
            <v>22121490</v>
          </cell>
          <cell r="E1230" t="str">
            <v>JORNAL MATINAL</v>
          </cell>
          <cell r="F1230" t="str">
            <v>C</v>
          </cell>
          <cell r="G1230">
            <v>706950.6</v>
          </cell>
          <cell r="H1230" t="str">
            <v>C</v>
          </cell>
          <cell r="I1230">
            <v>5318640</v>
          </cell>
          <cell r="J1230">
            <v>5552140.5</v>
          </cell>
          <cell r="K1230">
            <v>233500.5</v>
          </cell>
          <cell r="L1230" t="str">
            <v>C</v>
          </cell>
          <cell r="M1230">
            <v>940451.1</v>
          </cell>
          <cell r="N1230" t="str">
            <v>C</v>
          </cell>
          <cell r="O1230">
            <v>707</v>
          </cell>
          <cell r="P1230">
            <v>-707</v>
          </cell>
          <cell r="Q1230">
            <v>940.4511</v>
          </cell>
          <cell r="R1230">
            <v>-940.4511</v>
          </cell>
        </row>
        <row r="1231">
          <cell r="D1231">
            <v>22121492</v>
          </cell>
          <cell r="E1231" t="str">
            <v>SERVAIR</v>
          </cell>
          <cell r="F1231" t="str">
            <v>C</v>
          </cell>
          <cell r="G1231">
            <v>740392.9</v>
          </cell>
          <cell r="H1231" t="str">
            <v>D</v>
          </cell>
          <cell r="I1231">
            <v>12288618.699999999</v>
          </cell>
          <cell r="J1231">
            <v>16208958.300000001</v>
          </cell>
          <cell r="K1231">
            <v>3920339.6</v>
          </cell>
          <cell r="L1231" t="str">
            <v>C</v>
          </cell>
          <cell r="M1231">
            <v>3179946.7</v>
          </cell>
          <cell r="N1231" t="str">
            <v>C</v>
          </cell>
          <cell r="O1231">
            <v>740</v>
          </cell>
          <cell r="P1231">
            <v>740</v>
          </cell>
          <cell r="Q1231">
            <v>3179.9467</v>
          </cell>
          <cell r="R1231">
            <v>-3179.9467</v>
          </cell>
        </row>
        <row r="1232">
          <cell r="D1232">
            <v>22121493</v>
          </cell>
          <cell r="E1232" t="str">
            <v>PARTSBASE</v>
          </cell>
          <cell r="F1232" t="str">
            <v>C</v>
          </cell>
          <cell r="G1232">
            <v>0</v>
          </cell>
          <cell r="J1232">
            <v>116958</v>
          </cell>
          <cell r="K1232">
            <v>116958</v>
          </cell>
          <cell r="L1232" t="str">
            <v>C</v>
          </cell>
          <cell r="M1232">
            <v>116958</v>
          </cell>
          <cell r="N1232" t="str">
            <v>C</v>
          </cell>
          <cell r="O1232">
            <v>0</v>
          </cell>
          <cell r="P1232">
            <v>0</v>
          </cell>
          <cell r="Q1232">
            <v>116.958</v>
          </cell>
          <cell r="R1232">
            <v>-116.958</v>
          </cell>
        </row>
        <row r="1233">
          <cell r="D1233">
            <v>22121497</v>
          </cell>
          <cell r="E1233" t="str">
            <v>S.A.C.B.O.</v>
          </cell>
          <cell r="F1233" t="str">
            <v>C</v>
          </cell>
          <cell r="G1233">
            <v>10942118.6</v>
          </cell>
          <cell r="H1233" t="str">
            <v>C</v>
          </cell>
          <cell r="I1233">
            <v>41748238.700000003</v>
          </cell>
          <cell r="J1233">
            <v>33133806.5</v>
          </cell>
          <cell r="K1233">
            <v>8614432.1999999993</v>
          </cell>
          <cell r="L1233" t="str">
            <v>D</v>
          </cell>
          <cell r="M1233">
            <v>2327686.4</v>
          </cell>
          <cell r="N1233" t="str">
            <v>C</v>
          </cell>
          <cell r="O1233">
            <v>10942</v>
          </cell>
          <cell r="P1233">
            <v>-10942</v>
          </cell>
          <cell r="Q1233">
            <v>2327.6864</v>
          </cell>
          <cell r="R1233">
            <v>-2327.6864</v>
          </cell>
        </row>
        <row r="1234">
          <cell r="D1234">
            <v>22121498</v>
          </cell>
          <cell r="E1234" t="str">
            <v>AIRCONSULT</v>
          </cell>
          <cell r="F1234" t="str">
            <v>C</v>
          </cell>
          <cell r="G1234">
            <v>659820.30000000005</v>
          </cell>
          <cell r="H1234" t="str">
            <v>C</v>
          </cell>
          <cell r="I1234">
            <v>421637.6</v>
          </cell>
          <cell r="J1234">
            <v>1437208.1</v>
          </cell>
          <cell r="K1234">
            <v>1015570.5</v>
          </cell>
          <cell r="L1234" t="str">
            <v>C</v>
          </cell>
          <cell r="M1234">
            <v>1675390.8</v>
          </cell>
          <cell r="N1234" t="str">
            <v>C</v>
          </cell>
          <cell r="O1234">
            <v>660</v>
          </cell>
          <cell r="P1234">
            <v>-660</v>
          </cell>
          <cell r="Q1234">
            <v>1675.3908000000001</v>
          </cell>
          <cell r="R1234">
            <v>-1675.3908000000001</v>
          </cell>
        </row>
        <row r="1235">
          <cell r="D1235">
            <v>22121501</v>
          </cell>
          <cell r="E1235" t="str">
            <v>DOORNBOS AQUIPMENT B.V.</v>
          </cell>
          <cell r="F1235" t="str">
            <v>C</v>
          </cell>
          <cell r="G1235">
            <v>46068.7</v>
          </cell>
          <cell r="H1235" t="str">
            <v>C</v>
          </cell>
          <cell r="K1235">
            <v>0</v>
          </cell>
          <cell r="M1235">
            <v>46068.7</v>
          </cell>
          <cell r="N1235" t="str">
            <v>C</v>
          </cell>
          <cell r="O1235">
            <v>46</v>
          </cell>
          <cell r="P1235">
            <v>-46</v>
          </cell>
          <cell r="Q1235">
            <v>46.0687</v>
          </cell>
          <cell r="R1235">
            <v>-46.0687</v>
          </cell>
        </row>
        <row r="1236">
          <cell r="D1236">
            <v>22121502</v>
          </cell>
          <cell r="E1236" t="str">
            <v>CORTEC- TELECOMUNICACOES,SA</v>
          </cell>
          <cell r="F1236" t="str">
            <v>C</v>
          </cell>
          <cell r="G1236">
            <v>0</v>
          </cell>
          <cell r="I1236">
            <v>57540.7</v>
          </cell>
          <cell r="J1236">
            <v>57540.7</v>
          </cell>
          <cell r="K1236">
            <v>0</v>
          </cell>
          <cell r="M1236">
            <v>0</v>
          </cell>
          <cell r="O1236">
            <v>0</v>
          </cell>
          <cell r="P1236">
            <v>0</v>
          </cell>
          <cell r="Q1236">
            <v>0</v>
          </cell>
          <cell r="R1236">
            <v>0</v>
          </cell>
        </row>
        <row r="1237">
          <cell r="D1237">
            <v>22121503</v>
          </cell>
          <cell r="E1237" t="str">
            <v>PACIFIC AERO TECH, INC</v>
          </cell>
          <cell r="F1237" t="str">
            <v>C</v>
          </cell>
          <cell r="G1237">
            <v>0</v>
          </cell>
          <cell r="I1237">
            <v>4870184.5</v>
          </cell>
          <cell r="J1237">
            <v>4870184.5</v>
          </cell>
          <cell r="K1237">
            <v>0</v>
          </cell>
          <cell r="M1237">
            <v>0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</row>
        <row r="1238">
          <cell r="D1238">
            <v>22121505</v>
          </cell>
          <cell r="E1238" t="str">
            <v>LISBOA MARRIOT HOTEL</v>
          </cell>
          <cell r="F1238" t="str">
            <v>C</v>
          </cell>
          <cell r="G1238">
            <v>0</v>
          </cell>
          <cell r="I1238">
            <v>484317.1</v>
          </cell>
          <cell r="J1238">
            <v>491153.5</v>
          </cell>
          <cell r="K1238">
            <v>6836.4</v>
          </cell>
          <cell r="L1238" t="str">
            <v>C</v>
          </cell>
          <cell r="M1238">
            <v>6836.4</v>
          </cell>
          <cell r="N1238" t="str">
            <v>C</v>
          </cell>
          <cell r="O1238">
            <v>0</v>
          </cell>
          <cell r="P1238">
            <v>0</v>
          </cell>
          <cell r="Q1238">
            <v>6.8363999999999994</v>
          </cell>
          <cell r="R1238">
            <v>-6.8363999999999994</v>
          </cell>
        </row>
        <row r="1239">
          <cell r="D1239">
            <v>22121506</v>
          </cell>
          <cell r="E1239" t="str">
            <v>VIA VIP - ESTAFETAS</v>
          </cell>
          <cell r="F1239" t="str">
            <v>C</v>
          </cell>
          <cell r="G1239">
            <v>63901.9</v>
          </cell>
          <cell r="H1239" t="str">
            <v>C</v>
          </cell>
          <cell r="I1239">
            <v>655590.40000000002</v>
          </cell>
          <cell r="J1239">
            <v>625495.69999999995</v>
          </cell>
          <cell r="K1239">
            <v>30094.7</v>
          </cell>
          <cell r="L1239" t="str">
            <v>D</v>
          </cell>
          <cell r="M1239">
            <v>33807.199999999997</v>
          </cell>
          <cell r="N1239" t="str">
            <v>C</v>
          </cell>
          <cell r="O1239">
            <v>64</v>
          </cell>
          <cell r="P1239">
            <v>-64</v>
          </cell>
          <cell r="Q1239">
            <v>33.807199999999995</v>
          </cell>
          <cell r="R1239">
            <v>-33.807199999999995</v>
          </cell>
        </row>
        <row r="1240">
          <cell r="D1240">
            <v>22121508</v>
          </cell>
          <cell r="E1240" t="str">
            <v>HAMILTON SUNDSTRAND - SID</v>
          </cell>
          <cell r="F1240" t="str">
            <v>C</v>
          </cell>
          <cell r="G1240">
            <v>0</v>
          </cell>
          <cell r="K1240">
            <v>0</v>
          </cell>
          <cell r="M1240">
            <v>0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</row>
        <row r="1241">
          <cell r="D1241">
            <v>22121513</v>
          </cell>
          <cell r="E1241" t="str">
            <v>JUSTINO GOMES BESSA&amp;FILHOS,LDA</v>
          </cell>
          <cell r="F1241" t="str">
            <v>C</v>
          </cell>
          <cell r="G1241">
            <v>22</v>
          </cell>
          <cell r="H1241" t="str">
            <v>D</v>
          </cell>
          <cell r="K1241">
            <v>0</v>
          </cell>
          <cell r="M1241">
            <v>22</v>
          </cell>
          <cell r="N1241" t="str">
            <v>D</v>
          </cell>
          <cell r="O1241">
            <v>0</v>
          </cell>
          <cell r="P1241">
            <v>0</v>
          </cell>
          <cell r="Q1241">
            <v>2.1999999999999999E-2</v>
          </cell>
          <cell r="R1241">
            <v>2.1999999999999999E-2</v>
          </cell>
        </row>
        <row r="1242">
          <cell r="D1242">
            <v>22121515</v>
          </cell>
          <cell r="E1242" t="str">
            <v>MARTEC TEKELEC SERVICES</v>
          </cell>
          <cell r="F1242" t="str">
            <v>C</v>
          </cell>
          <cell r="G1242">
            <v>0</v>
          </cell>
          <cell r="I1242">
            <v>142606.79999999999</v>
          </cell>
          <cell r="J1242">
            <v>142937.60000000001</v>
          </cell>
          <cell r="K1242">
            <v>330.8</v>
          </cell>
          <cell r="L1242" t="str">
            <v>C</v>
          </cell>
          <cell r="M1242">
            <v>330.8</v>
          </cell>
          <cell r="N1242" t="str">
            <v>C</v>
          </cell>
          <cell r="O1242">
            <v>0</v>
          </cell>
          <cell r="P1242">
            <v>0</v>
          </cell>
          <cell r="Q1242">
            <v>0.33080000000000004</v>
          </cell>
          <cell r="R1242">
            <v>-0.33080000000000004</v>
          </cell>
        </row>
        <row r="1243">
          <cell r="D1243">
            <v>22121516</v>
          </cell>
          <cell r="E1243" t="str">
            <v>LINDE MATERIAL HANDLING</v>
          </cell>
          <cell r="F1243" t="str">
            <v>C</v>
          </cell>
          <cell r="G1243">
            <v>65964</v>
          </cell>
          <cell r="H1243" t="str">
            <v>D</v>
          </cell>
          <cell r="K1243">
            <v>0</v>
          </cell>
          <cell r="M1243">
            <v>65964</v>
          </cell>
          <cell r="N1243" t="str">
            <v>D</v>
          </cell>
          <cell r="O1243">
            <v>66</v>
          </cell>
          <cell r="P1243">
            <v>66</v>
          </cell>
          <cell r="Q1243">
            <v>65.963999999999999</v>
          </cell>
          <cell r="R1243">
            <v>65.963999999999999</v>
          </cell>
        </row>
        <row r="1244">
          <cell r="D1244">
            <v>22121517</v>
          </cell>
          <cell r="E1244" t="str">
            <v>SECURITY LABEL</v>
          </cell>
          <cell r="F1244" t="str">
            <v>C</v>
          </cell>
          <cell r="G1244">
            <v>0</v>
          </cell>
          <cell r="I1244">
            <v>843527.2</v>
          </cell>
          <cell r="J1244">
            <v>843527.2</v>
          </cell>
          <cell r="K1244">
            <v>0</v>
          </cell>
          <cell r="M1244">
            <v>0</v>
          </cell>
          <cell r="O1244">
            <v>0</v>
          </cell>
          <cell r="P1244">
            <v>0</v>
          </cell>
          <cell r="Q1244">
            <v>0</v>
          </cell>
          <cell r="R1244">
            <v>0</v>
          </cell>
        </row>
        <row r="1245">
          <cell r="D1245">
            <v>22121520</v>
          </cell>
          <cell r="E1245" t="str">
            <v>HONEYWELL INTERNATIONAL INC</v>
          </cell>
          <cell r="F1245" t="str">
            <v>C</v>
          </cell>
          <cell r="G1245">
            <v>17895</v>
          </cell>
          <cell r="H1245" t="str">
            <v>C</v>
          </cell>
          <cell r="I1245">
            <v>21303297.100000001</v>
          </cell>
          <cell r="J1245">
            <v>21303297.100000001</v>
          </cell>
          <cell r="K1245">
            <v>0</v>
          </cell>
          <cell r="M1245">
            <v>17895</v>
          </cell>
          <cell r="N1245" t="str">
            <v>C</v>
          </cell>
          <cell r="O1245">
            <v>18</v>
          </cell>
          <cell r="P1245">
            <v>-18</v>
          </cell>
          <cell r="Q1245">
            <v>17.895</v>
          </cell>
          <cell r="R1245">
            <v>-17.895</v>
          </cell>
        </row>
        <row r="1246">
          <cell r="D1246">
            <v>22121524</v>
          </cell>
          <cell r="E1246" t="str">
            <v>BABYLON LTD</v>
          </cell>
          <cell r="F1246" t="str">
            <v>C</v>
          </cell>
          <cell r="G1246">
            <v>0</v>
          </cell>
          <cell r="I1246">
            <v>190733.9</v>
          </cell>
          <cell r="J1246">
            <v>190733.9</v>
          </cell>
          <cell r="K1246">
            <v>0</v>
          </cell>
          <cell r="M1246">
            <v>0</v>
          </cell>
          <cell r="O1246">
            <v>0</v>
          </cell>
          <cell r="P1246">
            <v>0</v>
          </cell>
          <cell r="Q1246">
            <v>0</v>
          </cell>
          <cell r="R1246">
            <v>0</v>
          </cell>
        </row>
        <row r="1247">
          <cell r="D1247">
            <v>22121531</v>
          </cell>
          <cell r="E1247" t="str">
            <v>HONEYWELL CANADA</v>
          </cell>
          <cell r="F1247" t="str">
            <v>C</v>
          </cell>
          <cell r="G1247">
            <v>0</v>
          </cell>
          <cell r="I1247">
            <v>125778.7</v>
          </cell>
          <cell r="J1247">
            <v>125778.7</v>
          </cell>
          <cell r="K1247">
            <v>0</v>
          </cell>
          <cell r="M1247">
            <v>0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</row>
        <row r="1248">
          <cell r="D1248">
            <v>22121532</v>
          </cell>
          <cell r="E1248" t="str">
            <v>AVTRADE</v>
          </cell>
          <cell r="F1248" t="str">
            <v>C</v>
          </cell>
          <cell r="G1248">
            <v>1288230.8999999999</v>
          </cell>
          <cell r="H1248" t="str">
            <v>C</v>
          </cell>
          <cell r="I1248">
            <v>9986127.8000000007</v>
          </cell>
          <cell r="J1248">
            <v>14334774.199999999</v>
          </cell>
          <cell r="K1248">
            <v>4348646.4000000004</v>
          </cell>
          <cell r="L1248" t="str">
            <v>C</v>
          </cell>
          <cell r="M1248">
            <v>5636877.2999999998</v>
          </cell>
          <cell r="N1248" t="str">
            <v>C</v>
          </cell>
          <cell r="O1248">
            <v>1288</v>
          </cell>
          <cell r="P1248">
            <v>-1288</v>
          </cell>
          <cell r="Q1248">
            <v>5636.8773000000001</v>
          </cell>
          <cell r="R1248">
            <v>-5636.8773000000001</v>
          </cell>
        </row>
        <row r="1249">
          <cell r="D1249">
            <v>22121533</v>
          </cell>
          <cell r="E1249" t="str">
            <v>GLOBAL AIRTECH</v>
          </cell>
          <cell r="F1249" t="str">
            <v>C</v>
          </cell>
          <cell r="G1249">
            <v>0</v>
          </cell>
          <cell r="K1249">
            <v>0</v>
          </cell>
          <cell r="M1249">
            <v>0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</row>
        <row r="1250">
          <cell r="D1250">
            <v>22121535</v>
          </cell>
          <cell r="E1250" t="str">
            <v>AMETEK AEROSPACE</v>
          </cell>
          <cell r="F1250" t="str">
            <v>C</v>
          </cell>
          <cell r="G1250">
            <v>104197.6</v>
          </cell>
          <cell r="H1250" t="str">
            <v>D</v>
          </cell>
          <cell r="K1250">
            <v>0</v>
          </cell>
          <cell r="M1250">
            <v>104197.6</v>
          </cell>
          <cell r="N1250" t="str">
            <v>D</v>
          </cell>
          <cell r="O1250">
            <v>104</v>
          </cell>
          <cell r="P1250">
            <v>104</v>
          </cell>
          <cell r="Q1250">
            <v>104.19760000000001</v>
          </cell>
          <cell r="R1250">
            <v>104.19760000000001</v>
          </cell>
        </row>
        <row r="1251">
          <cell r="D1251">
            <v>22121536</v>
          </cell>
          <cell r="E1251" t="str">
            <v>CV SOLUTIONS GROUP</v>
          </cell>
          <cell r="F1251" t="str">
            <v>C</v>
          </cell>
          <cell r="G1251">
            <v>191300.9</v>
          </cell>
          <cell r="H1251" t="str">
            <v>D</v>
          </cell>
          <cell r="I1251">
            <v>160608.1</v>
          </cell>
          <cell r="J1251">
            <v>157714</v>
          </cell>
          <cell r="K1251">
            <v>2894.1</v>
          </cell>
          <cell r="L1251" t="str">
            <v>D</v>
          </cell>
          <cell r="M1251">
            <v>194195</v>
          </cell>
          <cell r="N1251" t="str">
            <v>D</v>
          </cell>
          <cell r="O1251">
            <v>191</v>
          </cell>
          <cell r="P1251">
            <v>191</v>
          </cell>
          <cell r="Q1251">
            <v>194.19499999999999</v>
          </cell>
          <cell r="R1251">
            <v>194.19499999999999</v>
          </cell>
        </row>
        <row r="1252">
          <cell r="D1252">
            <v>22121538</v>
          </cell>
          <cell r="E1252" t="str">
            <v>LSG SKY CHEFS-ITALIA</v>
          </cell>
          <cell r="F1252" t="str">
            <v>C</v>
          </cell>
          <cell r="G1252">
            <v>178155.2</v>
          </cell>
          <cell r="H1252" t="str">
            <v>C</v>
          </cell>
          <cell r="K1252">
            <v>0</v>
          </cell>
          <cell r="M1252">
            <v>178155.2</v>
          </cell>
          <cell r="N1252" t="str">
            <v>C</v>
          </cell>
          <cell r="O1252">
            <v>178</v>
          </cell>
          <cell r="P1252">
            <v>-178</v>
          </cell>
          <cell r="Q1252">
            <v>178.15520000000001</v>
          </cell>
          <cell r="R1252">
            <v>-178.15520000000001</v>
          </cell>
        </row>
        <row r="1253">
          <cell r="D1253">
            <v>22121541</v>
          </cell>
          <cell r="E1253" t="str">
            <v>GOODRICH CAN</v>
          </cell>
          <cell r="F1253" t="str">
            <v>C</v>
          </cell>
          <cell r="G1253">
            <v>384255.2</v>
          </cell>
          <cell r="H1253" t="str">
            <v>D</v>
          </cell>
          <cell r="K1253">
            <v>0</v>
          </cell>
          <cell r="M1253">
            <v>384255.2</v>
          </cell>
          <cell r="N1253" t="str">
            <v>D</v>
          </cell>
          <cell r="O1253">
            <v>384</v>
          </cell>
          <cell r="P1253">
            <v>384</v>
          </cell>
          <cell r="Q1253">
            <v>384.2552</v>
          </cell>
          <cell r="R1253">
            <v>384.2552</v>
          </cell>
        </row>
        <row r="1254">
          <cell r="D1254">
            <v>22121542</v>
          </cell>
          <cell r="E1254" t="str">
            <v>REPRESSE EDI€OES ESPECIALIZADA</v>
          </cell>
          <cell r="F1254" t="str">
            <v>C</v>
          </cell>
          <cell r="G1254">
            <v>0</v>
          </cell>
          <cell r="I1254">
            <v>322856</v>
          </cell>
          <cell r="J1254">
            <v>404231.6</v>
          </cell>
          <cell r="K1254">
            <v>81375.600000000006</v>
          </cell>
          <cell r="L1254" t="str">
            <v>C</v>
          </cell>
          <cell r="M1254">
            <v>81375.600000000006</v>
          </cell>
          <cell r="N1254" t="str">
            <v>C</v>
          </cell>
          <cell r="O1254">
            <v>0</v>
          </cell>
          <cell r="P1254">
            <v>0</v>
          </cell>
          <cell r="Q1254">
            <v>81.375600000000006</v>
          </cell>
          <cell r="R1254">
            <v>-81.375600000000006</v>
          </cell>
        </row>
        <row r="1255">
          <cell r="D1255">
            <v>22121543</v>
          </cell>
          <cell r="E1255" t="str">
            <v>PT COMUNICA€OES, S. A.</v>
          </cell>
          <cell r="F1255" t="str">
            <v>C</v>
          </cell>
          <cell r="G1255">
            <v>1247834.8</v>
          </cell>
          <cell r="H1255" t="str">
            <v>D</v>
          </cell>
          <cell r="I1255">
            <v>3635393.9</v>
          </cell>
          <cell r="J1255">
            <v>4883228.5999999996</v>
          </cell>
          <cell r="K1255">
            <v>1247834.7</v>
          </cell>
          <cell r="L1255" t="str">
            <v>C</v>
          </cell>
          <cell r="M1255">
            <v>0.1</v>
          </cell>
          <cell r="N1255" t="str">
            <v>D</v>
          </cell>
          <cell r="O1255">
            <v>1248</v>
          </cell>
          <cell r="P1255">
            <v>1248</v>
          </cell>
          <cell r="Q1255">
            <v>1E-4</v>
          </cell>
          <cell r="R1255">
            <v>1E-4</v>
          </cell>
        </row>
        <row r="1256">
          <cell r="D1256">
            <v>22121545</v>
          </cell>
          <cell r="E1256" t="str">
            <v>OPTIMUS - TELECOMUNICA€OES, SA</v>
          </cell>
          <cell r="F1256" t="str">
            <v>C</v>
          </cell>
          <cell r="G1256">
            <v>152164.70000000001</v>
          </cell>
          <cell r="H1256" t="str">
            <v>C</v>
          </cell>
          <cell r="I1256">
            <v>2616603.7999999998</v>
          </cell>
          <cell r="J1256">
            <v>2464439.2000000002</v>
          </cell>
          <cell r="K1256">
            <v>152164.6</v>
          </cell>
          <cell r="L1256" t="str">
            <v>D</v>
          </cell>
          <cell r="M1256">
            <v>0.1</v>
          </cell>
          <cell r="N1256" t="str">
            <v>C</v>
          </cell>
          <cell r="O1256">
            <v>152</v>
          </cell>
          <cell r="P1256">
            <v>-152</v>
          </cell>
          <cell r="Q1256">
            <v>1E-4</v>
          </cell>
          <cell r="R1256">
            <v>-1E-4</v>
          </cell>
        </row>
        <row r="1257">
          <cell r="D1257">
            <v>22121550</v>
          </cell>
          <cell r="E1257" t="str">
            <v>LIBERTY SEGUROS, SA</v>
          </cell>
          <cell r="F1257" t="str">
            <v>C</v>
          </cell>
          <cell r="G1257">
            <v>0</v>
          </cell>
          <cell r="I1257">
            <v>531374.80000000005</v>
          </cell>
          <cell r="J1257">
            <v>472938.7</v>
          </cell>
          <cell r="K1257">
            <v>58436.1</v>
          </cell>
          <cell r="L1257" t="str">
            <v>D</v>
          </cell>
          <cell r="M1257">
            <v>58436.1</v>
          </cell>
          <cell r="N1257" t="str">
            <v>D</v>
          </cell>
          <cell r="O1257">
            <v>0</v>
          </cell>
          <cell r="P1257">
            <v>0</v>
          </cell>
          <cell r="Q1257">
            <v>58.436099999999996</v>
          </cell>
          <cell r="R1257">
            <v>58.436099999999996</v>
          </cell>
        </row>
        <row r="1258">
          <cell r="D1258">
            <v>22121551</v>
          </cell>
          <cell r="E1258" t="str">
            <v>ICELANDAIR TECHNICAL SERVICES</v>
          </cell>
          <cell r="F1258" t="str">
            <v>C</v>
          </cell>
          <cell r="G1258">
            <v>1239335</v>
          </cell>
          <cell r="H1258" t="str">
            <v>C</v>
          </cell>
          <cell r="I1258">
            <v>34442793.200000003</v>
          </cell>
          <cell r="J1258">
            <v>33378200.800000001</v>
          </cell>
          <cell r="K1258">
            <v>1064592.3999999999</v>
          </cell>
          <cell r="L1258" t="str">
            <v>D</v>
          </cell>
          <cell r="M1258">
            <v>174742.6</v>
          </cell>
          <cell r="N1258" t="str">
            <v>C</v>
          </cell>
          <cell r="O1258">
            <v>1239</v>
          </cell>
          <cell r="P1258">
            <v>-1239</v>
          </cell>
          <cell r="Q1258">
            <v>174.74260000000001</v>
          </cell>
          <cell r="R1258">
            <v>-174.74260000000001</v>
          </cell>
        </row>
        <row r="1259">
          <cell r="D1259">
            <v>22121553</v>
          </cell>
          <cell r="E1259" t="str">
            <v>CHASE AEROSPACE</v>
          </cell>
          <cell r="F1259" t="str">
            <v>C</v>
          </cell>
          <cell r="G1259">
            <v>0</v>
          </cell>
          <cell r="K1259">
            <v>0</v>
          </cell>
          <cell r="M1259">
            <v>0</v>
          </cell>
          <cell r="O1259">
            <v>0</v>
          </cell>
          <cell r="P1259">
            <v>0</v>
          </cell>
          <cell r="Q1259">
            <v>0</v>
          </cell>
          <cell r="R1259">
            <v>0</v>
          </cell>
        </row>
        <row r="1260">
          <cell r="D1260">
            <v>22121555</v>
          </cell>
          <cell r="E1260" t="str">
            <v>TRYP PORTO EXPO</v>
          </cell>
          <cell r="F1260" t="str">
            <v>C</v>
          </cell>
          <cell r="G1260">
            <v>0</v>
          </cell>
          <cell r="I1260">
            <v>438634</v>
          </cell>
          <cell r="J1260">
            <v>438634</v>
          </cell>
          <cell r="K1260">
            <v>0</v>
          </cell>
          <cell r="M1260">
            <v>0</v>
          </cell>
          <cell r="O1260">
            <v>0</v>
          </cell>
          <cell r="P1260">
            <v>0</v>
          </cell>
          <cell r="Q1260">
            <v>0</v>
          </cell>
          <cell r="R1260">
            <v>0</v>
          </cell>
        </row>
        <row r="1261">
          <cell r="D1261">
            <v>22121556</v>
          </cell>
          <cell r="E1261" t="str">
            <v>ANSETT AIRCRAFT SPARES &amp; SVCS</v>
          </cell>
          <cell r="F1261" t="str">
            <v>C</v>
          </cell>
          <cell r="G1261">
            <v>0</v>
          </cell>
          <cell r="K1261">
            <v>0</v>
          </cell>
          <cell r="M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</row>
        <row r="1262">
          <cell r="D1262">
            <v>22121559</v>
          </cell>
          <cell r="E1262" t="str">
            <v>BINTER CANARIAS</v>
          </cell>
          <cell r="F1262" t="str">
            <v>C</v>
          </cell>
          <cell r="G1262">
            <v>802623.3</v>
          </cell>
          <cell r="H1262" t="str">
            <v>C</v>
          </cell>
          <cell r="I1262">
            <v>138035368.19999999</v>
          </cell>
          <cell r="J1262">
            <v>140414445.90000001</v>
          </cell>
          <cell r="K1262">
            <v>2379077.7000000002</v>
          </cell>
          <cell r="L1262" t="str">
            <v>C</v>
          </cell>
          <cell r="M1262">
            <v>3181701</v>
          </cell>
          <cell r="N1262" t="str">
            <v>C</v>
          </cell>
          <cell r="O1262">
            <v>803</v>
          </cell>
          <cell r="P1262">
            <v>-803</v>
          </cell>
          <cell r="Q1262">
            <v>3181.701</v>
          </cell>
          <cell r="R1262">
            <v>-3181.701</v>
          </cell>
        </row>
        <row r="1263">
          <cell r="D1263">
            <v>22121561</v>
          </cell>
          <cell r="E1263" t="str">
            <v>SANA METROPOLITAN PARK HOTEL</v>
          </cell>
          <cell r="F1263" t="str">
            <v>C</v>
          </cell>
          <cell r="G1263">
            <v>0</v>
          </cell>
          <cell r="I1263">
            <v>14113.9</v>
          </cell>
          <cell r="J1263">
            <v>14113.9</v>
          </cell>
          <cell r="K1263">
            <v>0</v>
          </cell>
          <cell r="M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</row>
        <row r="1264">
          <cell r="D1264">
            <v>22121563</v>
          </cell>
          <cell r="E1264" t="str">
            <v>PORTWAY</v>
          </cell>
          <cell r="F1264" t="str">
            <v>C</v>
          </cell>
          <cell r="G1264">
            <v>17586518.100000001</v>
          </cell>
          <cell r="H1264" t="str">
            <v>C</v>
          </cell>
          <cell r="I1264">
            <v>77329969.599999994</v>
          </cell>
          <cell r="J1264">
            <v>76548387.799999997</v>
          </cell>
          <cell r="K1264">
            <v>781581.8</v>
          </cell>
          <cell r="L1264" t="str">
            <v>D</v>
          </cell>
          <cell r="M1264">
            <v>16804936.300000001</v>
          </cell>
          <cell r="N1264" t="str">
            <v>C</v>
          </cell>
          <cell r="O1264">
            <v>17587</v>
          </cell>
          <cell r="P1264">
            <v>-17587</v>
          </cell>
          <cell r="Q1264">
            <v>16804.936300000001</v>
          </cell>
          <cell r="R1264">
            <v>-16804.936300000001</v>
          </cell>
        </row>
        <row r="1265">
          <cell r="D1265">
            <v>22121564</v>
          </cell>
          <cell r="E1265" t="str">
            <v>FLIGHT DATA SERVICES LTD</v>
          </cell>
          <cell r="F1265" t="str">
            <v>C</v>
          </cell>
          <cell r="G1265">
            <v>466671.7</v>
          </cell>
          <cell r="H1265" t="str">
            <v>C</v>
          </cell>
          <cell r="I1265">
            <v>1744052.6</v>
          </cell>
          <cell r="J1265">
            <v>2717292.5</v>
          </cell>
          <cell r="K1265">
            <v>973239.9</v>
          </cell>
          <cell r="L1265" t="str">
            <v>C</v>
          </cell>
          <cell r="M1265">
            <v>1439911.6</v>
          </cell>
          <cell r="N1265" t="str">
            <v>C</v>
          </cell>
          <cell r="O1265">
            <v>467</v>
          </cell>
          <cell r="P1265">
            <v>-467</v>
          </cell>
          <cell r="Q1265">
            <v>1439.9116000000001</v>
          </cell>
          <cell r="R1265">
            <v>-1439.9116000000001</v>
          </cell>
        </row>
        <row r="1266">
          <cell r="D1266">
            <v>22121566</v>
          </cell>
          <cell r="E1266" t="str">
            <v>HONEYWELL SECAN R &amp; O</v>
          </cell>
          <cell r="F1266" t="str">
            <v>C</v>
          </cell>
          <cell r="G1266">
            <v>0</v>
          </cell>
          <cell r="K1266">
            <v>0</v>
          </cell>
          <cell r="M1266">
            <v>0</v>
          </cell>
          <cell r="O1266">
            <v>0</v>
          </cell>
          <cell r="P1266">
            <v>0</v>
          </cell>
          <cell r="Q1266">
            <v>0</v>
          </cell>
          <cell r="R1266">
            <v>0</v>
          </cell>
        </row>
        <row r="1267">
          <cell r="D1267">
            <v>22121568</v>
          </cell>
          <cell r="E1267" t="str">
            <v>ROHMANN GmbH</v>
          </cell>
          <cell r="F1267" t="str">
            <v>C</v>
          </cell>
          <cell r="G1267">
            <v>0</v>
          </cell>
          <cell r="I1267">
            <v>165750.29999999999</v>
          </cell>
          <cell r="J1267">
            <v>165750.29999999999</v>
          </cell>
          <cell r="K1267">
            <v>0</v>
          </cell>
          <cell r="M1267">
            <v>0</v>
          </cell>
          <cell r="O1267">
            <v>0</v>
          </cell>
          <cell r="P1267">
            <v>0</v>
          </cell>
          <cell r="Q1267">
            <v>0</v>
          </cell>
          <cell r="R1267">
            <v>0</v>
          </cell>
        </row>
        <row r="1268">
          <cell r="D1268">
            <v>22121572</v>
          </cell>
          <cell r="E1268" t="str">
            <v>ABBC SOCIEDADE DE ADVOGADOS</v>
          </cell>
          <cell r="F1268" t="str">
            <v>C</v>
          </cell>
          <cell r="G1268">
            <v>0</v>
          </cell>
          <cell r="I1268">
            <v>1330681.3</v>
          </cell>
          <cell r="J1268">
            <v>1330681.3</v>
          </cell>
          <cell r="K1268">
            <v>0</v>
          </cell>
          <cell r="M1268">
            <v>0</v>
          </cell>
          <cell r="O1268">
            <v>0</v>
          </cell>
          <cell r="P1268">
            <v>0</v>
          </cell>
          <cell r="Q1268">
            <v>0</v>
          </cell>
          <cell r="R1268">
            <v>0</v>
          </cell>
        </row>
        <row r="1269">
          <cell r="D1269">
            <v>22121573</v>
          </cell>
          <cell r="E1269" t="str">
            <v>GLOBAL COMPANHIA  SEGUROS,S.A.</v>
          </cell>
          <cell r="F1269" t="str">
            <v>C</v>
          </cell>
          <cell r="G1269">
            <v>0.1</v>
          </cell>
          <cell r="H1269" t="str">
            <v>C</v>
          </cell>
          <cell r="I1269">
            <v>237325.6</v>
          </cell>
          <cell r="J1269">
            <v>237325.6</v>
          </cell>
          <cell r="K1269">
            <v>0</v>
          </cell>
          <cell r="M1269">
            <v>0.1</v>
          </cell>
          <cell r="N1269" t="str">
            <v>C</v>
          </cell>
          <cell r="O1269">
            <v>0</v>
          </cell>
          <cell r="P1269">
            <v>0</v>
          </cell>
          <cell r="Q1269">
            <v>1E-4</v>
          </cell>
          <cell r="R1269">
            <v>-1E-4</v>
          </cell>
        </row>
        <row r="1270">
          <cell r="D1270">
            <v>22121574</v>
          </cell>
          <cell r="E1270" t="str">
            <v>LTU - LUFT TRANSP. UNTERNEHMEN</v>
          </cell>
          <cell r="F1270" t="str">
            <v>C</v>
          </cell>
          <cell r="G1270">
            <v>57475.7</v>
          </cell>
          <cell r="H1270" t="str">
            <v>D</v>
          </cell>
          <cell r="J1270">
            <v>57475.7</v>
          </cell>
          <cell r="K1270">
            <v>57475.7</v>
          </cell>
          <cell r="L1270" t="str">
            <v>C</v>
          </cell>
          <cell r="M1270">
            <v>0</v>
          </cell>
          <cell r="O1270">
            <v>57</v>
          </cell>
          <cell r="P1270">
            <v>57</v>
          </cell>
          <cell r="Q1270">
            <v>0</v>
          </cell>
          <cell r="R1270">
            <v>0</v>
          </cell>
        </row>
        <row r="1271">
          <cell r="D1271">
            <v>22121576</v>
          </cell>
          <cell r="E1271" t="str">
            <v>EMP.PORT.DAS AGUAS LIVRES S.A</v>
          </cell>
          <cell r="F1271" t="str">
            <v>C</v>
          </cell>
          <cell r="G1271">
            <v>5849.6</v>
          </cell>
          <cell r="H1271" t="str">
            <v>C</v>
          </cell>
          <cell r="I1271">
            <v>370789.1</v>
          </cell>
          <cell r="J1271">
            <v>369705.2</v>
          </cell>
          <cell r="K1271">
            <v>1083.9000000000001</v>
          </cell>
          <cell r="L1271" t="str">
            <v>D</v>
          </cell>
          <cell r="M1271">
            <v>4765.7</v>
          </cell>
          <cell r="N1271" t="str">
            <v>C</v>
          </cell>
          <cell r="O1271">
            <v>6</v>
          </cell>
          <cell r="P1271">
            <v>-6</v>
          </cell>
          <cell r="Q1271">
            <v>4.7656999999999998</v>
          </cell>
          <cell r="R1271">
            <v>-4.7656999999999998</v>
          </cell>
        </row>
        <row r="1272">
          <cell r="D1272">
            <v>22121577</v>
          </cell>
          <cell r="E1272" t="str">
            <v>EDP -SERVI€O UNIVERSAL,S.A.</v>
          </cell>
          <cell r="F1272" t="str">
            <v>C</v>
          </cell>
          <cell r="G1272">
            <v>46866</v>
          </cell>
          <cell r="H1272" t="str">
            <v>C</v>
          </cell>
          <cell r="I1272">
            <v>547708.5</v>
          </cell>
          <cell r="J1272">
            <v>491882.5</v>
          </cell>
          <cell r="K1272">
            <v>55826</v>
          </cell>
          <cell r="L1272" t="str">
            <v>D</v>
          </cell>
          <cell r="M1272">
            <v>8960</v>
          </cell>
          <cell r="N1272" t="str">
            <v>D</v>
          </cell>
          <cell r="O1272">
            <v>47</v>
          </cell>
          <cell r="P1272">
            <v>-47</v>
          </cell>
          <cell r="Q1272">
            <v>8.9600000000000009</v>
          </cell>
          <cell r="R1272">
            <v>8.9600000000000009</v>
          </cell>
        </row>
        <row r="1273">
          <cell r="D1273">
            <v>22121578</v>
          </cell>
          <cell r="E1273" t="str">
            <v>TV CABO PORTUGAL,S.A.</v>
          </cell>
          <cell r="F1273" t="str">
            <v>C</v>
          </cell>
          <cell r="G1273">
            <v>0</v>
          </cell>
          <cell r="I1273">
            <v>25286.400000000001</v>
          </cell>
          <cell r="J1273">
            <v>25286.400000000001</v>
          </cell>
          <cell r="K1273">
            <v>0</v>
          </cell>
          <cell r="M1273">
            <v>0</v>
          </cell>
          <cell r="O1273">
            <v>0</v>
          </cell>
          <cell r="P1273">
            <v>0</v>
          </cell>
          <cell r="Q1273">
            <v>0</v>
          </cell>
          <cell r="R1273">
            <v>0</v>
          </cell>
        </row>
        <row r="1274">
          <cell r="D1274">
            <v>22121579</v>
          </cell>
          <cell r="E1274" t="str">
            <v>STELLA AVIATION TECHNICS</v>
          </cell>
          <cell r="F1274" t="str">
            <v>C</v>
          </cell>
          <cell r="G1274">
            <v>0</v>
          </cell>
          <cell r="K1274">
            <v>0</v>
          </cell>
          <cell r="M1274">
            <v>0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</row>
        <row r="1275">
          <cell r="D1275">
            <v>22121580</v>
          </cell>
          <cell r="E1275" t="str">
            <v>ACCELYA - ADP AUTOMATIC DATA</v>
          </cell>
          <cell r="F1275" t="str">
            <v>C</v>
          </cell>
          <cell r="G1275">
            <v>5947654.4000000004</v>
          </cell>
          <cell r="H1275" t="str">
            <v>C</v>
          </cell>
          <cell r="I1275">
            <v>26419403.600000001</v>
          </cell>
          <cell r="J1275">
            <v>20478672.699999999</v>
          </cell>
          <cell r="K1275">
            <v>5940730.9000000004</v>
          </cell>
          <cell r="L1275" t="str">
            <v>D</v>
          </cell>
          <cell r="M1275">
            <v>6923.5</v>
          </cell>
          <cell r="N1275" t="str">
            <v>C</v>
          </cell>
          <cell r="O1275">
            <v>5948</v>
          </cell>
          <cell r="P1275">
            <v>-5948</v>
          </cell>
          <cell r="Q1275">
            <v>6.9234999999999998</v>
          </cell>
          <cell r="R1275">
            <v>-6.9234999999999998</v>
          </cell>
        </row>
        <row r="1276">
          <cell r="D1276">
            <v>22121581</v>
          </cell>
          <cell r="E1276" t="str">
            <v>SEAL DYNAMICS</v>
          </cell>
          <cell r="F1276" t="str">
            <v>C</v>
          </cell>
          <cell r="G1276">
            <v>0</v>
          </cell>
          <cell r="K1276">
            <v>0</v>
          </cell>
          <cell r="M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</row>
        <row r="1277">
          <cell r="D1277">
            <v>22121583</v>
          </cell>
          <cell r="E1277" t="str">
            <v>MICROCAOS II</v>
          </cell>
          <cell r="F1277" t="str">
            <v>C</v>
          </cell>
          <cell r="G1277">
            <v>64368.2</v>
          </cell>
          <cell r="H1277" t="str">
            <v>C</v>
          </cell>
          <cell r="I1277">
            <v>76493</v>
          </cell>
          <cell r="J1277">
            <v>76493</v>
          </cell>
          <cell r="K1277">
            <v>0</v>
          </cell>
          <cell r="M1277">
            <v>64368.2</v>
          </cell>
          <cell r="N1277" t="str">
            <v>C</v>
          </cell>
          <cell r="O1277">
            <v>64</v>
          </cell>
          <cell r="P1277">
            <v>-64</v>
          </cell>
          <cell r="Q1277">
            <v>64.368200000000002</v>
          </cell>
          <cell r="R1277">
            <v>-64.368200000000002</v>
          </cell>
        </row>
        <row r="1278">
          <cell r="D1278">
            <v>22121586</v>
          </cell>
          <cell r="E1278" t="str">
            <v>PROXIMAGROUP E AVIAREPS</v>
          </cell>
          <cell r="F1278" t="str">
            <v>C</v>
          </cell>
          <cell r="G1278">
            <v>53363.9</v>
          </cell>
          <cell r="H1278" t="str">
            <v>C</v>
          </cell>
          <cell r="I1278">
            <v>1415561</v>
          </cell>
          <cell r="J1278">
            <v>1413739.5</v>
          </cell>
          <cell r="K1278">
            <v>1821.5</v>
          </cell>
          <cell r="L1278" t="str">
            <v>D</v>
          </cell>
          <cell r="M1278">
            <v>51542.400000000001</v>
          </cell>
          <cell r="N1278" t="str">
            <v>C</v>
          </cell>
          <cell r="O1278">
            <v>53</v>
          </cell>
          <cell r="P1278">
            <v>-53</v>
          </cell>
          <cell r="Q1278">
            <v>51.542400000000001</v>
          </cell>
          <cell r="R1278">
            <v>-51.542400000000001</v>
          </cell>
        </row>
        <row r="1279">
          <cell r="D1279">
            <v>22121588</v>
          </cell>
          <cell r="E1279" t="str">
            <v>MASAPI-MOTORES DIESEL E MATERI</v>
          </cell>
          <cell r="F1279" t="str">
            <v>C</v>
          </cell>
          <cell r="G1279">
            <v>72456.2</v>
          </cell>
          <cell r="H1279" t="str">
            <v>C</v>
          </cell>
          <cell r="I1279">
            <v>932941.1</v>
          </cell>
          <cell r="J1279">
            <v>860523.5</v>
          </cell>
          <cell r="K1279">
            <v>72417.600000000006</v>
          </cell>
          <cell r="L1279" t="str">
            <v>D</v>
          </cell>
          <cell r="M1279">
            <v>38.6</v>
          </cell>
          <cell r="N1279" t="str">
            <v>C</v>
          </cell>
          <cell r="O1279">
            <v>72</v>
          </cell>
          <cell r="P1279">
            <v>-72</v>
          </cell>
          <cell r="Q1279">
            <v>3.8600000000000002E-2</v>
          </cell>
          <cell r="R1279">
            <v>-3.8600000000000002E-2</v>
          </cell>
        </row>
        <row r="1280">
          <cell r="D1280">
            <v>22121591</v>
          </cell>
          <cell r="E1280" t="str">
            <v>DESCO GMBH</v>
          </cell>
          <cell r="F1280" t="str">
            <v>C</v>
          </cell>
          <cell r="G1280">
            <v>0</v>
          </cell>
          <cell r="I1280">
            <v>767444.4</v>
          </cell>
          <cell r="J1280">
            <v>767444.4</v>
          </cell>
          <cell r="K1280">
            <v>0</v>
          </cell>
          <cell r="M1280">
            <v>0</v>
          </cell>
          <cell r="O1280">
            <v>0</v>
          </cell>
          <cell r="P1280">
            <v>0</v>
          </cell>
          <cell r="Q1280">
            <v>0</v>
          </cell>
          <cell r="R1280">
            <v>0</v>
          </cell>
        </row>
        <row r="1281">
          <cell r="D1281">
            <v>22121592</v>
          </cell>
          <cell r="E1281" t="str">
            <v>OMNI PARKER HOUSE HOTEL</v>
          </cell>
          <cell r="F1281" t="str">
            <v>C</v>
          </cell>
          <cell r="G1281">
            <v>420142.5</v>
          </cell>
          <cell r="H1281" t="str">
            <v>D</v>
          </cell>
          <cell r="K1281">
            <v>0</v>
          </cell>
          <cell r="M1281">
            <v>420142.5</v>
          </cell>
          <cell r="N1281" t="str">
            <v>D</v>
          </cell>
          <cell r="O1281">
            <v>420</v>
          </cell>
          <cell r="P1281">
            <v>420</v>
          </cell>
          <cell r="Q1281">
            <v>420.14249999999998</v>
          </cell>
          <cell r="R1281">
            <v>420.14249999999998</v>
          </cell>
        </row>
        <row r="1282">
          <cell r="D1282">
            <v>22121593</v>
          </cell>
          <cell r="E1282" t="str">
            <v>FEI BAHAVIORAL HEALTH</v>
          </cell>
          <cell r="F1282" t="str">
            <v>C</v>
          </cell>
          <cell r="G1282">
            <v>0</v>
          </cell>
          <cell r="I1282">
            <v>2657326.6</v>
          </cell>
          <cell r="J1282">
            <v>2657326.6</v>
          </cell>
          <cell r="K1282">
            <v>0</v>
          </cell>
          <cell r="M1282">
            <v>0</v>
          </cell>
          <cell r="O1282">
            <v>0</v>
          </cell>
          <cell r="P1282">
            <v>0</v>
          </cell>
          <cell r="Q1282">
            <v>0</v>
          </cell>
          <cell r="R1282">
            <v>0</v>
          </cell>
        </row>
        <row r="1283">
          <cell r="D1283">
            <v>22121594</v>
          </cell>
          <cell r="E1283" t="str">
            <v>SANA METROPOLITAN HOTEL</v>
          </cell>
          <cell r="F1283" t="str">
            <v>C</v>
          </cell>
          <cell r="G1283">
            <v>0</v>
          </cell>
          <cell r="I1283">
            <v>211708.79999999999</v>
          </cell>
          <cell r="J1283">
            <v>211708.79999999999</v>
          </cell>
          <cell r="K1283">
            <v>0</v>
          </cell>
          <cell r="M1283">
            <v>0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</row>
        <row r="1284">
          <cell r="D1284">
            <v>22121595</v>
          </cell>
          <cell r="E1284" t="str">
            <v>AMSAFE AVIATION UK</v>
          </cell>
          <cell r="F1284" t="str">
            <v>C</v>
          </cell>
          <cell r="G1284">
            <v>0</v>
          </cell>
          <cell r="K1284">
            <v>0</v>
          </cell>
          <cell r="M1284">
            <v>0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</row>
        <row r="1285">
          <cell r="D1285">
            <v>22121597</v>
          </cell>
          <cell r="E1285" t="str">
            <v>AVIATION HANDLING SERVICES</v>
          </cell>
          <cell r="F1285" t="str">
            <v>C</v>
          </cell>
          <cell r="G1285">
            <v>15545077.1</v>
          </cell>
          <cell r="H1285" t="str">
            <v>D</v>
          </cell>
          <cell r="I1285">
            <v>27529102.800000001</v>
          </cell>
          <cell r="J1285">
            <v>47676422.700000003</v>
          </cell>
          <cell r="K1285">
            <v>20147319.899999999</v>
          </cell>
          <cell r="L1285" t="str">
            <v>C</v>
          </cell>
          <cell r="M1285">
            <v>4602242.8</v>
          </cell>
          <cell r="N1285" t="str">
            <v>C</v>
          </cell>
          <cell r="O1285">
            <v>15545</v>
          </cell>
          <cell r="P1285">
            <v>15545</v>
          </cell>
          <cell r="Q1285">
            <v>4602.2428</v>
          </cell>
          <cell r="R1285">
            <v>-4602.2428</v>
          </cell>
        </row>
        <row r="1286">
          <cell r="D1286">
            <v>22121598</v>
          </cell>
          <cell r="E1286" t="str">
            <v>KUWAIT PETROLEUM AVIATION LDA</v>
          </cell>
          <cell r="F1286" t="str">
            <v>C</v>
          </cell>
          <cell r="G1286">
            <v>131100.29999999999</v>
          </cell>
          <cell r="H1286" t="str">
            <v>D</v>
          </cell>
          <cell r="I1286">
            <v>216104542.19999999</v>
          </cell>
          <cell r="J1286">
            <v>218546428.80000001</v>
          </cell>
          <cell r="K1286">
            <v>2441886.6</v>
          </cell>
          <cell r="L1286" t="str">
            <v>C</v>
          </cell>
          <cell r="M1286">
            <v>2310786.2999999998</v>
          </cell>
          <cell r="N1286" t="str">
            <v>C</v>
          </cell>
          <cell r="O1286">
            <v>131</v>
          </cell>
          <cell r="P1286">
            <v>131</v>
          </cell>
          <cell r="Q1286">
            <v>2310.7862999999998</v>
          </cell>
          <cell r="R1286">
            <v>-2310.7862999999998</v>
          </cell>
        </row>
        <row r="1287">
          <cell r="D1287">
            <v>22121599</v>
          </cell>
          <cell r="E1287" t="str">
            <v>ECS-ELECTRONIC C. SPECIALISTS</v>
          </cell>
          <cell r="F1287" t="str">
            <v>C</v>
          </cell>
          <cell r="G1287">
            <v>0</v>
          </cell>
          <cell r="K1287">
            <v>0</v>
          </cell>
          <cell r="M1287">
            <v>0</v>
          </cell>
          <cell r="O1287">
            <v>0</v>
          </cell>
          <cell r="P1287">
            <v>0</v>
          </cell>
          <cell r="Q1287">
            <v>0</v>
          </cell>
          <cell r="R1287">
            <v>0</v>
          </cell>
        </row>
        <row r="1288">
          <cell r="D1288">
            <v>22121600</v>
          </cell>
          <cell r="E1288" t="str">
            <v>GABLES ENGINEERING</v>
          </cell>
          <cell r="F1288" t="str">
            <v>C</v>
          </cell>
          <cell r="G1288">
            <v>586745.69999999995</v>
          </cell>
          <cell r="H1288" t="str">
            <v>D</v>
          </cell>
          <cell r="J1288">
            <v>526773.80000000005</v>
          </cell>
          <cell r="K1288">
            <v>526773.80000000005</v>
          </cell>
          <cell r="L1288" t="str">
            <v>C</v>
          </cell>
          <cell r="M1288">
            <v>59971.9</v>
          </cell>
          <cell r="N1288" t="str">
            <v>D</v>
          </cell>
          <cell r="O1288">
            <v>587</v>
          </cell>
          <cell r="P1288">
            <v>587</v>
          </cell>
          <cell r="Q1288">
            <v>59.971899999999998</v>
          </cell>
          <cell r="R1288">
            <v>59.971899999999998</v>
          </cell>
        </row>
        <row r="1289">
          <cell r="D1289">
            <v>22121602</v>
          </cell>
          <cell r="E1289" t="str">
            <v>FT PRINT SOLUTIONS</v>
          </cell>
          <cell r="F1289" t="str">
            <v>C</v>
          </cell>
          <cell r="G1289">
            <v>0</v>
          </cell>
          <cell r="I1289">
            <v>825061.6</v>
          </cell>
          <cell r="J1289">
            <v>825061.6</v>
          </cell>
          <cell r="K1289">
            <v>0</v>
          </cell>
          <cell r="M1289">
            <v>0</v>
          </cell>
          <cell r="O1289">
            <v>0</v>
          </cell>
          <cell r="P1289">
            <v>0</v>
          </cell>
          <cell r="Q1289">
            <v>0</v>
          </cell>
          <cell r="R1289">
            <v>0</v>
          </cell>
        </row>
        <row r="1290">
          <cell r="D1290">
            <v>22121603</v>
          </cell>
          <cell r="E1290" t="str">
            <v>RATIER - FIGEAC</v>
          </cell>
          <cell r="F1290" t="str">
            <v>C</v>
          </cell>
          <cell r="G1290">
            <v>1838153</v>
          </cell>
          <cell r="H1290" t="str">
            <v>C</v>
          </cell>
          <cell r="I1290">
            <v>17852431.5</v>
          </cell>
          <cell r="J1290">
            <v>16224644.300000001</v>
          </cell>
          <cell r="K1290">
            <v>1627787.2</v>
          </cell>
          <cell r="L1290" t="str">
            <v>D</v>
          </cell>
          <cell r="M1290">
            <v>210365.8</v>
          </cell>
          <cell r="N1290" t="str">
            <v>C</v>
          </cell>
          <cell r="O1290">
            <v>1838</v>
          </cell>
          <cell r="P1290">
            <v>-1838</v>
          </cell>
          <cell r="Q1290">
            <v>210.36579999999998</v>
          </cell>
          <cell r="R1290">
            <v>-210.36579999999998</v>
          </cell>
        </row>
        <row r="1291">
          <cell r="D1291">
            <v>22121605</v>
          </cell>
          <cell r="E1291" t="str">
            <v>STOCKHOLMRADIO</v>
          </cell>
          <cell r="F1291" t="str">
            <v>C</v>
          </cell>
          <cell r="G1291">
            <v>72675.600000000006</v>
          </cell>
          <cell r="H1291" t="str">
            <v>C</v>
          </cell>
          <cell r="I1291">
            <v>246894.4</v>
          </cell>
          <cell r="J1291">
            <v>168705.5</v>
          </cell>
          <cell r="K1291">
            <v>78188.899999999994</v>
          </cell>
          <cell r="L1291" t="str">
            <v>D</v>
          </cell>
          <cell r="M1291">
            <v>5513.3</v>
          </cell>
          <cell r="N1291" t="str">
            <v>D</v>
          </cell>
          <cell r="O1291">
            <v>73</v>
          </cell>
          <cell r="P1291">
            <v>-73</v>
          </cell>
          <cell r="Q1291">
            <v>5.5133000000000001</v>
          </cell>
          <cell r="R1291">
            <v>5.5133000000000001</v>
          </cell>
        </row>
        <row r="1292">
          <cell r="D1292">
            <v>22121606</v>
          </cell>
          <cell r="E1292" t="str">
            <v>LSG - SKY CHEFS - ENGLAND</v>
          </cell>
          <cell r="F1292" t="str">
            <v>C</v>
          </cell>
          <cell r="G1292">
            <v>1617351.3</v>
          </cell>
          <cell r="H1292" t="str">
            <v>C</v>
          </cell>
          <cell r="K1292">
            <v>0</v>
          </cell>
          <cell r="M1292">
            <v>1617351.3</v>
          </cell>
          <cell r="N1292" t="str">
            <v>C</v>
          </cell>
          <cell r="O1292">
            <v>1617</v>
          </cell>
          <cell r="P1292">
            <v>-1617</v>
          </cell>
          <cell r="Q1292">
            <v>1617.3513</v>
          </cell>
          <cell r="R1292">
            <v>-1617.3513</v>
          </cell>
        </row>
        <row r="1293">
          <cell r="D1293">
            <v>22121607</v>
          </cell>
          <cell r="E1293" t="str">
            <v>LOGOBEST- INFORM. UNIPESSOAL,</v>
          </cell>
          <cell r="F1293" t="str">
            <v>C</v>
          </cell>
          <cell r="G1293">
            <v>1187181.3999999999</v>
          </cell>
          <cell r="H1293" t="str">
            <v>D</v>
          </cell>
          <cell r="I1293">
            <v>22</v>
          </cell>
          <cell r="J1293">
            <v>1187203.3999999999</v>
          </cell>
          <cell r="K1293">
            <v>1187181.3999999999</v>
          </cell>
          <cell r="L1293" t="str">
            <v>C</v>
          </cell>
          <cell r="M1293">
            <v>0</v>
          </cell>
          <cell r="O1293">
            <v>1187</v>
          </cell>
          <cell r="P1293">
            <v>1187</v>
          </cell>
          <cell r="Q1293">
            <v>0</v>
          </cell>
          <cell r="R1293">
            <v>0</v>
          </cell>
        </row>
        <row r="1294">
          <cell r="D1294">
            <v>22121608</v>
          </cell>
          <cell r="E1294" t="str">
            <v>AVTRON MANUFACTURING INC</v>
          </cell>
          <cell r="F1294" t="str">
            <v>C</v>
          </cell>
          <cell r="G1294">
            <v>0</v>
          </cell>
          <cell r="K1294">
            <v>0</v>
          </cell>
          <cell r="M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</row>
        <row r="1295">
          <cell r="D1295">
            <v>22121609</v>
          </cell>
          <cell r="E1295" t="str">
            <v>UCS - CUIDADOS INT. DE SAUDE</v>
          </cell>
          <cell r="F1295" t="str">
            <v>C</v>
          </cell>
          <cell r="G1295">
            <v>0</v>
          </cell>
          <cell r="I1295">
            <v>57443.8</v>
          </cell>
          <cell r="J1295">
            <v>68470.3</v>
          </cell>
          <cell r="K1295">
            <v>11026.5</v>
          </cell>
          <cell r="L1295" t="str">
            <v>C</v>
          </cell>
          <cell r="M1295">
            <v>11026.5</v>
          </cell>
          <cell r="N1295" t="str">
            <v>C</v>
          </cell>
          <cell r="O1295">
            <v>0</v>
          </cell>
          <cell r="P1295">
            <v>0</v>
          </cell>
          <cell r="Q1295">
            <v>11.0265</v>
          </cell>
          <cell r="R1295">
            <v>-11.0265</v>
          </cell>
        </row>
        <row r="1296">
          <cell r="D1296">
            <v>22121612</v>
          </cell>
          <cell r="E1296" t="str">
            <v>JOSE CARLOS SIMAO</v>
          </cell>
          <cell r="F1296" t="str">
            <v>C</v>
          </cell>
          <cell r="G1296">
            <v>4188862.2</v>
          </cell>
          <cell r="H1296" t="str">
            <v>C</v>
          </cell>
          <cell r="I1296">
            <v>3566624.8</v>
          </cell>
          <cell r="J1296">
            <v>3174753.6</v>
          </cell>
          <cell r="K1296">
            <v>391871.2</v>
          </cell>
          <cell r="L1296" t="str">
            <v>D</v>
          </cell>
          <cell r="M1296">
            <v>3796991</v>
          </cell>
          <cell r="N1296" t="str">
            <v>C</v>
          </cell>
          <cell r="O1296">
            <v>4189</v>
          </cell>
          <cell r="P1296">
            <v>-4189</v>
          </cell>
          <cell r="Q1296">
            <v>3796.991</v>
          </cell>
          <cell r="R1296">
            <v>-3796.991</v>
          </cell>
        </row>
        <row r="1297">
          <cell r="D1297">
            <v>22121613</v>
          </cell>
          <cell r="E1297" t="str">
            <v>CLYDE MACHINES, INC</v>
          </cell>
          <cell r="F1297" t="str">
            <v>C</v>
          </cell>
          <cell r="G1297">
            <v>0</v>
          </cell>
          <cell r="I1297">
            <v>200703.2</v>
          </cell>
          <cell r="J1297">
            <v>200703.2</v>
          </cell>
          <cell r="K1297">
            <v>0</v>
          </cell>
          <cell r="M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</row>
        <row r="1298">
          <cell r="D1298">
            <v>22121614</v>
          </cell>
          <cell r="E1298" t="str">
            <v>EUROFILTROS</v>
          </cell>
          <cell r="F1298" t="str">
            <v>C</v>
          </cell>
          <cell r="G1298">
            <v>9400.2000000000007</v>
          </cell>
          <cell r="H1298" t="str">
            <v>D</v>
          </cell>
          <cell r="I1298">
            <v>128778.5</v>
          </cell>
          <cell r="J1298">
            <v>138178.70000000001</v>
          </cell>
          <cell r="K1298">
            <v>9400.2000000000007</v>
          </cell>
          <cell r="L1298" t="str">
            <v>C</v>
          </cell>
          <cell r="M1298">
            <v>0</v>
          </cell>
          <cell r="O1298">
            <v>9</v>
          </cell>
          <cell r="P1298">
            <v>9</v>
          </cell>
          <cell r="Q1298">
            <v>0</v>
          </cell>
          <cell r="R1298">
            <v>0</v>
          </cell>
        </row>
        <row r="1299">
          <cell r="D1299">
            <v>22121617</v>
          </cell>
          <cell r="E1299" t="str">
            <v>AIR DISPATCH</v>
          </cell>
          <cell r="F1299" t="str">
            <v>C</v>
          </cell>
          <cell r="G1299">
            <v>180380.3</v>
          </cell>
          <cell r="H1299" t="str">
            <v>C</v>
          </cell>
          <cell r="K1299">
            <v>0</v>
          </cell>
          <cell r="M1299">
            <v>180380.3</v>
          </cell>
          <cell r="N1299" t="str">
            <v>C</v>
          </cell>
          <cell r="O1299">
            <v>180</v>
          </cell>
          <cell r="P1299">
            <v>-180</v>
          </cell>
          <cell r="Q1299">
            <v>180.38029999999998</v>
          </cell>
          <cell r="R1299">
            <v>-180.38029999999998</v>
          </cell>
        </row>
        <row r="1300">
          <cell r="D1300">
            <v>22121618</v>
          </cell>
          <cell r="E1300" t="str">
            <v>BRAZ &amp; BRAZ</v>
          </cell>
          <cell r="F1300" t="str">
            <v>C</v>
          </cell>
          <cell r="G1300">
            <v>49572.9</v>
          </cell>
          <cell r="H1300" t="str">
            <v>C</v>
          </cell>
          <cell r="K1300">
            <v>0</v>
          </cell>
          <cell r="M1300">
            <v>49572.9</v>
          </cell>
          <cell r="N1300" t="str">
            <v>C</v>
          </cell>
          <cell r="O1300">
            <v>50</v>
          </cell>
          <cell r="P1300">
            <v>-50</v>
          </cell>
          <cell r="Q1300">
            <v>49.572900000000004</v>
          </cell>
          <cell r="R1300">
            <v>-49.572900000000004</v>
          </cell>
        </row>
        <row r="1301">
          <cell r="D1301">
            <v>22121620</v>
          </cell>
          <cell r="E1301" t="str">
            <v>JET INTERNATIONAL CO., LLC</v>
          </cell>
          <cell r="F1301" t="str">
            <v>C</v>
          </cell>
          <cell r="G1301">
            <v>0</v>
          </cell>
          <cell r="K1301">
            <v>0</v>
          </cell>
          <cell r="M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</row>
        <row r="1302">
          <cell r="D1302">
            <v>22121622</v>
          </cell>
          <cell r="E1302" t="str">
            <v>TRITYPUS ARTES GRAFICAS</v>
          </cell>
          <cell r="F1302" t="str">
            <v>C</v>
          </cell>
          <cell r="G1302">
            <v>0</v>
          </cell>
          <cell r="K1302">
            <v>0</v>
          </cell>
          <cell r="M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</row>
        <row r="1303">
          <cell r="D1303">
            <v>22121623</v>
          </cell>
          <cell r="E1303" t="str">
            <v>VODAFONE PORTUGAL</v>
          </cell>
          <cell r="F1303" t="str">
            <v>C</v>
          </cell>
          <cell r="G1303">
            <v>89667.5</v>
          </cell>
          <cell r="H1303" t="str">
            <v>C</v>
          </cell>
          <cell r="I1303">
            <v>765895.1</v>
          </cell>
          <cell r="J1303">
            <v>676227.6</v>
          </cell>
          <cell r="K1303">
            <v>89667.5</v>
          </cell>
          <cell r="L1303" t="str">
            <v>D</v>
          </cell>
          <cell r="M1303">
            <v>0</v>
          </cell>
          <cell r="O1303">
            <v>90</v>
          </cell>
          <cell r="P1303">
            <v>-90</v>
          </cell>
          <cell r="Q1303">
            <v>0</v>
          </cell>
          <cell r="R1303">
            <v>0</v>
          </cell>
        </row>
        <row r="1304">
          <cell r="D1304">
            <v>22121624</v>
          </cell>
          <cell r="E1304" t="str">
            <v>ARGUS PROS</v>
          </cell>
          <cell r="F1304" t="str">
            <v>C</v>
          </cell>
          <cell r="G1304">
            <v>0</v>
          </cell>
          <cell r="K1304">
            <v>0</v>
          </cell>
          <cell r="M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</row>
        <row r="1305">
          <cell r="D1305">
            <v>22121625</v>
          </cell>
          <cell r="E1305" t="str">
            <v>COMPANH. SEGUROS TRANQUILIDADE</v>
          </cell>
          <cell r="F1305" t="str">
            <v>C</v>
          </cell>
          <cell r="G1305">
            <v>4341.2</v>
          </cell>
          <cell r="H1305" t="str">
            <v>C</v>
          </cell>
          <cell r="I1305">
            <v>175302.6</v>
          </cell>
          <cell r="J1305">
            <v>124683.1</v>
          </cell>
          <cell r="K1305">
            <v>50619.5</v>
          </cell>
          <cell r="L1305" t="str">
            <v>D</v>
          </cell>
          <cell r="M1305">
            <v>46278.3</v>
          </cell>
          <cell r="N1305" t="str">
            <v>D</v>
          </cell>
          <cell r="O1305">
            <v>4</v>
          </cell>
          <cell r="P1305">
            <v>-4</v>
          </cell>
          <cell r="Q1305">
            <v>46.278300000000002</v>
          </cell>
          <cell r="R1305">
            <v>46.278300000000002</v>
          </cell>
        </row>
        <row r="1306">
          <cell r="D1306">
            <v>22121626</v>
          </cell>
          <cell r="E1306" t="str">
            <v>CHRISTIE DISTRIB. &amp; SERVICE CE</v>
          </cell>
          <cell r="F1306" t="str">
            <v>C</v>
          </cell>
          <cell r="G1306">
            <v>27697.9</v>
          </cell>
          <cell r="H1306" t="str">
            <v>C</v>
          </cell>
          <cell r="K1306">
            <v>0</v>
          </cell>
          <cell r="M1306">
            <v>27697.9</v>
          </cell>
          <cell r="N1306" t="str">
            <v>C</v>
          </cell>
          <cell r="O1306">
            <v>28</v>
          </cell>
          <cell r="P1306">
            <v>-28</v>
          </cell>
          <cell r="Q1306">
            <v>27.697900000000001</v>
          </cell>
          <cell r="R1306">
            <v>-27.697900000000001</v>
          </cell>
        </row>
        <row r="1307">
          <cell r="D1307">
            <v>22121627</v>
          </cell>
          <cell r="E1307" t="str">
            <v>DIRECT AIR FLOW</v>
          </cell>
          <cell r="F1307" t="str">
            <v>C</v>
          </cell>
          <cell r="G1307">
            <v>1259336.6000000001</v>
          </cell>
          <cell r="H1307" t="str">
            <v>C</v>
          </cell>
          <cell r="I1307">
            <v>1259336.6000000001</v>
          </cell>
          <cell r="K1307">
            <v>1259336.6000000001</v>
          </cell>
          <cell r="L1307" t="str">
            <v>D</v>
          </cell>
          <cell r="M1307">
            <v>0</v>
          </cell>
          <cell r="O1307">
            <v>1259</v>
          </cell>
          <cell r="P1307">
            <v>-1259</v>
          </cell>
          <cell r="Q1307">
            <v>0</v>
          </cell>
          <cell r="R1307">
            <v>0</v>
          </cell>
        </row>
        <row r="1308">
          <cell r="D1308">
            <v>22121628</v>
          </cell>
          <cell r="E1308" t="str">
            <v>SERVIPARTES - Serv.Pe‡as p/M q</v>
          </cell>
          <cell r="F1308" t="str">
            <v>C</v>
          </cell>
          <cell r="G1308">
            <v>98797.4</v>
          </cell>
          <cell r="H1308" t="str">
            <v>C</v>
          </cell>
          <cell r="K1308">
            <v>0</v>
          </cell>
          <cell r="M1308">
            <v>98797.4</v>
          </cell>
          <cell r="N1308" t="str">
            <v>C</v>
          </cell>
          <cell r="O1308">
            <v>99</v>
          </cell>
          <cell r="P1308">
            <v>-99</v>
          </cell>
          <cell r="Q1308">
            <v>98.797399999999996</v>
          </cell>
          <cell r="R1308">
            <v>-98.797399999999996</v>
          </cell>
        </row>
        <row r="1309">
          <cell r="D1309">
            <v>22121629</v>
          </cell>
          <cell r="E1309" t="str">
            <v>LTE - INTERNATIONAL AIRWAYS</v>
          </cell>
          <cell r="F1309" t="str">
            <v>C</v>
          </cell>
          <cell r="G1309">
            <v>0.2</v>
          </cell>
          <cell r="H1309" t="str">
            <v>D</v>
          </cell>
          <cell r="K1309">
            <v>0</v>
          </cell>
          <cell r="M1309">
            <v>0.2</v>
          </cell>
          <cell r="N1309" t="str">
            <v>D</v>
          </cell>
          <cell r="O1309">
            <v>0</v>
          </cell>
          <cell r="P1309">
            <v>0</v>
          </cell>
          <cell r="Q1309">
            <v>2.0000000000000001E-4</v>
          </cell>
          <cell r="R1309">
            <v>2.0000000000000001E-4</v>
          </cell>
        </row>
        <row r="1310">
          <cell r="D1310">
            <v>22121630</v>
          </cell>
          <cell r="E1310" t="str">
            <v>SWK UTENSILIERE S.R.L.</v>
          </cell>
          <cell r="F1310" t="str">
            <v>C</v>
          </cell>
          <cell r="G1310">
            <v>5.5</v>
          </cell>
          <cell r="H1310" t="str">
            <v>C</v>
          </cell>
          <cell r="K1310">
            <v>0</v>
          </cell>
          <cell r="M1310">
            <v>5.5</v>
          </cell>
          <cell r="N1310" t="str">
            <v>C</v>
          </cell>
          <cell r="O1310">
            <v>0</v>
          </cell>
          <cell r="P1310">
            <v>0</v>
          </cell>
          <cell r="Q1310">
            <v>5.4999999999999997E-3</v>
          </cell>
          <cell r="R1310">
            <v>-5.4999999999999997E-3</v>
          </cell>
        </row>
        <row r="1311">
          <cell r="D1311">
            <v>22121631</v>
          </cell>
          <cell r="E1311" t="str">
            <v>HILTON - BOSTON LOGAM AIRPORT</v>
          </cell>
          <cell r="F1311" t="str">
            <v>C</v>
          </cell>
          <cell r="G1311">
            <v>11844792</v>
          </cell>
          <cell r="H1311" t="str">
            <v>D</v>
          </cell>
          <cell r="I1311">
            <v>103168.7</v>
          </cell>
          <cell r="J1311">
            <v>11947960.699999999</v>
          </cell>
          <cell r="K1311">
            <v>11844792</v>
          </cell>
          <cell r="L1311" t="str">
            <v>C</v>
          </cell>
          <cell r="M1311">
            <v>0</v>
          </cell>
          <cell r="O1311">
            <v>11845</v>
          </cell>
          <cell r="P1311">
            <v>11845</v>
          </cell>
          <cell r="Q1311">
            <v>0</v>
          </cell>
          <cell r="R1311">
            <v>0</v>
          </cell>
        </row>
        <row r="1312">
          <cell r="D1312">
            <v>22121632</v>
          </cell>
          <cell r="E1312" t="str">
            <v>CENTRALMED-Saude,hig.e Seg. Ld</v>
          </cell>
          <cell r="F1312" t="str">
            <v>C</v>
          </cell>
          <cell r="G1312">
            <v>11026.5</v>
          </cell>
          <cell r="H1312" t="str">
            <v>D</v>
          </cell>
          <cell r="I1312">
            <v>149243.70000000001</v>
          </cell>
          <cell r="J1312">
            <v>149243.70000000001</v>
          </cell>
          <cell r="K1312">
            <v>0</v>
          </cell>
          <cell r="M1312">
            <v>11026.5</v>
          </cell>
          <cell r="N1312" t="str">
            <v>D</v>
          </cell>
          <cell r="O1312">
            <v>11</v>
          </cell>
          <cell r="P1312">
            <v>11</v>
          </cell>
          <cell r="Q1312">
            <v>11.0265</v>
          </cell>
          <cell r="R1312">
            <v>11.0265</v>
          </cell>
        </row>
        <row r="1313">
          <cell r="D1313">
            <v>22121633</v>
          </cell>
          <cell r="E1313" t="str">
            <v>ECV-ELECTRO CEN. VULCANIZADORA</v>
          </cell>
          <cell r="F1313" t="str">
            <v>C</v>
          </cell>
          <cell r="G1313">
            <v>149678.1</v>
          </cell>
          <cell r="H1313" t="str">
            <v>C</v>
          </cell>
          <cell r="I1313">
            <v>735820.3</v>
          </cell>
          <cell r="J1313">
            <v>735812.6</v>
          </cell>
          <cell r="K1313">
            <v>7.7</v>
          </cell>
          <cell r="L1313" t="str">
            <v>D</v>
          </cell>
          <cell r="M1313">
            <v>149670.39999999999</v>
          </cell>
          <cell r="N1313" t="str">
            <v>C</v>
          </cell>
          <cell r="O1313">
            <v>150</v>
          </cell>
          <cell r="P1313">
            <v>-150</v>
          </cell>
          <cell r="Q1313">
            <v>149.6704</v>
          </cell>
          <cell r="R1313">
            <v>-149.6704</v>
          </cell>
        </row>
        <row r="1314">
          <cell r="D1314">
            <v>22121634</v>
          </cell>
          <cell r="E1314" t="str">
            <v>COMP SEGUROS FIDELIDADE MUNDIA</v>
          </cell>
          <cell r="F1314" t="str">
            <v>C</v>
          </cell>
          <cell r="G1314">
            <v>0</v>
          </cell>
          <cell r="K1314">
            <v>0</v>
          </cell>
          <cell r="M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</row>
        <row r="1315">
          <cell r="D1315">
            <v>22121635</v>
          </cell>
          <cell r="E1315" t="str">
            <v>IMPERIO BONAN€A - COMP SEGUROS</v>
          </cell>
          <cell r="F1315" t="str">
            <v>C</v>
          </cell>
          <cell r="G1315">
            <v>0</v>
          </cell>
          <cell r="K1315">
            <v>0</v>
          </cell>
          <cell r="M1315">
            <v>0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</row>
        <row r="1316">
          <cell r="D1316">
            <v>22121636</v>
          </cell>
          <cell r="E1316" t="str">
            <v>CORTEC TELECOMUNICA€sES, S.A.</v>
          </cell>
          <cell r="F1316" t="str">
            <v>C</v>
          </cell>
          <cell r="G1316">
            <v>26808.7</v>
          </cell>
          <cell r="H1316" t="str">
            <v>D</v>
          </cell>
          <cell r="J1316">
            <v>26808.7</v>
          </cell>
          <cell r="K1316">
            <v>26808.7</v>
          </cell>
          <cell r="L1316" t="str">
            <v>C</v>
          </cell>
          <cell r="M1316">
            <v>0</v>
          </cell>
          <cell r="O1316">
            <v>27</v>
          </cell>
          <cell r="P1316">
            <v>27</v>
          </cell>
          <cell r="Q1316">
            <v>0</v>
          </cell>
          <cell r="R1316">
            <v>0</v>
          </cell>
        </row>
        <row r="1317">
          <cell r="D1317">
            <v>22121637</v>
          </cell>
          <cell r="E1317" t="str">
            <v>AEROSPECIALITIES</v>
          </cell>
          <cell r="F1317" t="str">
            <v>C</v>
          </cell>
          <cell r="G1317">
            <v>222652.4</v>
          </cell>
          <cell r="H1317" t="str">
            <v>C</v>
          </cell>
          <cell r="I1317">
            <v>623496.6</v>
          </cell>
          <cell r="J1317">
            <v>623496.6</v>
          </cell>
          <cell r="K1317">
            <v>0</v>
          </cell>
          <cell r="M1317">
            <v>222652.4</v>
          </cell>
          <cell r="N1317" t="str">
            <v>C</v>
          </cell>
          <cell r="O1317">
            <v>223</v>
          </cell>
          <cell r="P1317">
            <v>-223</v>
          </cell>
          <cell r="Q1317">
            <v>222.6524</v>
          </cell>
          <cell r="R1317">
            <v>-222.6524</v>
          </cell>
        </row>
        <row r="1318">
          <cell r="D1318">
            <v>22121638</v>
          </cell>
          <cell r="E1318" t="str">
            <v>ABFORTE, LDA</v>
          </cell>
          <cell r="F1318" t="str">
            <v>C</v>
          </cell>
          <cell r="G1318">
            <v>0</v>
          </cell>
          <cell r="I1318">
            <v>771855</v>
          </cell>
          <cell r="J1318">
            <v>463113</v>
          </cell>
          <cell r="K1318">
            <v>308742</v>
          </cell>
          <cell r="L1318" t="str">
            <v>D</v>
          </cell>
          <cell r="M1318">
            <v>308742</v>
          </cell>
          <cell r="N1318" t="str">
            <v>D</v>
          </cell>
          <cell r="O1318">
            <v>0</v>
          </cell>
          <cell r="P1318">
            <v>0</v>
          </cell>
          <cell r="Q1318">
            <v>308.74200000000002</v>
          </cell>
          <cell r="R1318">
            <v>308.74200000000002</v>
          </cell>
        </row>
        <row r="1319">
          <cell r="D1319">
            <v>22121639</v>
          </cell>
          <cell r="E1319" t="str">
            <v>GATE GOURMET SPAIN, S.L.</v>
          </cell>
          <cell r="F1319" t="str">
            <v>C</v>
          </cell>
          <cell r="G1319">
            <v>2236166.4</v>
          </cell>
          <cell r="H1319" t="str">
            <v>C</v>
          </cell>
          <cell r="K1319">
            <v>0</v>
          </cell>
          <cell r="M1319">
            <v>2236166.4</v>
          </cell>
          <cell r="N1319" t="str">
            <v>C</v>
          </cell>
          <cell r="O1319">
            <v>2236</v>
          </cell>
          <cell r="P1319">
            <v>-2236</v>
          </cell>
          <cell r="Q1319">
            <v>2236.1664000000001</v>
          </cell>
          <cell r="R1319">
            <v>-2236.1664000000001</v>
          </cell>
        </row>
        <row r="1320">
          <cell r="D1320">
            <v>22121641</v>
          </cell>
          <cell r="E1320" t="str">
            <v>SENCA-AEROP.LOPOLD S.SENGHOR</v>
          </cell>
          <cell r="F1320" t="str">
            <v>C</v>
          </cell>
          <cell r="G1320">
            <v>303947</v>
          </cell>
          <cell r="H1320" t="str">
            <v>C</v>
          </cell>
          <cell r="I1320">
            <v>4611471.2</v>
          </cell>
          <cell r="J1320">
            <v>4533580.9000000004</v>
          </cell>
          <cell r="K1320">
            <v>77890.3</v>
          </cell>
          <cell r="L1320" t="str">
            <v>D</v>
          </cell>
          <cell r="M1320">
            <v>226056.7</v>
          </cell>
          <cell r="N1320" t="str">
            <v>C</v>
          </cell>
          <cell r="O1320">
            <v>304</v>
          </cell>
          <cell r="P1320">
            <v>-304</v>
          </cell>
          <cell r="Q1320">
            <v>226.05670000000001</v>
          </cell>
          <cell r="R1320">
            <v>-226.05670000000001</v>
          </cell>
        </row>
        <row r="1321">
          <cell r="D1321">
            <v>22121642</v>
          </cell>
          <cell r="E1321" t="str">
            <v>DRACUS ATELIER GRµFICO, LDA</v>
          </cell>
          <cell r="F1321" t="str">
            <v>C</v>
          </cell>
          <cell r="G1321">
            <v>105303.1</v>
          </cell>
          <cell r="H1321" t="str">
            <v>C</v>
          </cell>
          <cell r="I1321">
            <v>159360.5</v>
          </cell>
          <cell r="J1321">
            <v>159360.5</v>
          </cell>
          <cell r="K1321">
            <v>0</v>
          </cell>
          <cell r="M1321">
            <v>105303.1</v>
          </cell>
          <cell r="N1321" t="str">
            <v>C</v>
          </cell>
          <cell r="O1321">
            <v>105</v>
          </cell>
          <cell r="P1321">
            <v>-105</v>
          </cell>
          <cell r="Q1321">
            <v>105.3031</v>
          </cell>
          <cell r="R1321">
            <v>-105.3031</v>
          </cell>
        </row>
        <row r="1322">
          <cell r="D1322">
            <v>22121644</v>
          </cell>
          <cell r="E1322" t="str">
            <v>NINFATUR-Viagens e Turismo,Ld</v>
          </cell>
          <cell r="F1322" t="str">
            <v>C</v>
          </cell>
          <cell r="G1322">
            <v>0</v>
          </cell>
          <cell r="I1322">
            <v>145516.79999999999</v>
          </cell>
          <cell r="J1322">
            <v>156620.5</v>
          </cell>
          <cell r="K1322">
            <v>11103.7</v>
          </cell>
          <cell r="L1322" t="str">
            <v>C</v>
          </cell>
          <cell r="M1322">
            <v>11103.7</v>
          </cell>
          <cell r="N1322" t="str">
            <v>C</v>
          </cell>
          <cell r="O1322">
            <v>0</v>
          </cell>
          <cell r="P1322">
            <v>0</v>
          </cell>
          <cell r="Q1322">
            <v>11.1037</v>
          </cell>
          <cell r="R1322">
            <v>-11.1037</v>
          </cell>
        </row>
        <row r="1323">
          <cell r="D1323">
            <v>22121646</v>
          </cell>
          <cell r="E1323" t="str">
            <v>ADS-AGENCE NAT. AEROP. SENEGAL</v>
          </cell>
          <cell r="F1323" t="str">
            <v>C</v>
          </cell>
          <cell r="G1323">
            <v>17481131.600000001</v>
          </cell>
          <cell r="H1323" t="str">
            <v>C</v>
          </cell>
          <cell r="I1323">
            <v>75566422.799999997</v>
          </cell>
          <cell r="J1323">
            <v>68519232.599999994</v>
          </cell>
          <cell r="K1323">
            <v>7047190.2000000002</v>
          </cell>
          <cell r="L1323" t="str">
            <v>D</v>
          </cell>
          <cell r="M1323">
            <v>10433941.4</v>
          </cell>
          <cell r="N1323" t="str">
            <v>C</v>
          </cell>
          <cell r="O1323">
            <v>17481</v>
          </cell>
          <cell r="P1323">
            <v>-17481</v>
          </cell>
          <cell r="Q1323">
            <v>10433.9414</v>
          </cell>
          <cell r="R1323">
            <v>-10433.9414</v>
          </cell>
        </row>
        <row r="1324">
          <cell r="D1324">
            <v>22121647</v>
          </cell>
          <cell r="E1324" t="str">
            <v>NATION BRANDING COMMUNIC. SAL</v>
          </cell>
          <cell r="F1324" t="str">
            <v>C</v>
          </cell>
          <cell r="G1324">
            <v>793908</v>
          </cell>
          <cell r="H1324" t="str">
            <v>D</v>
          </cell>
          <cell r="J1324">
            <v>793908</v>
          </cell>
          <cell r="K1324">
            <v>793908</v>
          </cell>
          <cell r="L1324" t="str">
            <v>C</v>
          </cell>
          <cell r="M1324">
            <v>0</v>
          </cell>
          <cell r="O1324">
            <v>794</v>
          </cell>
          <cell r="P1324">
            <v>794</v>
          </cell>
          <cell r="Q1324">
            <v>0</v>
          </cell>
          <cell r="R1324">
            <v>0</v>
          </cell>
        </row>
        <row r="1325">
          <cell r="D1325">
            <v>22121649</v>
          </cell>
          <cell r="E1325" t="str">
            <v>ONEDIRECT</v>
          </cell>
          <cell r="F1325" t="str">
            <v>C</v>
          </cell>
          <cell r="G1325">
            <v>0</v>
          </cell>
          <cell r="I1325">
            <v>82368</v>
          </cell>
          <cell r="J1325">
            <v>82368</v>
          </cell>
          <cell r="K1325">
            <v>0</v>
          </cell>
          <cell r="M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</row>
        <row r="1326">
          <cell r="D1326">
            <v>22121651</v>
          </cell>
          <cell r="E1326" t="str">
            <v>INGENIERIA SEMASA</v>
          </cell>
          <cell r="F1326" t="str">
            <v>C</v>
          </cell>
          <cell r="G1326">
            <v>9790042.4000000004</v>
          </cell>
          <cell r="H1326" t="str">
            <v>C</v>
          </cell>
          <cell r="I1326">
            <v>53495141.799999997</v>
          </cell>
          <cell r="J1326">
            <v>50705703.200000003</v>
          </cell>
          <cell r="K1326">
            <v>2789438.6</v>
          </cell>
          <cell r="L1326" t="str">
            <v>D</v>
          </cell>
          <cell r="M1326">
            <v>7000603.7999999998</v>
          </cell>
          <cell r="N1326" t="str">
            <v>C</v>
          </cell>
          <cell r="O1326">
            <v>9790</v>
          </cell>
          <cell r="P1326">
            <v>-9790</v>
          </cell>
          <cell r="Q1326">
            <v>7000.6037999999999</v>
          </cell>
          <cell r="R1326">
            <v>-7000.6037999999999</v>
          </cell>
        </row>
        <row r="1327">
          <cell r="D1327">
            <v>22121653</v>
          </cell>
          <cell r="E1327" t="str">
            <v>FRANKE Gmb</v>
          </cell>
          <cell r="F1327" t="str">
            <v>C</v>
          </cell>
          <cell r="G1327">
            <v>0</v>
          </cell>
          <cell r="K1327">
            <v>0</v>
          </cell>
          <cell r="M1327">
            <v>0</v>
          </cell>
          <cell r="O1327">
            <v>0</v>
          </cell>
          <cell r="P1327">
            <v>0</v>
          </cell>
          <cell r="Q1327">
            <v>0</v>
          </cell>
          <cell r="R1327">
            <v>0</v>
          </cell>
        </row>
        <row r="1328">
          <cell r="D1328">
            <v>22121654</v>
          </cell>
          <cell r="E1328" t="str">
            <v>GALP ENERGIA</v>
          </cell>
          <cell r="F1328" t="str">
            <v>C</v>
          </cell>
          <cell r="G1328">
            <v>3511603.1</v>
          </cell>
          <cell r="H1328" t="str">
            <v>C</v>
          </cell>
          <cell r="I1328">
            <v>34786736.100000001</v>
          </cell>
          <cell r="J1328">
            <v>38942468.399999999</v>
          </cell>
          <cell r="K1328">
            <v>4155732.3</v>
          </cell>
          <cell r="L1328" t="str">
            <v>C</v>
          </cell>
          <cell r="M1328">
            <v>7667335.4000000004</v>
          </cell>
          <cell r="N1328" t="str">
            <v>C</v>
          </cell>
          <cell r="O1328">
            <v>3512</v>
          </cell>
          <cell r="P1328">
            <v>-3512</v>
          </cell>
          <cell r="Q1328">
            <v>7667.3353999999999</v>
          </cell>
          <cell r="R1328">
            <v>-7667.3353999999999</v>
          </cell>
        </row>
        <row r="1329">
          <cell r="D1329">
            <v>22121655</v>
          </cell>
          <cell r="E1329" t="str">
            <v>APAT</v>
          </cell>
          <cell r="F1329" t="str">
            <v>C</v>
          </cell>
          <cell r="G1329">
            <v>0</v>
          </cell>
          <cell r="I1329">
            <v>2322180.9</v>
          </cell>
          <cell r="J1329">
            <v>2322180.9</v>
          </cell>
          <cell r="K1329">
            <v>0</v>
          </cell>
          <cell r="M1329">
            <v>0</v>
          </cell>
          <cell r="O1329">
            <v>0</v>
          </cell>
          <cell r="P1329">
            <v>0</v>
          </cell>
          <cell r="Q1329">
            <v>0</v>
          </cell>
          <cell r="R1329">
            <v>0</v>
          </cell>
        </row>
        <row r="1330">
          <cell r="D1330">
            <v>22121656</v>
          </cell>
          <cell r="E1330" t="str">
            <v>EUROPE AVIATION</v>
          </cell>
          <cell r="F1330" t="str">
            <v>C</v>
          </cell>
          <cell r="G1330">
            <v>797465.2</v>
          </cell>
          <cell r="H1330" t="str">
            <v>C</v>
          </cell>
          <cell r="I1330">
            <v>687200.2</v>
          </cell>
          <cell r="K1330">
            <v>687200.2</v>
          </cell>
          <cell r="L1330" t="str">
            <v>D</v>
          </cell>
          <cell r="M1330">
            <v>110265</v>
          </cell>
          <cell r="N1330" t="str">
            <v>C</v>
          </cell>
          <cell r="O1330">
            <v>797</v>
          </cell>
          <cell r="P1330">
            <v>-797</v>
          </cell>
          <cell r="Q1330">
            <v>110.265</v>
          </cell>
          <cell r="R1330">
            <v>-110.265</v>
          </cell>
        </row>
        <row r="1331">
          <cell r="D1331">
            <v>22121657</v>
          </cell>
          <cell r="E1331" t="str">
            <v>HOLIDAY INN</v>
          </cell>
          <cell r="F1331" t="str">
            <v>C</v>
          </cell>
          <cell r="G1331">
            <v>204953.7</v>
          </cell>
          <cell r="H1331" t="str">
            <v>D</v>
          </cell>
          <cell r="K1331">
            <v>0</v>
          </cell>
          <cell r="M1331">
            <v>204953.7</v>
          </cell>
          <cell r="N1331" t="str">
            <v>D</v>
          </cell>
          <cell r="O1331">
            <v>205</v>
          </cell>
          <cell r="P1331">
            <v>205</v>
          </cell>
          <cell r="Q1331">
            <v>204.9537</v>
          </cell>
          <cell r="R1331">
            <v>204.9537</v>
          </cell>
        </row>
        <row r="1332">
          <cell r="D1332">
            <v>22121658</v>
          </cell>
          <cell r="E1332" t="str">
            <v>3M PORTUGAL, Lda</v>
          </cell>
          <cell r="F1332" t="str">
            <v>C</v>
          </cell>
          <cell r="G1332">
            <v>13342.1</v>
          </cell>
          <cell r="H1332" t="str">
            <v>C</v>
          </cell>
          <cell r="I1332">
            <v>48626.9</v>
          </cell>
          <cell r="J1332">
            <v>35284.800000000003</v>
          </cell>
          <cell r="K1332">
            <v>13342.1</v>
          </cell>
          <cell r="L1332" t="str">
            <v>D</v>
          </cell>
          <cell r="M1332">
            <v>0</v>
          </cell>
          <cell r="O1332">
            <v>13</v>
          </cell>
          <cell r="P1332">
            <v>-13</v>
          </cell>
          <cell r="Q1332">
            <v>0</v>
          </cell>
          <cell r="R1332">
            <v>0</v>
          </cell>
        </row>
        <row r="1333">
          <cell r="D1333">
            <v>22121659</v>
          </cell>
          <cell r="E1333" t="str">
            <v>AHS AVIATION HANDLING SERVICES</v>
          </cell>
          <cell r="F1333" t="str">
            <v>C</v>
          </cell>
          <cell r="G1333">
            <v>0</v>
          </cell>
          <cell r="I1333">
            <v>4507964.9000000004</v>
          </cell>
          <cell r="J1333">
            <v>4507964.9000000004</v>
          </cell>
          <cell r="K1333">
            <v>0</v>
          </cell>
          <cell r="M1333">
            <v>0</v>
          </cell>
          <cell r="O1333">
            <v>0</v>
          </cell>
          <cell r="P1333">
            <v>0</v>
          </cell>
          <cell r="Q1333">
            <v>0</v>
          </cell>
          <cell r="R1333">
            <v>0</v>
          </cell>
        </row>
        <row r="1334">
          <cell r="D1334">
            <v>22121660</v>
          </cell>
          <cell r="E1334" t="str">
            <v>NOVOTEL</v>
          </cell>
          <cell r="F1334" t="str">
            <v>C</v>
          </cell>
          <cell r="G1334">
            <v>3977996.3</v>
          </cell>
          <cell r="H1334" t="str">
            <v>D</v>
          </cell>
          <cell r="I1334">
            <v>160031.20000000001</v>
          </cell>
          <cell r="J1334">
            <v>4138027.5</v>
          </cell>
          <cell r="K1334">
            <v>3977996.3</v>
          </cell>
          <cell r="L1334" t="str">
            <v>C</v>
          </cell>
          <cell r="M1334">
            <v>0</v>
          </cell>
          <cell r="O1334">
            <v>3978</v>
          </cell>
          <cell r="P1334">
            <v>3978</v>
          </cell>
          <cell r="Q1334">
            <v>0</v>
          </cell>
          <cell r="R1334">
            <v>0</v>
          </cell>
        </row>
        <row r="1335">
          <cell r="D1335">
            <v>22121661</v>
          </cell>
          <cell r="E1335" t="str">
            <v>FBS INTERNATIONAL</v>
          </cell>
          <cell r="F1335" t="str">
            <v>C</v>
          </cell>
          <cell r="G1335">
            <v>324920.09999999998</v>
          </cell>
          <cell r="H1335" t="str">
            <v>C</v>
          </cell>
          <cell r="I1335">
            <v>2144319</v>
          </cell>
          <cell r="J1335">
            <v>1819398.9</v>
          </cell>
          <cell r="K1335">
            <v>324920.09999999998</v>
          </cell>
          <cell r="L1335" t="str">
            <v>D</v>
          </cell>
          <cell r="M1335">
            <v>0</v>
          </cell>
          <cell r="O1335">
            <v>325</v>
          </cell>
          <cell r="P1335">
            <v>-325</v>
          </cell>
          <cell r="Q1335">
            <v>0</v>
          </cell>
          <cell r="R1335">
            <v>0</v>
          </cell>
        </row>
        <row r="1336">
          <cell r="D1336">
            <v>22121664</v>
          </cell>
          <cell r="E1336" t="str">
            <v>SERVICOS MUN AGUA E SANEAMENTO</v>
          </cell>
          <cell r="F1336" t="str">
            <v>C</v>
          </cell>
          <cell r="G1336">
            <v>1306.7</v>
          </cell>
          <cell r="H1336" t="str">
            <v>C</v>
          </cell>
          <cell r="I1336">
            <v>19198.400000000001</v>
          </cell>
          <cell r="J1336">
            <v>17891.7</v>
          </cell>
          <cell r="K1336">
            <v>1306.7</v>
          </cell>
          <cell r="L1336" t="str">
            <v>D</v>
          </cell>
          <cell r="M1336">
            <v>0</v>
          </cell>
          <cell r="O1336">
            <v>1</v>
          </cell>
          <cell r="P1336">
            <v>-1</v>
          </cell>
          <cell r="Q1336">
            <v>0</v>
          </cell>
          <cell r="R1336">
            <v>0</v>
          </cell>
        </row>
        <row r="1337">
          <cell r="D1337">
            <v>22121666</v>
          </cell>
          <cell r="E1337" t="str">
            <v>FLIGHT CARE ITALIA</v>
          </cell>
          <cell r="F1337" t="str">
            <v>C</v>
          </cell>
          <cell r="G1337">
            <v>0.1</v>
          </cell>
          <cell r="H1337" t="str">
            <v>D</v>
          </cell>
          <cell r="I1337">
            <v>1575158.7</v>
          </cell>
          <cell r="J1337">
            <v>2173831.4</v>
          </cell>
          <cell r="K1337">
            <v>598672.69999999995</v>
          </cell>
          <cell r="L1337" t="str">
            <v>C</v>
          </cell>
          <cell r="M1337">
            <v>598672.6</v>
          </cell>
          <cell r="N1337" t="str">
            <v>C</v>
          </cell>
          <cell r="O1337">
            <v>0</v>
          </cell>
          <cell r="P1337">
            <v>0</v>
          </cell>
          <cell r="Q1337">
            <v>598.67259999999999</v>
          </cell>
          <cell r="R1337">
            <v>-598.67259999999999</v>
          </cell>
        </row>
        <row r="1338">
          <cell r="D1338">
            <v>22121667</v>
          </cell>
          <cell r="E1338" t="str">
            <v>MDS CORRETOR DE SEGUROS,SA</v>
          </cell>
          <cell r="F1338" t="str">
            <v>C</v>
          </cell>
          <cell r="G1338">
            <v>4068.8</v>
          </cell>
          <cell r="H1338" t="str">
            <v>D</v>
          </cell>
          <cell r="I1338">
            <v>1573973.4</v>
          </cell>
          <cell r="J1338">
            <v>1573944.8</v>
          </cell>
          <cell r="K1338">
            <v>28.6</v>
          </cell>
          <cell r="L1338" t="str">
            <v>D</v>
          </cell>
          <cell r="M1338">
            <v>4097.3999999999996</v>
          </cell>
          <cell r="N1338" t="str">
            <v>D</v>
          </cell>
          <cell r="O1338">
            <v>4</v>
          </cell>
          <cell r="P1338">
            <v>4</v>
          </cell>
          <cell r="Q1338">
            <v>4.0973999999999995</v>
          </cell>
          <cell r="R1338">
            <v>4.0973999999999995</v>
          </cell>
        </row>
        <row r="1339">
          <cell r="D1339">
            <v>22121668</v>
          </cell>
          <cell r="E1339" t="str">
            <v>SOGAE - EDITORA,LDA</v>
          </cell>
          <cell r="F1339" t="str">
            <v>C</v>
          </cell>
          <cell r="G1339">
            <v>0</v>
          </cell>
          <cell r="I1339">
            <v>562847.9</v>
          </cell>
          <cell r="J1339">
            <v>634520.19999999995</v>
          </cell>
          <cell r="K1339">
            <v>71672.3</v>
          </cell>
          <cell r="L1339" t="str">
            <v>C</v>
          </cell>
          <cell r="M1339">
            <v>71672.3</v>
          </cell>
          <cell r="N1339" t="str">
            <v>C</v>
          </cell>
          <cell r="O1339">
            <v>0</v>
          </cell>
          <cell r="P1339">
            <v>0</v>
          </cell>
          <cell r="Q1339">
            <v>71.672300000000007</v>
          </cell>
          <cell r="R1339">
            <v>-71.672300000000007</v>
          </cell>
        </row>
        <row r="1340">
          <cell r="D1340">
            <v>22121669</v>
          </cell>
          <cell r="E1340" t="str">
            <v>SDM-INFORMATICA E TELECOMUNIC</v>
          </cell>
          <cell r="F1340" t="str">
            <v>C</v>
          </cell>
          <cell r="G1340">
            <v>0</v>
          </cell>
          <cell r="K1340">
            <v>0</v>
          </cell>
          <cell r="M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</row>
        <row r="1341">
          <cell r="D1341">
            <v>22121670</v>
          </cell>
          <cell r="E1341" t="str">
            <v>SAFETY,INDUSTRIAL E MAINTENANC</v>
          </cell>
          <cell r="F1341" t="str">
            <v>C</v>
          </cell>
          <cell r="G1341">
            <v>342041.8</v>
          </cell>
          <cell r="H1341" t="str">
            <v>D</v>
          </cell>
          <cell r="I1341">
            <v>7141.8</v>
          </cell>
          <cell r="J1341">
            <v>346639.5</v>
          </cell>
          <cell r="K1341">
            <v>339497.7</v>
          </cell>
          <cell r="L1341" t="str">
            <v>C</v>
          </cell>
          <cell r="M1341">
            <v>2544.1</v>
          </cell>
          <cell r="N1341" t="str">
            <v>D</v>
          </cell>
          <cell r="O1341">
            <v>342</v>
          </cell>
          <cell r="P1341">
            <v>342</v>
          </cell>
          <cell r="Q1341">
            <v>2.5440999999999998</v>
          </cell>
          <cell r="R1341">
            <v>2.5440999999999998</v>
          </cell>
        </row>
        <row r="1342">
          <cell r="D1342">
            <v>22121671</v>
          </cell>
          <cell r="E1342" t="str">
            <v>CENTRE MAINTENANCE AERONAUTIQU</v>
          </cell>
          <cell r="F1342" t="str">
            <v>C</v>
          </cell>
          <cell r="G1342">
            <v>544157.80000000005</v>
          </cell>
          <cell r="H1342" t="str">
            <v>C</v>
          </cell>
          <cell r="I1342">
            <v>3750113.7</v>
          </cell>
          <cell r="J1342">
            <v>3205955.9</v>
          </cell>
          <cell r="K1342">
            <v>544157.80000000005</v>
          </cell>
          <cell r="L1342" t="str">
            <v>D</v>
          </cell>
          <cell r="M1342">
            <v>0</v>
          </cell>
          <cell r="O1342">
            <v>544</v>
          </cell>
          <cell r="P1342">
            <v>-544</v>
          </cell>
          <cell r="Q1342">
            <v>0</v>
          </cell>
          <cell r="R1342">
            <v>0</v>
          </cell>
        </row>
        <row r="1343">
          <cell r="D1343">
            <v>22121672</v>
          </cell>
          <cell r="E1343" t="str">
            <v>AEROFABRIL, LDA</v>
          </cell>
          <cell r="F1343" t="str">
            <v>C</v>
          </cell>
          <cell r="G1343">
            <v>0</v>
          </cell>
          <cell r="K1343">
            <v>0</v>
          </cell>
          <cell r="M1343">
            <v>0</v>
          </cell>
          <cell r="O1343">
            <v>0</v>
          </cell>
          <cell r="P1343">
            <v>0</v>
          </cell>
          <cell r="Q1343">
            <v>0</v>
          </cell>
          <cell r="R1343">
            <v>0</v>
          </cell>
        </row>
        <row r="1344">
          <cell r="D1344">
            <v>22121673</v>
          </cell>
          <cell r="E1344" t="str">
            <v>FORDESI</v>
          </cell>
          <cell r="F1344" t="str">
            <v>C</v>
          </cell>
          <cell r="G1344">
            <v>0</v>
          </cell>
          <cell r="I1344">
            <v>702063.9</v>
          </cell>
          <cell r="J1344">
            <v>702063.9</v>
          </cell>
          <cell r="K1344">
            <v>0</v>
          </cell>
          <cell r="M1344">
            <v>0</v>
          </cell>
          <cell r="O1344">
            <v>0</v>
          </cell>
          <cell r="P1344">
            <v>0</v>
          </cell>
          <cell r="Q1344">
            <v>0</v>
          </cell>
          <cell r="R1344">
            <v>0</v>
          </cell>
        </row>
        <row r="1345">
          <cell r="D1345">
            <v>22121674</v>
          </cell>
          <cell r="E1345" t="str">
            <v>AUDITAIR</v>
          </cell>
          <cell r="F1345" t="str">
            <v>C</v>
          </cell>
          <cell r="G1345">
            <v>0</v>
          </cell>
          <cell r="I1345">
            <v>2667122.1</v>
          </cell>
          <cell r="J1345">
            <v>2667122.1</v>
          </cell>
          <cell r="K1345">
            <v>0</v>
          </cell>
          <cell r="M1345">
            <v>0</v>
          </cell>
          <cell r="O1345">
            <v>0</v>
          </cell>
          <cell r="P1345">
            <v>0</v>
          </cell>
          <cell r="Q1345">
            <v>0</v>
          </cell>
          <cell r="R1345">
            <v>0</v>
          </cell>
        </row>
        <row r="1346">
          <cell r="D1346">
            <v>22121675</v>
          </cell>
          <cell r="E1346" t="str">
            <v>AEROGSE</v>
          </cell>
          <cell r="F1346" t="str">
            <v>C</v>
          </cell>
          <cell r="G1346">
            <v>0</v>
          </cell>
          <cell r="K1346">
            <v>0</v>
          </cell>
          <cell r="M1346">
            <v>0</v>
          </cell>
          <cell r="O1346">
            <v>0</v>
          </cell>
          <cell r="P1346">
            <v>0</v>
          </cell>
          <cell r="Q1346">
            <v>0</v>
          </cell>
          <cell r="R1346">
            <v>0</v>
          </cell>
        </row>
        <row r="1347">
          <cell r="D1347">
            <v>22121676</v>
          </cell>
          <cell r="E1347" t="str">
            <v>AIRCRAFT MAINTENANCE &amp; CONSULT</v>
          </cell>
          <cell r="F1347" t="str">
            <v>C</v>
          </cell>
          <cell r="G1347">
            <v>0</v>
          </cell>
          <cell r="K1347">
            <v>0</v>
          </cell>
          <cell r="M1347">
            <v>0</v>
          </cell>
          <cell r="O1347">
            <v>0</v>
          </cell>
          <cell r="P1347">
            <v>0</v>
          </cell>
          <cell r="Q1347">
            <v>0</v>
          </cell>
          <cell r="R1347">
            <v>0</v>
          </cell>
        </row>
        <row r="1348">
          <cell r="D1348">
            <v>22121677</v>
          </cell>
          <cell r="E1348" t="str">
            <v>KROLL ONTRACK</v>
          </cell>
          <cell r="F1348" t="str">
            <v>C</v>
          </cell>
          <cell r="G1348">
            <v>0</v>
          </cell>
          <cell r="K1348">
            <v>0</v>
          </cell>
          <cell r="M1348">
            <v>0</v>
          </cell>
          <cell r="O1348">
            <v>0</v>
          </cell>
          <cell r="P1348">
            <v>0</v>
          </cell>
          <cell r="Q1348">
            <v>0</v>
          </cell>
          <cell r="R1348">
            <v>0</v>
          </cell>
        </row>
        <row r="1349">
          <cell r="D1349">
            <v>22121678</v>
          </cell>
          <cell r="E1349" t="str">
            <v>PROSITE ONLINE</v>
          </cell>
          <cell r="F1349" t="str">
            <v>C</v>
          </cell>
          <cell r="G1349">
            <v>0</v>
          </cell>
          <cell r="K1349">
            <v>0</v>
          </cell>
          <cell r="M1349">
            <v>0</v>
          </cell>
          <cell r="O1349">
            <v>0</v>
          </cell>
          <cell r="P1349">
            <v>0</v>
          </cell>
          <cell r="Q1349">
            <v>0</v>
          </cell>
          <cell r="R1349">
            <v>0</v>
          </cell>
        </row>
        <row r="1350">
          <cell r="D1350">
            <v>22121679</v>
          </cell>
          <cell r="E1350" t="str">
            <v>ECOSINFOR</v>
          </cell>
          <cell r="F1350" t="str">
            <v>C</v>
          </cell>
          <cell r="G1350">
            <v>0</v>
          </cell>
          <cell r="K1350">
            <v>0</v>
          </cell>
          <cell r="M1350">
            <v>0</v>
          </cell>
          <cell r="O1350">
            <v>0</v>
          </cell>
          <cell r="P1350">
            <v>0</v>
          </cell>
          <cell r="Q1350">
            <v>0</v>
          </cell>
          <cell r="R1350">
            <v>0</v>
          </cell>
        </row>
        <row r="1351">
          <cell r="D1351">
            <v>22121680</v>
          </cell>
          <cell r="E1351" t="str">
            <v>LITHO FORMAS PORTUGUESA</v>
          </cell>
          <cell r="F1351" t="str">
            <v>C</v>
          </cell>
          <cell r="G1351">
            <v>445195</v>
          </cell>
          <cell r="H1351" t="str">
            <v>C</v>
          </cell>
          <cell r="I1351">
            <v>1055511.8</v>
          </cell>
          <cell r="J1351">
            <v>610316.80000000005</v>
          </cell>
          <cell r="K1351">
            <v>445195</v>
          </cell>
          <cell r="L1351" t="str">
            <v>D</v>
          </cell>
          <cell r="M1351">
            <v>0</v>
          </cell>
          <cell r="O1351">
            <v>445</v>
          </cell>
          <cell r="P1351">
            <v>-445</v>
          </cell>
          <cell r="Q1351">
            <v>0</v>
          </cell>
          <cell r="R1351">
            <v>0</v>
          </cell>
        </row>
        <row r="1352">
          <cell r="D1352">
            <v>22121681</v>
          </cell>
          <cell r="E1352" t="str">
            <v>ANTARES HOTELS CONCORDE</v>
          </cell>
          <cell r="F1352" t="str">
            <v>C</v>
          </cell>
          <cell r="G1352">
            <v>1543710</v>
          </cell>
          <cell r="H1352" t="str">
            <v>C</v>
          </cell>
          <cell r="I1352">
            <v>2478757.2000000002</v>
          </cell>
          <cell r="J1352">
            <v>1064057.3</v>
          </cell>
          <cell r="K1352">
            <v>1414699.9</v>
          </cell>
          <cell r="L1352" t="str">
            <v>D</v>
          </cell>
          <cell r="M1352">
            <v>129010.1</v>
          </cell>
          <cell r="N1352" t="str">
            <v>C</v>
          </cell>
          <cell r="O1352">
            <v>1544</v>
          </cell>
          <cell r="P1352">
            <v>-1544</v>
          </cell>
          <cell r="Q1352">
            <v>129.01009999999999</v>
          </cell>
          <cell r="R1352">
            <v>-129.01009999999999</v>
          </cell>
        </row>
        <row r="1353">
          <cell r="D1353">
            <v>22121682</v>
          </cell>
          <cell r="E1353" t="str">
            <v>QUIMITECNICA.COM</v>
          </cell>
          <cell r="F1353" t="str">
            <v>C</v>
          </cell>
          <cell r="G1353">
            <v>0</v>
          </cell>
          <cell r="K1353">
            <v>0</v>
          </cell>
          <cell r="M1353">
            <v>0</v>
          </cell>
          <cell r="O1353">
            <v>0</v>
          </cell>
          <cell r="P1353">
            <v>0</v>
          </cell>
          <cell r="Q1353">
            <v>0</v>
          </cell>
          <cell r="R1353">
            <v>0</v>
          </cell>
        </row>
        <row r="1354">
          <cell r="D1354">
            <v>22121683</v>
          </cell>
          <cell r="E1354" t="str">
            <v>SOLIFERIAS</v>
          </cell>
          <cell r="F1354" t="str">
            <v>C</v>
          </cell>
          <cell r="G1354">
            <v>0</v>
          </cell>
          <cell r="I1354">
            <v>632458</v>
          </cell>
          <cell r="J1354">
            <v>606545.80000000005</v>
          </cell>
          <cell r="K1354">
            <v>25912.2</v>
          </cell>
          <cell r="L1354" t="str">
            <v>D</v>
          </cell>
          <cell r="M1354">
            <v>25912.2</v>
          </cell>
          <cell r="N1354" t="str">
            <v>D</v>
          </cell>
          <cell r="O1354">
            <v>0</v>
          </cell>
          <cell r="P1354">
            <v>0</v>
          </cell>
          <cell r="Q1354">
            <v>25.912200000000002</v>
          </cell>
          <cell r="R1354">
            <v>25.912200000000002</v>
          </cell>
        </row>
        <row r="1355">
          <cell r="D1355">
            <v>22121684</v>
          </cell>
          <cell r="E1355" t="str">
            <v>LUFTHANSA RESOURCE T. TRAINING</v>
          </cell>
          <cell r="F1355" t="str">
            <v>C</v>
          </cell>
          <cell r="G1355">
            <v>0</v>
          </cell>
          <cell r="K1355">
            <v>0</v>
          </cell>
          <cell r="M1355">
            <v>0</v>
          </cell>
          <cell r="O1355">
            <v>0</v>
          </cell>
          <cell r="P1355">
            <v>0</v>
          </cell>
          <cell r="Q1355">
            <v>0</v>
          </cell>
          <cell r="R1355">
            <v>0</v>
          </cell>
        </row>
        <row r="1356">
          <cell r="D1356">
            <v>22121685</v>
          </cell>
          <cell r="E1356" t="str">
            <v>AIRMARREL</v>
          </cell>
          <cell r="F1356" t="str">
            <v>C</v>
          </cell>
          <cell r="G1356">
            <v>7861894.5</v>
          </cell>
          <cell r="H1356" t="str">
            <v>C</v>
          </cell>
          <cell r="I1356">
            <v>7839842</v>
          </cell>
          <cell r="K1356">
            <v>7839842</v>
          </cell>
          <cell r="L1356" t="str">
            <v>D</v>
          </cell>
          <cell r="M1356">
            <v>22052.5</v>
          </cell>
          <cell r="N1356" t="str">
            <v>C</v>
          </cell>
          <cell r="O1356">
            <v>7862</v>
          </cell>
          <cell r="P1356">
            <v>-7862</v>
          </cell>
          <cell r="Q1356">
            <v>22.052499999999998</v>
          </cell>
          <cell r="R1356">
            <v>-22.052499999999998</v>
          </cell>
        </row>
        <row r="1357">
          <cell r="D1357">
            <v>22121686</v>
          </cell>
          <cell r="E1357" t="str">
            <v>JACOPECAS</v>
          </cell>
          <cell r="F1357" t="str">
            <v>C</v>
          </cell>
          <cell r="G1357">
            <v>0</v>
          </cell>
          <cell r="K1357">
            <v>0</v>
          </cell>
          <cell r="M1357">
            <v>0</v>
          </cell>
          <cell r="O1357">
            <v>0</v>
          </cell>
          <cell r="P1357">
            <v>0</v>
          </cell>
          <cell r="Q1357">
            <v>0</v>
          </cell>
          <cell r="R1357">
            <v>0</v>
          </cell>
        </row>
        <row r="1358">
          <cell r="D1358">
            <v>22121687</v>
          </cell>
          <cell r="E1358" t="str">
            <v>CARFOR-COMERCIO AUTOMOVEL,SA</v>
          </cell>
          <cell r="F1358" t="str">
            <v>C</v>
          </cell>
          <cell r="G1358">
            <v>25563.8</v>
          </cell>
          <cell r="H1358" t="str">
            <v>C</v>
          </cell>
          <cell r="K1358">
            <v>0</v>
          </cell>
          <cell r="M1358">
            <v>25563.8</v>
          </cell>
          <cell r="N1358" t="str">
            <v>C</v>
          </cell>
          <cell r="O1358">
            <v>26</v>
          </cell>
          <cell r="P1358">
            <v>-26</v>
          </cell>
          <cell r="Q1358">
            <v>25.563800000000001</v>
          </cell>
          <cell r="R1358">
            <v>-25.563800000000001</v>
          </cell>
        </row>
        <row r="1359">
          <cell r="D1359">
            <v>22121689</v>
          </cell>
          <cell r="E1359" t="str">
            <v>CAPEDUC-CONSULTORIA E FORMACAO</v>
          </cell>
          <cell r="F1359" t="str">
            <v>C</v>
          </cell>
          <cell r="G1359">
            <v>0</v>
          </cell>
          <cell r="K1359">
            <v>0</v>
          </cell>
          <cell r="M1359">
            <v>0</v>
          </cell>
          <cell r="O1359">
            <v>0</v>
          </cell>
          <cell r="P1359">
            <v>0</v>
          </cell>
          <cell r="Q1359">
            <v>0</v>
          </cell>
          <cell r="R1359">
            <v>0</v>
          </cell>
        </row>
        <row r="1360">
          <cell r="D1360">
            <v>22121690</v>
          </cell>
          <cell r="E1360" t="str">
            <v>STALLINGS AVIATION CONSULTING</v>
          </cell>
          <cell r="F1360" t="str">
            <v>C</v>
          </cell>
          <cell r="G1360">
            <v>10732341.199999999</v>
          </cell>
          <cell r="H1360" t="str">
            <v>D</v>
          </cell>
          <cell r="J1360">
            <v>10732341.199999999</v>
          </cell>
          <cell r="K1360">
            <v>10732341.199999999</v>
          </cell>
          <cell r="L1360" t="str">
            <v>C</v>
          </cell>
          <cell r="M1360">
            <v>0</v>
          </cell>
          <cell r="O1360">
            <v>10732</v>
          </cell>
          <cell r="P1360">
            <v>10732</v>
          </cell>
          <cell r="Q1360">
            <v>0</v>
          </cell>
          <cell r="R1360">
            <v>0</v>
          </cell>
        </row>
        <row r="1361">
          <cell r="D1361">
            <v>22121691</v>
          </cell>
          <cell r="E1361" t="str">
            <v>HERBER AIRCRAFT SERVICE</v>
          </cell>
          <cell r="F1361" t="str">
            <v>C</v>
          </cell>
          <cell r="G1361">
            <v>323444.2</v>
          </cell>
          <cell r="H1361" t="str">
            <v>C</v>
          </cell>
          <cell r="I1361">
            <v>3445628.4</v>
          </cell>
          <cell r="J1361">
            <v>3118892.7</v>
          </cell>
          <cell r="K1361">
            <v>326735.7</v>
          </cell>
          <cell r="L1361" t="str">
            <v>D</v>
          </cell>
          <cell r="M1361">
            <v>3291.5</v>
          </cell>
          <cell r="N1361" t="str">
            <v>D</v>
          </cell>
          <cell r="O1361">
            <v>323</v>
          </cell>
          <cell r="P1361">
            <v>-323</v>
          </cell>
          <cell r="Q1361">
            <v>3.2915000000000001</v>
          </cell>
          <cell r="R1361">
            <v>3.2915000000000001</v>
          </cell>
        </row>
        <row r="1362">
          <cell r="D1362">
            <v>22121692</v>
          </cell>
          <cell r="E1362" t="str">
            <v>ASSOCIACAO PORTUGUESA QUALIDAD</v>
          </cell>
          <cell r="F1362" t="str">
            <v>C</v>
          </cell>
          <cell r="G1362">
            <v>129671.6</v>
          </cell>
          <cell r="H1362" t="str">
            <v>C</v>
          </cell>
          <cell r="I1362">
            <v>55132.5</v>
          </cell>
          <cell r="J1362">
            <v>55132.5</v>
          </cell>
          <cell r="K1362">
            <v>0</v>
          </cell>
          <cell r="M1362">
            <v>129671.6</v>
          </cell>
          <cell r="N1362" t="str">
            <v>C</v>
          </cell>
          <cell r="O1362">
            <v>130</v>
          </cell>
          <cell r="P1362">
            <v>-130</v>
          </cell>
          <cell r="Q1362">
            <v>129.67160000000001</v>
          </cell>
          <cell r="R1362">
            <v>-129.67160000000001</v>
          </cell>
        </row>
        <row r="1363">
          <cell r="D1363">
            <v>22121693</v>
          </cell>
          <cell r="E1363" t="str">
            <v>BRICE SEATING</v>
          </cell>
          <cell r="F1363" t="str">
            <v>C</v>
          </cell>
          <cell r="G1363">
            <v>0</v>
          </cell>
          <cell r="K1363">
            <v>0</v>
          </cell>
          <cell r="M1363">
            <v>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</row>
        <row r="1364">
          <cell r="D1364">
            <v>22121694</v>
          </cell>
          <cell r="E1364" t="str">
            <v>MGO CONSULTING LDA</v>
          </cell>
          <cell r="F1364" t="str">
            <v>C</v>
          </cell>
          <cell r="G1364">
            <v>0</v>
          </cell>
          <cell r="I1364">
            <v>8953.5</v>
          </cell>
          <cell r="J1364">
            <v>8953.5</v>
          </cell>
          <cell r="K1364">
            <v>0</v>
          </cell>
          <cell r="M1364">
            <v>0</v>
          </cell>
          <cell r="O1364">
            <v>0</v>
          </cell>
          <cell r="P1364">
            <v>0</v>
          </cell>
          <cell r="Q1364">
            <v>0</v>
          </cell>
          <cell r="R1364">
            <v>0</v>
          </cell>
        </row>
        <row r="1365">
          <cell r="D1365">
            <v>22121695</v>
          </cell>
          <cell r="E1365" t="str">
            <v>LUBOIL</v>
          </cell>
          <cell r="F1365" t="str">
            <v>C</v>
          </cell>
          <cell r="G1365">
            <v>0</v>
          </cell>
          <cell r="K1365">
            <v>0</v>
          </cell>
          <cell r="M1365">
            <v>0</v>
          </cell>
          <cell r="O1365">
            <v>0</v>
          </cell>
          <cell r="P1365">
            <v>0</v>
          </cell>
          <cell r="Q1365">
            <v>0</v>
          </cell>
          <cell r="R1365">
            <v>0</v>
          </cell>
        </row>
        <row r="1366">
          <cell r="D1366">
            <v>22121696</v>
          </cell>
          <cell r="E1366" t="str">
            <v>PNEUVITA</v>
          </cell>
          <cell r="F1366" t="str">
            <v>C</v>
          </cell>
          <cell r="G1366">
            <v>0</v>
          </cell>
          <cell r="I1366">
            <v>1532875.3</v>
          </cell>
          <cell r="J1366">
            <v>1532875.3</v>
          </cell>
          <cell r="K1366">
            <v>0</v>
          </cell>
          <cell r="M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0</v>
          </cell>
        </row>
        <row r="1367">
          <cell r="D1367">
            <v>22121697</v>
          </cell>
          <cell r="E1367" t="str">
            <v>GLOBAL AIRWORKS, INC</v>
          </cell>
          <cell r="F1367" t="str">
            <v>C</v>
          </cell>
          <cell r="G1367">
            <v>0</v>
          </cell>
          <cell r="K1367">
            <v>0</v>
          </cell>
          <cell r="M1367">
            <v>0</v>
          </cell>
          <cell r="O1367">
            <v>0</v>
          </cell>
          <cell r="P1367">
            <v>0</v>
          </cell>
          <cell r="Q1367">
            <v>0</v>
          </cell>
          <cell r="R1367">
            <v>0</v>
          </cell>
        </row>
        <row r="1368">
          <cell r="D1368">
            <v>22121698</v>
          </cell>
          <cell r="E1368" t="str">
            <v>RH WITTMAN, LLC</v>
          </cell>
          <cell r="F1368" t="str">
            <v>C</v>
          </cell>
          <cell r="G1368">
            <v>0</v>
          </cell>
          <cell r="K1368">
            <v>0</v>
          </cell>
          <cell r="M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</row>
        <row r="1369">
          <cell r="D1369">
            <v>22121699</v>
          </cell>
          <cell r="E1369" t="str">
            <v>KING HOLIDAYS/PT TOURS</v>
          </cell>
          <cell r="F1369" t="str">
            <v>C</v>
          </cell>
          <cell r="G1369">
            <v>14794.2</v>
          </cell>
          <cell r="H1369" t="str">
            <v>D</v>
          </cell>
          <cell r="I1369">
            <v>5837059.2999999998</v>
          </cell>
          <cell r="J1369">
            <v>5911933.7000000002</v>
          </cell>
          <cell r="K1369">
            <v>74874.399999999994</v>
          </cell>
          <cell r="L1369" t="str">
            <v>C</v>
          </cell>
          <cell r="M1369">
            <v>60080.2</v>
          </cell>
          <cell r="N1369" t="str">
            <v>C</v>
          </cell>
          <cell r="O1369">
            <v>15</v>
          </cell>
          <cell r="P1369">
            <v>15</v>
          </cell>
          <cell r="Q1369">
            <v>60.080199999999998</v>
          </cell>
          <cell r="R1369">
            <v>-60.080199999999998</v>
          </cell>
        </row>
        <row r="1370">
          <cell r="D1370">
            <v>22121700</v>
          </cell>
          <cell r="E1370" t="str">
            <v>ASG AVIONICS SUPPORT GROUP INC</v>
          </cell>
          <cell r="F1370" t="str">
            <v>C</v>
          </cell>
          <cell r="G1370">
            <v>0</v>
          </cell>
          <cell r="K1370">
            <v>0</v>
          </cell>
          <cell r="M1370">
            <v>0</v>
          </cell>
          <cell r="O1370">
            <v>0</v>
          </cell>
          <cell r="P1370">
            <v>0</v>
          </cell>
          <cell r="Q1370">
            <v>0</v>
          </cell>
          <cell r="R1370">
            <v>0</v>
          </cell>
        </row>
        <row r="1371">
          <cell r="D1371">
            <v>22121701</v>
          </cell>
          <cell r="E1371" t="str">
            <v>TECHTEST LTD</v>
          </cell>
          <cell r="F1371" t="str">
            <v>C</v>
          </cell>
          <cell r="G1371">
            <v>0</v>
          </cell>
          <cell r="K1371">
            <v>0</v>
          </cell>
          <cell r="M1371">
            <v>0</v>
          </cell>
          <cell r="O1371">
            <v>0</v>
          </cell>
          <cell r="P1371">
            <v>0</v>
          </cell>
          <cell r="Q1371">
            <v>0</v>
          </cell>
          <cell r="R1371">
            <v>0</v>
          </cell>
        </row>
        <row r="1372">
          <cell r="D1372">
            <v>22121702</v>
          </cell>
          <cell r="E1372" t="str">
            <v>SINALUX</v>
          </cell>
          <cell r="F1372" t="str">
            <v>C</v>
          </cell>
          <cell r="G1372">
            <v>0</v>
          </cell>
          <cell r="K1372">
            <v>0</v>
          </cell>
          <cell r="M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</row>
        <row r="1373">
          <cell r="D1373">
            <v>22121703</v>
          </cell>
          <cell r="E1373" t="str">
            <v>HIFLY TRANSPORTES AEREOS S.A.</v>
          </cell>
          <cell r="F1373" t="str">
            <v>C</v>
          </cell>
          <cell r="G1373">
            <v>771875.9</v>
          </cell>
          <cell r="H1373" t="str">
            <v>C</v>
          </cell>
          <cell r="I1373">
            <v>39490036</v>
          </cell>
          <cell r="J1373">
            <v>42056649</v>
          </cell>
          <cell r="K1373">
            <v>2566613</v>
          </cell>
          <cell r="L1373" t="str">
            <v>C</v>
          </cell>
          <cell r="M1373">
            <v>3338488.9</v>
          </cell>
          <cell r="N1373" t="str">
            <v>C</v>
          </cell>
          <cell r="O1373">
            <v>772</v>
          </cell>
          <cell r="P1373">
            <v>-772</v>
          </cell>
          <cell r="Q1373">
            <v>3338.4888999999998</v>
          </cell>
          <cell r="R1373">
            <v>-3338.4888999999998</v>
          </cell>
        </row>
        <row r="1374">
          <cell r="D1374">
            <v>22121704</v>
          </cell>
          <cell r="E1374" t="str">
            <v>SEPAL</v>
          </cell>
          <cell r="F1374" t="str">
            <v>C</v>
          </cell>
          <cell r="G1374">
            <v>0</v>
          </cell>
          <cell r="K1374">
            <v>0</v>
          </cell>
          <cell r="M1374">
            <v>0</v>
          </cell>
          <cell r="O1374">
            <v>0</v>
          </cell>
          <cell r="P1374">
            <v>0</v>
          </cell>
          <cell r="Q1374">
            <v>0</v>
          </cell>
          <cell r="R1374">
            <v>0</v>
          </cell>
        </row>
        <row r="1375">
          <cell r="D1375">
            <v>22121705</v>
          </cell>
          <cell r="E1375" t="str">
            <v>TMN-TELECOMUNICA€OES MOVEIS</v>
          </cell>
          <cell r="F1375" t="str">
            <v>C</v>
          </cell>
          <cell r="G1375">
            <v>0</v>
          </cell>
          <cell r="I1375">
            <v>341321.6</v>
          </cell>
          <cell r="J1375">
            <v>341321.6</v>
          </cell>
          <cell r="K1375">
            <v>0</v>
          </cell>
          <cell r="M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</row>
        <row r="1376">
          <cell r="D1376">
            <v>22121706</v>
          </cell>
          <cell r="E1376" t="str">
            <v>ANASTACIO SALDANHA</v>
          </cell>
          <cell r="F1376" t="str">
            <v>C</v>
          </cell>
          <cell r="G1376">
            <v>31315.3</v>
          </cell>
          <cell r="H1376" t="str">
            <v>C</v>
          </cell>
          <cell r="K1376">
            <v>0</v>
          </cell>
          <cell r="M1376">
            <v>31315.3</v>
          </cell>
          <cell r="N1376" t="str">
            <v>C</v>
          </cell>
          <cell r="O1376">
            <v>31</v>
          </cell>
          <cell r="P1376">
            <v>-31</v>
          </cell>
          <cell r="Q1376">
            <v>31.315300000000001</v>
          </cell>
          <cell r="R1376">
            <v>-31.315300000000001</v>
          </cell>
        </row>
        <row r="1377">
          <cell r="D1377">
            <v>22121707</v>
          </cell>
          <cell r="E1377" t="str">
            <v>CTH2 - CENTRO TECNICO DE HARDW</v>
          </cell>
          <cell r="F1377" t="str">
            <v>C</v>
          </cell>
          <cell r="G1377">
            <v>0</v>
          </cell>
          <cell r="K1377">
            <v>0</v>
          </cell>
          <cell r="M1377">
            <v>0</v>
          </cell>
          <cell r="O1377">
            <v>0</v>
          </cell>
          <cell r="P1377">
            <v>0</v>
          </cell>
          <cell r="Q1377">
            <v>0</v>
          </cell>
          <cell r="R1377">
            <v>0</v>
          </cell>
        </row>
        <row r="1378">
          <cell r="D1378">
            <v>22121708</v>
          </cell>
          <cell r="E1378" t="str">
            <v>ESGEST - COND. PREDIO AV. LIBE</v>
          </cell>
          <cell r="F1378" t="str">
            <v>C</v>
          </cell>
          <cell r="G1378">
            <v>0</v>
          </cell>
          <cell r="I1378">
            <v>462775.6</v>
          </cell>
          <cell r="J1378">
            <v>462775.8</v>
          </cell>
          <cell r="K1378">
            <v>0.2</v>
          </cell>
          <cell r="L1378" t="str">
            <v>C</v>
          </cell>
          <cell r="M1378">
            <v>0.2</v>
          </cell>
          <cell r="N1378" t="str">
            <v>C</v>
          </cell>
          <cell r="O1378">
            <v>0</v>
          </cell>
          <cell r="P1378">
            <v>0</v>
          </cell>
          <cell r="Q1378">
            <v>2.0000000000000001E-4</v>
          </cell>
          <cell r="R1378">
            <v>-2.0000000000000001E-4</v>
          </cell>
        </row>
        <row r="1379">
          <cell r="D1379">
            <v>22121709</v>
          </cell>
          <cell r="E1379" t="str">
            <v>PSP - POLICIA SEG. PUBLICA</v>
          </cell>
          <cell r="F1379" t="str">
            <v>C</v>
          </cell>
          <cell r="G1379">
            <v>0</v>
          </cell>
          <cell r="K1379">
            <v>0</v>
          </cell>
          <cell r="M1379">
            <v>0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</row>
        <row r="1380">
          <cell r="D1380">
            <v>22121710</v>
          </cell>
          <cell r="E1380" t="str">
            <v>SERVISAIR IBERICA SA</v>
          </cell>
          <cell r="F1380" t="str">
            <v>C</v>
          </cell>
          <cell r="G1380">
            <v>0</v>
          </cell>
          <cell r="I1380">
            <v>2096192.4</v>
          </cell>
          <cell r="J1380">
            <v>1865438.4</v>
          </cell>
          <cell r="K1380">
            <v>230754</v>
          </cell>
          <cell r="L1380" t="str">
            <v>D</v>
          </cell>
          <cell r="M1380">
            <v>230754</v>
          </cell>
          <cell r="N1380" t="str">
            <v>D</v>
          </cell>
          <cell r="O1380">
            <v>0</v>
          </cell>
          <cell r="P1380">
            <v>0</v>
          </cell>
          <cell r="Q1380">
            <v>230.75399999999999</v>
          </cell>
          <cell r="R1380">
            <v>230.75399999999999</v>
          </cell>
        </row>
        <row r="1381">
          <cell r="D1381">
            <v>22121711</v>
          </cell>
          <cell r="E1381" t="str">
            <v>NAV CANADA</v>
          </cell>
          <cell r="F1381" t="str">
            <v>C</v>
          </cell>
          <cell r="G1381">
            <v>329094.59999999998</v>
          </cell>
          <cell r="H1381" t="str">
            <v>C</v>
          </cell>
          <cell r="I1381">
            <v>1140252.8999999999</v>
          </cell>
          <cell r="J1381">
            <v>817233.4</v>
          </cell>
          <cell r="K1381">
            <v>323019.5</v>
          </cell>
          <cell r="L1381" t="str">
            <v>D</v>
          </cell>
          <cell r="M1381">
            <v>6075.1</v>
          </cell>
          <cell r="N1381" t="str">
            <v>C</v>
          </cell>
          <cell r="O1381">
            <v>329</v>
          </cell>
          <cell r="P1381">
            <v>-329</v>
          </cell>
          <cell r="Q1381">
            <v>6.0750999999999999</v>
          </cell>
          <cell r="R1381">
            <v>-6.0750999999999999</v>
          </cell>
        </row>
        <row r="1382">
          <cell r="D1382">
            <v>22121713</v>
          </cell>
          <cell r="E1382" t="str">
            <v>SCALON- Indust. e Com. Modas</v>
          </cell>
          <cell r="F1382" t="str">
            <v>C</v>
          </cell>
          <cell r="G1382">
            <v>15212050.699999999</v>
          </cell>
          <cell r="H1382" t="str">
            <v>D</v>
          </cell>
          <cell r="I1382">
            <v>25287200.699999999</v>
          </cell>
          <cell r="J1382">
            <v>19569473.899999999</v>
          </cell>
          <cell r="K1382">
            <v>5717726.7999999998</v>
          </cell>
          <cell r="L1382" t="str">
            <v>D</v>
          </cell>
          <cell r="M1382">
            <v>20929777.5</v>
          </cell>
          <cell r="N1382" t="str">
            <v>D</v>
          </cell>
          <cell r="O1382">
            <v>15212</v>
          </cell>
          <cell r="P1382">
            <v>15212</v>
          </cell>
          <cell r="Q1382">
            <v>20929.7775</v>
          </cell>
          <cell r="R1382">
            <v>20929.7775</v>
          </cell>
        </row>
        <row r="1383">
          <cell r="D1383">
            <v>22121714</v>
          </cell>
          <cell r="E1383" t="str">
            <v>FUTURCARGO</v>
          </cell>
          <cell r="F1383" t="str">
            <v>C</v>
          </cell>
          <cell r="G1383">
            <v>0</v>
          </cell>
          <cell r="I1383">
            <v>1182167.8</v>
          </cell>
          <cell r="J1383">
            <v>1218555.3</v>
          </cell>
          <cell r="K1383">
            <v>36387.5</v>
          </cell>
          <cell r="L1383" t="str">
            <v>C</v>
          </cell>
          <cell r="M1383">
            <v>36387.5</v>
          </cell>
          <cell r="N1383" t="str">
            <v>C</v>
          </cell>
          <cell r="O1383">
            <v>0</v>
          </cell>
          <cell r="P1383">
            <v>0</v>
          </cell>
          <cell r="Q1383">
            <v>36.387500000000003</v>
          </cell>
          <cell r="R1383">
            <v>-36.387500000000003</v>
          </cell>
        </row>
        <row r="1384">
          <cell r="D1384">
            <v>22121715</v>
          </cell>
          <cell r="E1384" t="str">
            <v>WESTERN AMERICAN SPECIALTIES</v>
          </cell>
          <cell r="F1384" t="str">
            <v>C</v>
          </cell>
          <cell r="G1384">
            <v>0</v>
          </cell>
          <cell r="K1384">
            <v>0</v>
          </cell>
          <cell r="M1384">
            <v>0</v>
          </cell>
          <cell r="O1384">
            <v>0</v>
          </cell>
          <cell r="P1384">
            <v>0</v>
          </cell>
          <cell r="Q1384">
            <v>0</v>
          </cell>
          <cell r="R1384">
            <v>0</v>
          </cell>
        </row>
        <row r="1385">
          <cell r="D1385">
            <v>22121716</v>
          </cell>
          <cell r="E1385" t="str">
            <v>ROME AIRPORT HOTEL</v>
          </cell>
          <cell r="F1385" t="str">
            <v>C</v>
          </cell>
          <cell r="G1385">
            <v>463113</v>
          </cell>
          <cell r="H1385" t="str">
            <v>D</v>
          </cell>
          <cell r="I1385">
            <v>1453844.3</v>
          </cell>
          <cell r="J1385">
            <v>1905710.3</v>
          </cell>
          <cell r="K1385">
            <v>451866</v>
          </cell>
          <cell r="L1385" t="str">
            <v>C</v>
          </cell>
          <cell r="M1385">
            <v>11247</v>
          </cell>
          <cell r="N1385" t="str">
            <v>D</v>
          </cell>
          <cell r="O1385">
            <v>463</v>
          </cell>
          <cell r="P1385">
            <v>463</v>
          </cell>
          <cell r="Q1385">
            <v>11.247</v>
          </cell>
          <cell r="R1385">
            <v>11.247</v>
          </cell>
        </row>
        <row r="1386">
          <cell r="D1386">
            <v>22121717</v>
          </cell>
          <cell r="E1386" t="str">
            <v>GAEL LTD</v>
          </cell>
          <cell r="F1386" t="str">
            <v>C</v>
          </cell>
          <cell r="G1386">
            <v>55211.1</v>
          </cell>
          <cell r="H1386" t="str">
            <v>C</v>
          </cell>
          <cell r="I1386">
            <v>694045.6</v>
          </cell>
          <cell r="J1386">
            <v>638834.5</v>
          </cell>
          <cell r="K1386">
            <v>55211.1</v>
          </cell>
          <cell r="L1386" t="str">
            <v>D</v>
          </cell>
          <cell r="M1386">
            <v>0</v>
          </cell>
          <cell r="O1386">
            <v>55</v>
          </cell>
          <cell r="P1386">
            <v>-55</v>
          </cell>
          <cell r="Q1386">
            <v>0</v>
          </cell>
          <cell r="R1386">
            <v>0</v>
          </cell>
        </row>
        <row r="1387">
          <cell r="D1387">
            <v>22121718</v>
          </cell>
          <cell r="E1387" t="str">
            <v>MENDES GONCALVES, SA</v>
          </cell>
          <cell r="F1387" t="str">
            <v>C</v>
          </cell>
          <cell r="G1387">
            <v>33.1</v>
          </cell>
          <cell r="H1387" t="str">
            <v>C</v>
          </cell>
          <cell r="K1387">
            <v>0</v>
          </cell>
          <cell r="M1387">
            <v>33.1</v>
          </cell>
          <cell r="N1387" t="str">
            <v>C</v>
          </cell>
          <cell r="O1387">
            <v>0</v>
          </cell>
          <cell r="P1387">
            <v>0</v>
          </cell>
          <cell r="Q1387">
            <v>3.3100000000000004E-2</v>
          </cell>
          <cell r="R1387">
            <v>-3.3100000000000004E-2</v>
          </cell>
        </row>
        <row r="1388">
          <cell r="D1388">
            <v>22121719</v>
          </cell>
          <cell r="E1388" t="str">
            <v>SOLBEQUI PORTUGAL</v>
          </cell>
          <cell r="F1388" t="str">
            <v>C</v>
          </cell>
          <cell r="G1388">
            <v>27.6</v>
          </cell>
          <cell r="H1388" t="str">
            <v>C</v>
          </cell>
          <cell r="K1388">
            <v>0</v>
          </cell>
          <cell r="M1388">
            <v>27.6</v>
          </cell>
          <cell r="N1388" t="str">
            <v>C</v>
          </cell>
          <cell r="O1388">
            <v>0</v>
          </cell>
          <cell r="P1388">
            <v>0</v>
          </cell>
          <cell r="Q1388">
            <v>2.7600000000000003E-2</v>
          </cell>
          <cell r="R1388">
            <v>-2.7600000000000003E-2</v>
          </cell>
        </row>
        <row r="1389">
          <cell r="D1389">
            <v>22121720</v>
          </cell>
          <cell r="E1389" t="str">
            <v>ASTROSEAL PRODUCTS MFG. CORPOR</v>
          </cell>
          <cell r="F1389" t="str">
            <v>C</v>
          </cell>
          <cell r="G1389">
            <v>20783</v>
          </cell>
          <cell r="H1389" t="str">
            <v>C</v>
          </cell>
          <cell r="K1389">
            <v>0</v>
          </cell>
          <cell r="M1389">
            <v>20783</v>
          </cell>
          <cell r="N1389" t="str">
            <v>C</v>
          </cell>
          <cell r="O1389">
            <v>21</v>
          </cell>
          <cell r="P1389">
            <v>-21</v>
          </cell>
          <cell r="Q1389">
            <v>20.783000000000001</v>
          </cell>
          <cell r="R1389">
            <v>-20.783000000000001</v>
          </cell>
        </row>
        <row r="1390">
          <cell r="D1390">
            <v>22121721</v>
          </cell>
          <cell r="E1390" t="str">
            <v>AUTOSTRADALE</v>
          </cell>
          <cell r="F1390" t="str">
            <v>C</v>
          </cell>
          <cell r="G1390">
            <v>2111762.1</v>
          </cell>
          <cell r="H1390" t="str">
            <v>C</v>
          </cell>
          <cell r="I1390">
            <v>921330.2</v>
          </cell>
          <cell r="J1390">
            <v>577832.69999999995</v>
          </cell>
          <cell r="K1390">
            <v>343497.5</v>
          </cell>
          <cell r="L1390" t="str">
            <v>D</v>
          </cell>
          <cell r="M1390">
            <v>1768264.6</v>
          </cell>
          <cell r="N1390" t="str">
            <v>C</v>
          </cell>
          <cell r="O1390">
            <v>2112</v>
          </cell>
          <cell r="P1390">
            <v>-2112</v>
          </cell>
          <cell r="Q1390">
            <v>1768.2646000000002</v>
          </cell>
          <cell r="R1390">
            <v>-1768.2646000000002</v>
          </cell>
        </row>
        <row r="1391">
          <cell r="D1391">
            <v>22121722</v>
          </cell>
          <cell r="E1391" t="str">
            <v>GIGATEL, LDA</v>
          </cell>
          <cell r="F1391" t="str">
            <v>C</v>
          </cell>
          <cell r="G1391">
            <v>0</v>
          </cell>
          <cell r="K1391">
            <v>0</v>
          </cell>
          <cell r="M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</row>
        <row r="1392">
          <cell r="D1392">
            <v>22121723</v>
          </cell>
          <cell r="E1392" t="str">
            <v>COTNEY AEROSPACE INC</v>
          </cell>
          <cell r="F1392" t="str">
            <v>C</v>
          </cell>
          <cell r="G1392">
            <v>0</v>
          </cell>
          <cell r="K1392">
            <v>0</v>
          </cell>
          <cell r="M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</row>
        <row r="1393">
          <cell r="D1393">
            <v>22121724</v>
          </cell>
          <cell r="E1393" t="str">
            <v>SABORES DO AEROPORTO</v>
          </cell>
          <cell r="F1393" t="str">
            <v>C</v>
          </cell>
          <cell r="G1393">
            <v>0</v>
          </cell>
          <cell r="I1393">
            <v>295128.8</v>
          </cell>
          <cell r="J1393">
            <v>295128.8</v>
          </cell>
          <cell r="K1393">
            <v>0</v>
          </cell>
          <cell r="M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</row>
        <row r="1394">
          <cell r="D1394">
            <v>22121725</v>
          </cell>
          <cell r="E1394" t="str">
            <v>MAUREVA</v>
          </cell>
          <cell r="F1394" t="str">
            <v>C</v>
          </cell>
          <cell r="G1394">
            <v>0</v>
          </cell>
          <cell r="I1394">
            <v>7583144.5999999996</v>
          </cell>
          <cell r="J1394">
            <v>10872018.699999999</v>
          </cell>
          <cell r="K1394">
            <v>3288874.1</v>
          </cell>
          <cell r="L1394" t="str">
            <v>C</v>
          </cell>
          <cell r="M1394">
            <v>3288874.1</v>
          </cell>
          <cell r="N1394" t="str">
            <v>C</v>
          </cell>
          <cell r="O1394">
            <v>0</v>
          </cell>
          <cell r="P1394">
            <v>0</v>
          </cell>
          <cell r="Q1394">
            <v>3288.8741</v>
          </cell>
          <cell r="R1394">
            <v>-3288.8741</v>
          </cell>
        </row>
        <row r="1395">
          <cell r="D1395">
            <v>22121726</v>
          </cell>
          <cell r="E1395" t="str">
            <v>IRIBUS</v>
          </cell>
          <cell r="F1395" t="str">
            <v>C</v>
          </cell>
          <cell r="G1395">
            <v>0</v>
          </cell>
          <cell r="K1395">
            <v>0</v>
          </cell>
          <cell r="M1395">
            <v>0</v>
          </cell>
          <cell r="O1395">
            <v>0</v>
          </cell>
          <cell r="P1395">
            <v>0</v>
          </cell>
          <cell r="Q1395">
            <v>0</v>
          </cell>
          <cell r="R1395">
            <v>0</v>
          </cell>
        </row>
        <row r="1396">
          <cell r="D1396">
            <v>22121727</v>
          </cell>
          <cell r="E1396" t="str">
            <v>INTERSEC</v>
          </cell>
          <cell r="F1396" t="str">
            <v>C</v>
          </cell>
          <cell r="G1396">
            <v>0</v>
          </cell>
          <cell r="K1396">
            <v>0</v>
          </cell>
          <cell r="M1396">
            <v>0</v>
          </cell>
          <cell r="O1396">
            <v>0</v>
          </cell>
          <cell r="P1396">
            <v>0</v>
          </cell>
          <cell r="Q1396">
            <v>0</v>
          </cell>
          <cell r="R1396">
            <v>0</v>
          </cell>
        </row>
        <row r="1397">
          <cell r="D1397">
            <v>22121728</v>
          </cell>
          <cell r="E1397" t="str">
            <v>PILARPORTAS</v>
          </cell>
          <cell r="F1397" t="str">
            <v>C</v>
          </cell>
          <cell r="G1397">
            <v>0</v>
          </cell>
          <cell r="K1397">
            <v>0</v>
          </cell>
          <cell r="M1397">
            <v>0</v>
          </cell>
          <cell r="O1397">
            <v>0</v>
          </cell>
          <cell r="P1397">
            <v>0</v>
          </cell>
          <cell r="Q1397">
            <v>0</v>
          </cell>
          <cell r="R1397">
            <v>0</v>
          </cell>
        </row>
        <row r="1398">
          <cell r="D1398">
            <v>22121729</v>
          </cell>
          <cell r="E1398" t="str">
            <v>AVIO INTERIORS</v>
          </cell>
          <cell r="F1398" t="str">
            <v>C</v>
          </cell>
          <cell r="G1398">
            <v>0</v>
          </cell>
          <cell r="I1398">
            <v>26697681.5</v>
          </cell>
          <cell r="J1398">
            <v>27039026.699999999</v>
          </cell>
          <cell r="K1398">
            <v>341345.2</v>
          </cell>
          <cell r="L1398" t="str">
            <v>C</v>
          </cell>
          <cell r="M1398">
            <v>341345.2</v>
          </cell>
          <cell r="N1398" t="str">
            <v>C</v>
          </cell>
          <cell r="O1398">
            <v>0</v>
          </cell>
          <cell r="P1398">
            <v>0</v>
          </cell>
          <cell r="Q1398">
            <v>341.34520000000003</v>
          </cell>
          <cell r="R1398">
            <v>-341.34520000000003</v>
          </cell>
        </row>
        <row r="1399">
          <cell r="D1399">
            <v>22121730</v>
          </cell>
          <cell r="E1399" t="str">
            <v>FNAC PORTUGAL</v>
          </cell>
          <cell r="F1399" t="str">
            <v>C</v>
          </cell>
          <cell r="G1399">
            <v>9094.6</v>
          </cell>
          <cell r="H1399" t="str">
            <v>C</v>
          </cell>
          <cell r="K1399">
            <v>0</v>
          </cell>
          <cell r="M1399">
            <v>9094.6</v>
          </cell>
          <cell r="N1399" t="str">
            <v>C</v>
          </cell>
          <cell r="O1399">
            <v>9</v>
          </cell>
          <cell r="P1399">
            <v>-9</v>
          </cell>
          <cell r="Q1399">
            <v>9.0945999999999998</v>
          </cell>
          <cell r="R1399">
            <v>-9.0945999999999998</v>
          </cell>
        </row>
        <row r="1400">
          <cell r="D1400">
            <v>22121731</v>
          </cell>
          <cell r="E1400" t="str">
            <v>AMADEUS IT GROUP, S.A.</v>
          </cell>
          <cell r="F1400" t="str">
            <v>C</v>
          </cell>
          <cell r="G1400">
            <v>0</v>
          </cell>
          <cell r="I1400">
            <v>216670.7</v>
          </cell>
          <cell r="J1400">
            <v>216670.7</v>
          </cell>
          <cell r="K1400">
            <v>0</v>
          </cell>
          <cell r="M1400">
            <v>0</v>
          </cell>
          <cell r="O1400">
            <v>0</v>
          </cell>
          <cell r="P1400">
            <v>0</v>
          </cell>
          <cell r="Q1400">
            <v>0</v>
          </cell>
          <cell r="R1400">
            <v>0</v>
          </cell>
        </row>
        <row r="1401">
          <cell r="D1401">
            <v>22121732</v>
          </cell>
          <cell r="E1401" t="str">
            <v>NOBRE FLOR, LDA</v>
          </cell>
          <cell r="F1401" t="str">
            <v>C</v>
          </cell>
          <cell r="G1401">
            <v>0</v>
          </cell>
          <cell r="K1401">
            <v>0</v>
          </cell>
          <cell r="M1401">
            <v>0</v>
          </cell>
          <cell r="O1401">
            <v>0</v>
          </cell>
          <cell r="P1401">
            <v>0</v>
          </cell>
          <cell r="Q1401">
            <v>0</v>
          </cell>
          <cell r="R1401">
            <v>0</v>
          </cell>
        </row>
        <row r="1402">
          <cell r="D1402">
            <v>22121733</v>
          </cell>
          <cell r="E1402" t="str">
            <v>INTER. SCHOOL OF AEROSPACE</v>
          </cell>
          <cell r="F1402" t="str">
            <v>C</v>
          </cell>
          <cell r="G1402">
            <v>618084.9</v>
          </cell>
          <cell r="H1402" t="str">
            <v>D</v>
          </cell>
          <cell r="I1402">
            <v>154885.20000000001</v>
          </cell>
          <cell r="J1402">
            <v>772970.1</v>
          </cell>
          <cell r="K1402">
            <v>618084.9</v>
          </cell>
          <cell r="L1402" t="str">
            <v>C</v>
          </cell>
          <cell r="M1402">
            <v>0</v>
          </cell>
          <cell r="O1402">
            <v>618</v>
          </cell>
          <cell r="P1402">
            <v>618</v>
          </cell>
          <cell r="Q1402">
            <v>0</v>
          </cell>
          <cell r="R1402">
            <v>0</v>
          </cell>
        </row>
        <row r="1403">
          <cell r="D1403">
            <v>22121734</v>
          </cell>
          <cell r="E1403" t="str">
            <v>AIR CATER S.A.</v>
          </cell>
          <cell r="F1403" t="str">
            <v>C</v>
          </cell>
          <cell r="G1403">
            <v>317146.5</v>
          </cell>
          <cell r="H1403" t="str">
            <v>C</v>
          </cell>
          <cell r="I1403">
            <v>518190.5</v>
          </cell>
          <cell r="J1403">
            <v>201044</v>
          </cell>
          <cell r="K1403">
            <v>317146.5</v>
          </cell>
          <cell r="L1403" t="str">
            <v>D</v>
          </cell>
          <cell r="M1403">
            <v>0</v>
          </cell>
          <cell r="O1403">
            <v>317</v>
          </cell>
          <cell r="P1403">
            <v>-317</v>
          </cell>
          <cell r="Q1403">
            <v>0</v>
          </cell>
          <cell r="R1403">
            <v>0</v>
          </cell>
        </row>
        <row r="1404">
          <cell r="D1404">
            <v>22121735</v>
          </cell>
          <cell r="E1404" t="str">
            <v>FAST FORWARD FREIGHT</v>
          </cell>
          <cell r="F1404" t="str">
            <v>C</v>
          </cell>
          <cell r="G1404">
            <v>101184.6</v>
          </cell>
          <cell r="H1404" t="str">
            <v>C</v>
          </cell>
          <cell r="I1404">
            <v>619214</v>
          </cell>
          <cell r="J1404">
            <v>696658.8</v>
          </cell>
          <cell r="K1404">
            <v>77444.800000000003</v>
          </cell>
          <cell r="L1404" t="str">
            <v>C</v>
          </cell>
          <cell r="M1404">
            <v>178629.4</v>
          </cell>
          <cell r="N1404" t="str">
            <v>C</v>
          </cell>
          <cell r="O1404">
            <v>101</v>
          </cell>
          <cell r="P1404">
            <v>-101</v>
          </cell>
          <cell r="Q1404">
            <v>178.6294</v>
          </cell>
          <cell r="R1404">
            <v>-178.6294</v>
          </cell>
        </row>
        <row r="1405">
          <cell r="D1405">
            <v>22121736</v>
          </cell>
          <cell r="E1405" t="str">
            <v>A.F. SANTOS,LDA</v>
          </cell>
          <cell r="F1405" t="str">
            <v>C</v>
          </cell>
          <cell r="G1405">
            <v>0</v>
          </cell>
          <cell r="I1405">
            <v>53886.5</v>
          </cell>
          <cell r="J1405">
            <v>162828.29999999999</v>
          </cell>
          <cell r="K1405">
            <v>108941.8</v>
          </cell>
          <cell r="L1405" t="str">
            <v>C</v>
          </cell>
          <cell r="M1405">
            <v>108941.8</v>
          </cell>
          <cell r="N1405" t="str">
            <v>C</v>
          </cell>
          <cell r="O1405">
            <v>0</v>
          </cell>
          <cell r="P1405">
            <v>0</v>
          </cell>
          <cell r="Q1405">
            <v>108.9418</v>
          </cell>
          <cell r="R1405">
            <v>-108.9418</v>
          </cell>
        </row>
        <row r="1406">
          <cell r="D1406">
            <v>22121737</v>
          </cell>
          <cell r="E1406" t="str">
            <v>SKYTATION SARL</v>
          </cell>
          <cell r="F1406" t="str">
            <v>C</v>
          </cell>
          <cell r="G1406">
            <v>0</v>
          </cell>
          <cell r="I1406">
            <v>2436829</v>
          </cell>
          <cell r="J1406">
            <v>3030511.2</v>
          </cell>
          <cell r="K1406">
            <v>593682.19999999995</v>
          </cell>
          <cell r="L1406" t="str">
            <v>C</v>
          </cell>
          <cell r="M1406">
            <v>593682.19999999995</v>
          </cell>
          <cell r="N1406" t="str">
            <v>C</v>
          </cell>
          <cell r="O1406">
            <v>0</v>
          </cell>
          <cell r="P1406">
            <v>0</v>
          </cell>
          <cell r="Q1406">
            <v>593.68219999999997</v>
          </cell>
          <cell r="R1406">
            <v>-593.68219999999997</v>
          </cell>
        </row>
        <row r="1407">
          <cell r="D1407">
            <v>22121738</v>
          </cell>
          <cell r="E1407" t="str">
            <v>STANDARDS UK</v>
          </cell>
          <cell r="F1407" t="str">
            <v>C</v>
          </cell>
          <cell r="G1407">
            <v>18445.5</v>
          </cell>
          <cell r="H1407" t="str">
            <v>D</v>
          </cell>
          <cell r="K1407">
            <v>0</v>
          </cell>
          <cell r="M1407">
            <v>18445.5</v>
          </cell>
          <cell r="N1407" t="str">
            <v>D</v>
          </cell>
          <cell r="O1407">
            <v>18</v>
          </cell>
          <cell r="P1407">
            <v>18</v>
          </cell>
          <cell r="Q1407">
            <v>18.445499999999999</v>
          </cell>
          <cell r="R1407">
            <v>18.445499999999999</v>
          </cell>
        </row>
        <row r="1408">
          <cell r="D1408">
            <v>22121739</v>
          </cell>
          <cell r="E1408" t="str">
            <v>AVIA PARTNER NICE</v>
          </cell>
          <cell r="F1408" t="str">
            <v>C</v>
          </cell>
          <cell r="G1408">
            <v>173667.6</v>
          </cell>
          <cell r="H1408" t="str">
            <v>D</v>
          </cell>
          <cell r="I1408">
            <v>4306744.8</v>
          </cell>
          <cell r="J1408">
            <v>4436639.3</v>
          </cell>
          <cell r="K1408">
            <v>129894.5</v>
          </cell>
          <cell r="L1408" t="str">
            <v>C</v>
          </cell>
          <cell r="M1408">
            <v>43773.1</v>
          </cell>
          <cell r="N1408" t="str">
            <v>D</v>
          </cell>
          <cell r="O1408">
            <v>174</v>
          </cell>
          <cell r="P1408">
            <v>174</v>
          </cell>
          <cell r="Q1408">
            <v>43.773099999999999</v>
          </cell>
          <cell r="R1408">
            <v>43.773099999999999</v>
          </cell>
        </row>
        <row r="1409">
          <cell r="D1409">
            <v>22121740</v>
          </cell>
          <cell r="E1409" t="str">
            <v>SAGE PARTS INTL</v>
          </cell>
          <cell r="F1409" t="str">
            <v>C</v>
          </cell>
          <cell r="G1409">
            <v>0</v>
          </cell>
          <cell r="J1409">
            <v>205650.8</v>
          </cell>
          <cell r="K1409">
            <v>205650.8</v>
          </cell>
          <cell r="L1409" t="str">
            <v>C</v>
          </cell>
          <cell r="M1409">
            <v>205650.8</v>
          </cell>
          <cell r="N1409" t="str">
            <v>C</v>
          </cell>
          <cell r="O1409">
            <v>0</v>
          </cell>
          <cell r="P1409">
            <v>0</v>
          </cell>
          <cell r="Q1409">
            <v>205.65079999999998</v>
          </cell>
          <cell r="R1409">
            <v>-205.65079999999998</v>
          </cell>
        </row>
        <row r="1410">
          <cell r="D1410">
            <v>22121741</v>
          </cell>
          <cell r="E1410" t="str">
            <v>ISM-INTERNATI.SUPPLY MANAGMENT</v>
          </cell>
          <cell r="F1410" t="str">
            <v>C</v>
          </cell>
          <cell r="G1410">
            <v>0</v>
          </cell>
          <cell r="I1410">
            <v>958000.2</v>
          </cell>
          <cell r="J1410">
            <v>958000.2</v>
          </cell>
          <cell r="K1410">
            <v>0</v>
          </cell>
          <cell r="M1410">
            <v>0</v>
          </cell>
          <cell r="O1410">
            <v>0</v>
          </cell>
          <cell r="P1410">
            <v>0</v>
          </cell>
          <cell r="Q1410">
            <v>0</v>
          </cell>
          <cell r="R1410">
            <v>0</v>
          </cell>
        </row>
        <row r="1411">
          <cell r="D1411">
            <v>22121742</v>
          </cell>
          <cell r="E1411" t="str">
            <v>FSS- FLIGHT SERVICES &amp; SISTEMS</v>
          </cell>
          <cell r="F1411" t="str">
            <v>C</v>
          </cell>
          <cell r="G1411">
            <v>751494.2</v>
          </cell>
          <cell r="H1411" t="str">
            <v>C</v>
          </cell>
          <cell r="I1411">
            <v>4313358.7</v>
          </cell>
          <cell r="J1411">
            <v>4506379.2</v>
          </cell>
          <cell r="K1411">
            <v>193020.5</v>
          </cell>
          <cell r="L1411" t="str">
            <v>C</v>
          </cell>
          <cell r="M1411">
            <v>944514.7</v>
          </cell>
          <cell r="N1411" t="str">
            <v>C</v>
          </cell>
          <cell r="O1411">
            <v>751</v>
          </cell>
          <cell r="P1411">
            <v>-751</v>
          </cell>
          <cell r="Q1411">
            <v>944.51469999999995</v>
          </cell>
          <cell r="R1411">
            <v>-944.51469999999995</v>
          </cell>
        </row>
        <row r="1412">
          <cell r="D1412">
            <v>22121743</v>
          </cell>
          <cell r="E1412" t="str">
            <v>WYNDHAM BOSTON/CHELSEA HOTEL</v>
          </cell>
          <cell r="F1412" t="str">
            <v>C</v>
          </cell>
          <cell r="G1412">
            <v>1226521.2</v>
          </cell>
          <cell r="H1412" t="str">
            <v>C</v>
          </cell>
          <cell r="I1412">
            <v>5146434</v>
          </cell>
          <cell r="J1412">
            <v>4009551.3</v>
          </cell>
          <cell r="K1412">
            <v>1136882.7</v>
          </cell>
          <cell r="L1412" t="str">
            <v>D</v>
          </cell>
          <cell r="M1412">
            <v>89638.5</v>
          </cell>
          <cell r="N1412" t="str">
            <v>C</v>
          </cell>
          <cell r="O1412">
            <v>1227</v>
          </cell>
          <cell r="P1412">
            <v>-1227</v>
          </cell>
          <cell r="Q1412">
            <v>89.638499999999993</v>
          </cell>
          <cell r="R1412">
            <v>-89.638499999999993</v>
          </cell>
        </row>
        <row r="1413">
          <cell r="D1413">
            <v>22121744</v>
          </cell>
          <cell r="E1413" t="str">
            <v>MICROTECNICA, S.R.L.</v>
          </cell>
          <cell r="F1413" t="str">
            <v>C</v>
          </cell>
          <cell r="G1413">
            <v>0</v>
          </cell>
          <cell r="I1413">
            <v>3713365.7</v>
          </cell>
          <cell r="J1413">
            <v>3713365.7</v>
          </cell>
          <cell r="K1413">
            <v>0</v>
          </cell>
          <cell r="M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</row>
        <row r="1414">
          <cell r="D1414">
            <v>22121745</v>
          </cell>
          <cell r="E1414" t="str">
            <v>AVIACARE</v>
          </cell>
          <cell r="F1414" t="str">
            <v>C</v>
          </cell>
          <cell r="G1414">
            <v>279852.59999999998</v>
          </cell>
          <cell r="H1414" t="str">
            <v>C</v>
          </cell>
          <cell r="I1414">
            <v>1990614.2</v>
          </cell>
          <cell r="J1414">
            <v>2439613.4</v>
          </cell>
          <cell r="K1414">
            <v>448999.2</v>
          </cell>
          <cell r="L1414" t="str">
            <v>C</v>
          </cell>
          <cell r="M1414">
            <v>728851.8</v>
          </cell>
          <cell r="N1414" t="str">
            <v>C</v>
          </cell>
          <cell r="O1414">
            <v>280</v>
          </cell>
          <cell r="P1414">
            <v>-280</v>
          </cell>
          <cell r="Q1414">
            <v>728.85180000000003</v>
          </cell>
          <cell r="R1414">
            <v>-728.85180000000003</v>
          </cell>
        </row>
        <row r="1415">
          <cell r="D1415">
            <v>22121746</v>
          </cell>
          <cell r="E1415" t="str">
            <v>IFA-INST. FORMACAO AERONAUTICA</v>
          </cell>
          <cell r="F1415" t="str">
            <v>C</v>
          </cell>
          <cell r="G1415">
            <v>0</v>
          </cell>
          <cell r="I1415">
            <v>1423936.9</v>
          </cell>
          <cell r="J1415">
            <v>1423936.9</v>
          </cell>
          <cell r="K1415">
            <v>0</v>
          </cell>
          <cell r="M1415">
            <v>0</v>
          </cell>
          <cell r="O1415">
            <v>0</v>
          </cell>
          <cell r="P1415">
            <v>0</v>
          </cell>
          <cell r="Q1415">
            <v>0</v>
          </cell>
          <cell r="R1415">
            <v>0</v>
          </cell>
        </row>
        <row r="1416">
          <cell r="D1416">
            <v>22121747</v>
          </cell>
          <cell r="E1416" t="str">
            <v>SAR E GRAFIA</v>
          </cell>
          <cell r="F1416" t="str">
            <v>C</v>
          </cell>
          <cell r="G1416">
            <v>0</v>
          </cell>
          <cell r="I1416">
            <v>473139.4</v>
          </cell>
          <cell r="J1416">
            <v>473139.4</v>
          </cell>
          <cell r="K1416">
            <v>0</v>
          </cell>
          <cell r="M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</row>
        <row r="1417">
          <cell r="D1417">
            <v>22121748</v>
          </cell>
          <cell r="E1417" t="str">
            <v>NANY LAVANDA</v>
          </cell>
          <cell r="F1417" t="str">
            <v>C</v>
          </cell>
          <cell r="G1417">
            <v>0</v>
          </cell>
          <cell r="I1417">
            <v>104431.8</v>
          </cell>
          <cell r="J1417">
            <v>170888.4</v>
          </cell>
          <cell r="K1417">
            <v>66456.600000000006</v>
          </cell>
          <cell r="L1417" t="str">
            <v>C</v>
          </cell>
          <cell r="M1417">
            <v>66456.600000000006</v>
          </cell>
          <cell r="N1417" t="str">
            <v>C</v>
          </cell>
          <cell r="O1417">
            <v>0</v>
          </cell>
          <cell r="P1417">
            <v>0</v>
          </cell>
          <cell r="Q1417">
            <v>66.456600000000009</v>
          </cell>
          <cell r="R1417">
            <v>-66.456600000000009</v>
          </cell>
        </row>
        <row r="1418">
          <cell r="D1418">
            <v>22121749</v>
          </cell>
          <cell r="E1418" t="str">
            <v>VISION AIR</v>
          </cell>
          <cell r="F1418" t="str">
            <v>C</v>
          </cell>
          <cell r="G1418">
            <v>0</v>
          </cell>
          <cell r="I1418">
            <v>1683249.3</v>
          </cell>
          <cell r="J1418">
            <v>1622129.3</v>
          </cell>
          <cell r="K1418">
            <v>61120</v>
          </cell>
          <cell r="L1418" t="str">
            <v>D</v>
          </cell>
          <cell r="M1418">
            <v>61120</v>
          </cell>
          <cell r="N1418" t="str">
            <v>D</v>
          </cell>
          <cell r="O1418">
            <v>0</v>
          </cell>
          <cell r="P1418">
            <v>0</v>
          </cell>
          <cell r="Q1418">
            <v>61.12</v>
          </cell>
          <cell r="R1418">
            <v>61.12</v>
          </cell>
        </row>
        <row r="1419">
          <cell r="D1419">
            <v>22121750</v>
          </cell>
          <cell r="E1419" t="str">
            <v>NICECALL LX, LDA</v>
          </cell>
          <cell r="F1419" t="str">
            <v>C</v>
          </cell>
          <cell r="G1419">
            <v>0</v>
          </cell>
          <cell r="I1419">
            <v>2202972.4</v>
          </cell>
          <cell r="J1419">
            <v>2202972.4</v>
          </cell>
          <cell r="K1419">
            <v>0</v>
          </cell>
          <cell r="M1419">
            <v>0</v>
          </cell>
          <cell r="O1419">
            <v>0</v>
          </cell>
          <cell r="P1419">
            <v>0</v>
          </cell>
          <cell r="Q1419">
            <v>0</v>
          </cell>
          <cell r="R1419">
            <v>0</v>
          </cell>
        </row>
        <row r="1420">
          <cell r="D1420">
            <v>22121751</v>
          </cell>
          <cell r="E1420" t="str">
            <v>FLESK LDA - DOMINIOS.PT</v>
          </cell>
          <cell r="F1420" t="str">
            <v>C</v>
          </cell>
          <cell r="G1420">
            <v>0</v>
          </cell>
          <cell r="I1420">
            <v>53571.1</v>
          </cell>
          <cell r="J1420">
            <v>53571.1</v>
          </cell>
          <cell r="K1420">
            <v>0</v>
          </cell>
          <cell r="M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</row>
        <row r="1421">
          <cell r="D1421">
            <v>22121752</v>
          </cell>
          <cell r="E1421" t="str">
            <v>JOHN MOLSON SCHOOL OF BUSINESS</v>
          </cell>
          <cell r="F1421" t="str">
            <v>C</v>
          </cell>
          <cell r="G1421">
            <v>0</v>
          </cell>
          <cell r="I1421">
            <v>771855</v>
          </cell>
          <cell r="J1421">
            <v>771855</v>
          </cell>
          <cell r="K1421">
            <v>0</v>
          </cell>
          <cell r="M1421">
            <v>0</v>
          </cell>
          <cell r="O1421">
            <v>0</v>
          </cell>
          <cell r="P1421">
            <v>0</v>
          </cell>
          <cell r="Q1421">
            <v>0</v>
          </cell>
          <cell r="R1421">
            <v>0</v>
          </cell>
        </row>
        <row r="1422">
          <cell r="D1422">
            <v>22121753</v>
          </cell>
          <cell r="E1422" t="str">
            <v>GE INSPECTION TECHNOLOGIES</v>
          </cell>
          <cell r="F1422" t="str">
            <v>C</v>
          </cell>
          <cell r="G1422">
            <v>0</v>
          </cell>
          <cell r="I1422">
            <v>421577.1</v>
          </cell>
          <cell r="J1422">
            <v>421577.1</v>
          </cell>
          <cell r="K1422">
            <v>0</v>
          </cell>
          <cell r="M1422">
            <v>0</v>
          </cell>
          <cell r="O1422">
            <v>0</v>
          </cell>
          <cell r="P1422">
            <v>0</v>
          </cell>
          <cell r="Q1422">
            <v>0</v>
          </cell>
          <cell r="R1422">
            <v>0</v>
          </cell>
        </row>
        <row r="1423">
          <cell r="D1423">
            <v>22121754</v>
          </cell>
          <cell r="E1423" t="str">
            <v>ACCELYA WORLD, S.L.U.- ESPANHA</v>
          </cell>
          <cell r="F1423" t="str">
            <v>C</v>
          </cell>
          <cell r="G1423">
            <v>0</v>
          </cell>
          <cell r="I1423">
            <v>399679.2</v>
          </cell>
          <cell r="J1423">
            <v>432985.9</v>
          </cell>
          <cell r="K1423">
            <v>33306.699999999997</v>
          </cell>
          <cell r="L1423" t="str">
            <v>C</v>
          </cell>
          <cell r="M1423">
            <v>33306.699999999997</v>
          </cell>
          <cell r="N1423" t="str">
            <v>C</v>
          </cell>
          <cell r="O1423">
            <v>0</v>
          </cell>
          <cell r="P1423">
            <v>0</v>
          </cell>
          <cell r="Q1423">
            <v>33.306699999999999</v>
          </cell>
          <cell r="R1423">
            <v>-33.306699999999999</v>
          </cell>
        </row>
        <row r="1424">
          <cell r="D1424">
            <v>22121755</v>
          </cell>
          <cell r="E1424" t="str">
            <v>EVEREST VIT GmbH</v>
          </cell>
          <cell r="F1424" t="str">
            <v>C</v>
          </cell>
          <cell r="G1424">
            <v>0</v>
          </cell>
          <cell r="I1424">
            <v>3082772.9</v>
          </cell>
          <cell r="J1424">
            <v>3082772.9</v>
          </cell>
          <cell r="K1424">
            <v>0</v>
          </cell>
          <cell r="M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</row>
        <row r="1425">
          <cell r="D1425">
            <v>22121756</v>
          </cell>
          <cell r="E1425" t="str">
            <v>FOMABASE-Forma‡ao e Servi‡os</v>
          </cell>
          <cell r="F1425" t="str">
            <v>C</v>
          </cell>
          <cell r="G1425">
            <v>0</v>
          </cell>
          <cell r="I1425">
            <v>72995.399999999994</v>
          </cell>
          <cell r="J1425">
            <v>72995.399999999994</v>
          </cell>
          <cell r="K1425">
            <v>0</v>
          </cell>
          <cell r="M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</row>
        <row r="1426">
          <cell r="D1426">
            <v>22121757</v>
          </cell>
          <cell r="E1426" t="str">
            <v>AMBITUR-ATM Edic‡oes e Publici</v>
          </cell>
          <cell r="F1426" t="str">
            <v>C</v>
          </cell>
          <cell r="G1426">
            <v>0</v>
          </cell>
          <cell r="I1426">
            <v>406878</v>
          </cell>
          <cell r="J1426">
            <v>406878</v>
          </cell>
          <cell r="K1426">
            <v>0</v>
          </cell>
          <cell r="M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</row>
        <row r="1427">
          <cell r="D1427">
            <v>22121758</v>
          </cell>
          <cell r="E1427" t="str">
            <v>ORCETE-ORG. E C.T.P.C. INCENDI</v>
          </cell>
          <cell r="F1427" t="str">
            <v>C</v>
          </cell>
          <cell r="G1427">
            <v>0</v>
          </cell>
          <cell r="I1427">
            <v>10171.9</v>
          </cell>
          <cell r="J1427">
            <v>10171.9</v>
          </cell>
          <cell r="K1427">
            <v>0</v>
          </cell>
          <cell r="M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</row>
        <row r="1428">
          <cell r="D1428">
            <v>22121759</v>
          </cell>
          <cell r="E1428" t="str">
            <v>PUBLIOTEL-EMP. PUB. TURISTICAS</v>
          </cell>
          <cell r="F1428" t="str">
            <v>C</v>
          </cell>
          <cell r="G1428">
            <v>0</v>
          </cell>
          <cell r="I1428">
            <v>19847.7</v>
          </cell>
          <cell r="J1428">
            <v>19847.7</v>
          </cell>
          <cell r="K1428">
            <v>0</v>
          </cell>
          <cell r="M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</row>
        <row r="1429">
          <cell r="D1429">
            <v>22121760</v>
          </cell>
          <cell r="E1429" t="str">
            <v>AURESERVE CONSTRU€OES, LDA</v>
          </cell>
          <cell r="F1429" t="str">
            <v>C</v>
          </cell>
          <cell r="G1429">
            <v>0</v>
          </cell>
          <cell r="I1429">
            <v>9493.7999999999993</v>
          </cell>
          <cell r="J1429">
            <v>9493.7999999999993</v>
          </cell>
          <cell r="K1429">
            <v>0</v>
          </cell>
          <cell r="M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</row>
        <row r="1430">
          <cell r="D1430">
            <v>22121761</v>
          </cell>
          <cell r="E1430" t="str">
            <v>RUIIUR</v>
          </cell>
          <cell r="F1430" t="str">
            <v>C</v>
          </cell>
          <cell r="G1430">
            <v>0</v>
          </cell>
          <cell r="J1430">
            <v>128279</v>
          </cell>
          <cell r="K1430">
            <v>128279</v>
          </cell>
          <cell r="L1430" t="str">
            <v>C</v>
          </cell>
          <cell r="M1430">
            <v>128279</v>
          </cell>
          <cell r="N1430" t="str">
            <v>C</v>
          </cell>
          <cell r="O1430">
            <v>0</v>
          </cell>
          <cell r="P1430">
            <v>0</v>
          </cell>
          <cell r="Q1430">
            <v>128.279</v>
          </cell>
          <cell r="R1430">
            <v>-128.279</v>
          </cell>
        </row>
        <row r="1431">
          <cell r="D1431">
            <v>22121762</v>
          </cell>
          <cell r="E1431" t="str">
            <v>VISIONWARE</v>
          </cell>
          <cell r="F1431" t="str">
            <v>C</v>
          </cell>
          <cell r="G1431">
            <v>0</v>
          </cell>
          <cell r="I1431">
            <v>873368.4</v>
          </cell>
          <cell r="J1431">
            <v>3931301.3</v>
          </cell>
          <cell r="K1431">
            <v>3057932.9</v>
          </cell>
          <cell r="L1431" t="str">
            <v>C</v>
          </cell>
          <cell r="M1431">
            <v>3057932.9</v>
          </cell>
          <cell r="N1431" t="str">
            <v>C</v>
          </cell>
          <cell r="O1431">
            <v>0</v>
          </cell>
          <cell r="P1431">
            <v>0</v>
          </cell>
          <cell r="Q1431">
            <v>3057.9328999999998</v>
          </cell>
          <cell r="R1431">
            <v>-3057.9328999999998</v>
          </cell>
        </row>
        <row r="1432">
          <cell r="D1432">
            <v>22121763</v>
          </cell>
          <cell r="E1432" t="str">
            <v>TECOPAL</v>
          </cell>
          <cell r="F1432" t="str">
            <v>C</v>
          </cell>
          <cell r="G1432">
            <v>1.1000000000000001</v>
          </cell>
          <cell r="H1432" t="str">
            <v>D</v>
          </cell>
          <cell r="J1432">
            <v>1.1000000000000001</v>
          </cell>
          <cell r="K1432">
            <v>1.1000000000000001</v>
          </cell>
          <cell r="L1432" t="str">
            <v>C</v>
          </cell>
          <cell r="M1432">
            <v>0</v>
          </cell>
          <cell r="O1432">
            <v>0</v>
          </cell>
          <cell r="P1432">
            <v>0</v>
          </cell>
          <cell r="Q1432">
            <v>0</v>
          </cell>
          <cell r="R1432">
            <v>0</v>
          </cell>
        </row>
        <row r="1433">
          <cell r="D1433">
            <v>22121764</v>
          </cell>
          <cell r="E1433" t="str">
            <v>ACSS-AVIATION COM. &amp;SURV. SYST</v>
          </cell>
          <cell r="F1433" t="str">
            <v>C</v>
          </cell>
          <cell r="G1433">
            <v>0</v>
          </cell>
          <cell r="I1433">
            <v>1219769.2</v>
          </cell>
          <cell r="J1433">
            <v>1219769.2</v>
          </cell>
          <cell r="K1433">
            <v>0</v>
          </cell>
          <cell r="M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</row>
        <row r="1434">
          <cell r="D1434">
            <v>22121766</v>
          </cell>
          <cell r="E1434" t="str">
            <v>NORTEL SUL</v>
          </cell>
          <cell r="F1434" t="str">
            <v>C</v>
          </cell>
          <cell r="G1434">
            <v>5279.5</v>
          </cell>
          <cell r="H1434" t="str">
            <v>C</v>
          </cell>
          <cell r="K1434">
            <v>0</v>
          </cell>
          <cell r="M1434">
            <v>5279.5</v>
          </cell>
          <cell r="N1434" t="str">
            <v>C</v>
          </cell>
          <cell r="O1434">
            <v>5</v>
          </cell>
          <cell r="P1434">
            <v>-5</v>
          </cell>
          <cell r="Q1434">
            <v>5.2794999999999996</v>
          </cell>
          <cell r="R1434">
            <v>-5.2794999999999996</v>
          </cell>
        </row>
        <row r="1435">
          <cell r="D1435">
            <v>22121767</v>
          </cell>
          <cell r="E1435" t="str">
            <v>HARTZELL PROPELLER INC</v>
          </cell>
          <cell r="F1435" t="str">
            <v>C</v>
          </cell>
          <cell r="G1435">
            <v>0</v>
          </cell>
          <cell r="K1435">
            <v>0</v>
          </cell>
          <cell r="M1435">
            <v>0</v>
          </cell>
          <cell r="O1435">
            <v>0</v>
          </cell>
          <cell r="P1435">
            <v>0</v>
          </cell>
          <cell r="Q1435">
            <v>0</v>
          </cell>
          <cell r="R1435">
            <v>0</v>
          </cell>
        </row>
        <row r="1436">
          <cell r="D1436">
            <v>22121768</v>
          </cell>
          <cell r="E1436" t="str">
            <v>DAVENPORT AVIATION, INC</v>
          </cell>
          <cell r="F1436" t="str">
            <v>C</v>
          </cell>
          <cell r="G1436">
            <v>0</v>
          </cell>
          <cell r="I1436">
            <v>9381473.8000000007</v>
          </cell>
          <cell r="J1436">
            <v>12479516.699999999</v>
          </cell>
          <cell r="K1436">
            <v>3098042.9</v>
          </cell>
          <cell r="L1436" t="str">
            <v>C</v>
          </cell>
          <cell r="M1436">
            <v>3098042.9</v>
          </cell>
          <cell r="N1436" t="str">
            <v>C</v>
          </cell>
          <cell r="O1436">
            <v>0</v>
          </cell>
          <cell r="P1436">
            <v>0</v>
          </cell>
          <cell r="Q1436">
            <v>3098.0428999999999</v>
          </cell>
          <cell r="R1436">
            <v>-3098.0428999999999</v>
          </cell>
        </row>
        <row r="1437">
          <cell r="D1437">
            <v>22121769</v>
          </cell>
          <cell r="E1437" t="str">
            <v>ACMI24</v>
          </cell>
          <cell r="F1437" t="str">
            <v>C</v>
          </cell>
          <cell r="G1437">
            <v>0</v>
          </cell>
          <cell r="I1437">
            <v>67177655.700000003</v>
          </cell>
          <cell r="J1437">
            <v>66756526</v>
          </cell>
          <cell r="K1437">
            <v>421129.7</v>
          </cell>
          <cell r="L1437" t="str">
            <v>D</v>
          </cell>
          <cell r="M1437">
            <v>421129.7</v>
          </cell>
          <cell r="N1437" t="str">
            <v>D</v>
          </cell>
          <cell r="O1437">
            <v>0</v>
          </cell>
          <cell r="P1437">
            <v>0</v>
          </cell>
          <cell r="Q1437">
            <v>421.12970000000001</v>
          </cell>
          <cell r="R1437">
            <v>421.12970000000001</v>
          </cell>
        </row>
        <row r="1438">
          <cell r="D1438">
            <v>22121770</v>
          </cell>
          <cell r="E1438" t="str">
            <v>HENRIQUE &amp; CRUZ, LDA.</v>
          </cell>
          <cell r="F1438" t="str">
            <v>C</v>
          </cell>
          <cell r="G1438">
            <v>0</v>
          </cell>
          <cell r="K1438">
            <v>0</v>
          </cell>
          <cell r="M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</row>
        <row r="1439">
          <cell r="D1439">
            <v>22121771</v>
          </cell>
          <cell r="E1439" t="str">
            <v>SIMPORAL</v>
          </cell>
          <cell r="F1439" t="str">
            <v>C</v>
          </cell>
          <cell r="G1439">
            <v>0</v>
          </cell>
          <cell r="I1439">
            <v>114785.8</v>
          </cell>
          <cell r="J1439">
            <v>113209</v>
          </cell>
          <cell r="K1439">
            <v>1576.8</v>
          </cell>
          <cell r="L1439" t="str">
            <v>D</v>
          </cell>
          <cell r="M1439">
            <v>1576.8</v>
          </cell>
          <cell r="N1439" t="str">
            <v>D</v>
          </cell>
          <cell r="O1439">
            <v>0</v>
          </cell>
          <cell r="P1439">
            <v>0</v>
          </cell>
          <cell r="Q1439">
            <v>1.5768</v>
          </cell>
          <cell r="R1439">
            <v>1.5768</v>
          </cell>
        </row>
        <row r="1440">
          <cell r="D1440">
            <v>22121772</v>
          </cell>
          <cell r="E1440" t="str">
            <v>AENA - AEROPUERTO BARCELONA</v>
          </cell>
          <cell r="F1440" t="str">
            <v>C</v>
          </cell>
          <cell r="G1440">
            <v>0</v>
          </cell>
          <cell r="I1440">
            <v>9838364</v>
          </cell>
          <cell r="J1440">
            <v>5147106.5</v>
          </cell>
          <cell r="K1440">
            <v>4691257.5</v>
          </cell>
          <cell r="L1440" t="str">
            <v>D</v>
          </cell>
          <cell r="M1440">
            <v>4691257.5</v>
          </cell>
          <cell r="N1440" t="str">
            <v>D</v>
          </cell>
          <cell r="O1440">
            <v>0</v>
          </cell>
          <cell r="P1440">
            <v>0</v>
          </cell>
          <cell r="Q1440">
            <v>4691.2574999999997</v>
          </cell>
          <cell r="R1440">
            <v>4691.2574999999997</v>
          </cell>
        </row>
        <row r="1441">
          <cell r="D1441">
            <v>22121773</v>
          </cell>
          <cell r="E1441" t="str">
            <v>NEWREST PORTUGAL</v>
          </cell>
          <cell r="F1441" t="str">
            <v>C</v>
          </cell>
          <cell r="G1441">
            <v>0</v>
          </cell>
          <cell r="I1441">
            <v>28642178.399999999</v>
          </cell>
          <cell r="J1441">
            <v>36852122.200000003</v>
          </cell>
          <cell r="K1441">
            <v>8209943.7999999998</v>
          </cell>
          <cell r="L1441" t="str">
            <v>C</v>
          </cell>
          <cell r="M1441">
            <v>8209943.7999999998</v>
          </cell>
          <cell r="N1441" t="str">
            <v>C</v>
          </cell>
          <cell r="O1441">
            <v>0</v>
          </cell>
          <cell r="P1441">
            <v>0</v>
          </cell>
          <cell r="Q1441">
            <v>8209.9437999999991</v>
          </cell>
          <cell r="R1441">
            <v>-8209.9437999999991</v>
          </cell>
        </row>
        <row r="1442">
          <cell r="D1442">
            <v>22121775</v>
          </cell>
          <cell r="E1442" t="str">
            <v>BEST TRAVEL AGENCIA VIAGENS</v>
          </cell>
          <cell r="F1442" t="str">
            <v>C</v>
          </cell>
          <cell r="G1442">
            <v>0</v>
          </cell>
          <cell r="I1442">
            <v>16980.8</v>
          </cell>
          <cell r="J1442">
            <v>16980.8</v>
          </cell>
          <cell r="K1442">
            <v>0</v>
          </cell>
          <cell r="M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</row>
        <row r="1443">
          <cell r="D1443">
            <v>22121776</v>
          </cell>
          <cell r="E1443" t="str">
            <v>BARCELO VIAGENS</v>
          </cell>
          <cell r="F1443" t="str">
            <v>C</v>
          </cell>
          <cell r="G1443">
            <v>0</v>
          </cell>
          <cell r="I1443">
            <v>6153116.5999999996</v>
          </cell>
          <cell r="J1443">
            <v>6153116.5999999996</v>
          </cell>
          <cell r="K1443">
            <v>0</v>
          </cell>
          <cell r="M1443">
            <v>0</v>
          </cell>
          <cell r="O1443">
            <v>0</v>
          </cell>
          <cell r="P1443">
            <v>0</v>
          </cell>
          <cell r="Q1443">
            <v>0</v>
          </cell>
          <cell r="R1443">
            <v>0</v>
          </cell>
        </row>
        <row r="1444">
          <cell r="D1444">
            <v>22121777</v>
          </cell>
          <cell r="E1444" t="str">
            <v>CASA MIGAS</v>
          </cell>
          <cell r="F1444" t="str">
            <v>C</v>
          </cell>
          <cell r="G1444">
            <v>0</v>
          </cell>
          <cell r="I1444">
            <v>74898.600000000006</v>
          </cell>
          <cell r="J1444">
            <v>74898.600000000006</v>
          </cell>
          <cell r="K1444">
            <v>0</v>
          </cell>
          <cell r="M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</row>
        <row r="1445">
          <cell r="D1445">
            <v>22121780</v>
          </cell>
          <cell r="E1445" t="str">
            <v>ORTOMEDICA</v>
          </cell>
          <cell r="F1445" t="str">
            <v>C</v>
          </cell>
          <cell r="G1445">
            <v>0</v>
          </cell>
          <cell r="I1445">
            <v>62145.4</v>
          </cell>
          <cell r="J1445">
            <v>62145.4</v>
          </cell>
          <cell r="K1445">
            <v>0</v>
          </cell>
          <cell r="M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</row>
        <row r="1446">
          <cell r="D1446">
            <v>22121781</v>
          </cell>
          <cell r="E1446" t="str">
            <v>QUIRUMED</v>
          </cell>
          <cell r="F1446" t="str">
            <v>C</v>
          </cell>
          <cell r="G1446">
            <v>0</v>
          </cell>
          <cell r="I1446">
            <v>123092.1</v>
          </cell>
          <cell r="K1446">
            <v>123092.1</v>
          </cell>
          <cell r="L1446" t="str">
            <v>D</v>
          </cell>
          <cell r="M1446">
            <v>123092.1</v>
          </cell>
          <cell r="N1446" t="str">
            <v>D</v>
          </cell>
          <cell r="O1446">
            <v>0</v>
          </cell>
          <cell r="P1446">
            <v>0</v>
          </cell>
          <cell r="Q1446">
            <v>123.0921</v>
          </cell>
          <cell r="R1446">
            <v>123.0921</v>
          </cell>
        </row>
        <row r="1447">
          <cell r="D1447">
            <v>22121782</v>
          </cell>
          <cell r="E1447" t="str">
            <v>MELIA HOTELS INTERNATIONAL</v>
          </cell>
          <cell r="F1447" t="str">
            <v>C</v>
          </cell>
          <cell r="G1447">
            <v>0</v>
          </cell>
          <cell r="I1447">
            <v>422041.5</v>
          </cell>
          <cell r="J1447">
            <v>422041.5</v>
          </cell>
          <cell r="K1447">
            <v>0</v>
          </cell>
          <cell r="M1447">
            <v>0</v>
          </cell>
          <cell r="O1447">
            <v>0</v>
          </cell>
          <cell r="P1447">
            <v>0</v>
          </cell>
          <cell r="Q1447">
            <v>0</v>
          </cell>
          <cell r="R1447">
            <v>0</v>
          </cell>
        </row>
        <row r="1448">
          <cell r="D1448">
            <v>22121783</v>
          </cell>
          <cell r="E1448" t="str">
            <v>WEBRAND</v>
          </cell>
          <cell r="F1448" t="str">
            <v>C</v>
          </cell>
          <cell r="G1448">
            <v>0</v>
          </cell>
          <cell r="I1448">
            <v>385618.8</v>
          </cell>
          <cell r="J1448">
            <v>550883.9</v>
          </cell>
          <cell r="K1448">
            <v>165265.1</v>
          </cell>
          <cell r="L1448" t="str">
            <v>C</v>
          </cell>
          <cell r="M1448">
            <v>165265.1</v>
          </cell>
          <cell r="N1448" t="str">
            <v>C</v>
          </cell>
          <cell r="O1448">
            <v>0</v>
          </cell>
          <cell r="P1448">
            <v>0</v>
          </cell>
          <cell r="Q1448">
            <v>165.26510000000002</v>
          </cell>
          <cell r="R1448">
            <v>-165.26510000000002</v>
          </cell>
        </row>
        <row r="1449">
          <cell r="D1449">
            <v>22121786</v>
          </cell>
          <cell r="E1449" t="str">
            <v>BRAIN YOUR BUSINESS</v>
          </cell>
          <cell r="F1449" t="str">
            <v>C</v>
          </cell>
          <cell r="G1449">
            <v>0</v>
          </cell>
          <cell r="I1449">
            <v>195301.4</v>
          </cell>
          <cell r="J1449">
            <v>195301.4</v>
          </cell>
          <cell r="K1449">
            <v>0</v>
          </cell>
          <cell r="M1449">
            <v>0</v>
          </cell>
          <cell r="O1449">
            <v>0</v>
          </cell>
          <cell r="P1449">
            <v>0</v>
          </cell>
          <cell r="Q1449">
            <v>0</v>
          </cell>
          <cell r="R1449">
            <v>0</v>
          </cell>
        </row>
        <row r="1450">
          <cell r="D1450">
            <v>22121788</v>
          </cell>
          <cell r="E1450" t="str">
            <v>SATA INTERNACIONAL</v>
          </cell>
          <cell r="F1450" t="str">
            <v>C</v>
          </cell>
          <cell r="G1450">
            <v>0</v>
          </cell>
          <cell r="I1450">
            <v>9567325.8000000007</v>
          </cell>
          <cell r="J1450">
            <v>9765884.4000000004</v>
          </cell>
          <cell r="K1450">
            <v>198558.6</v>
          </cell>
          <cell r="L1450" t="str">
            <v>C</v>
          </cell>
          <cell r="M1450">
            <v>198558.6</v>
          </cell>
          <cell r="N1450" t="str">
            <v>C</v>
          </cell>
          <cell r="O1450">
            <v>0</v>
          </cell>
          <cell r="P1450">
            <v>0</v>
          </cell>
          <cell r="Q1450">
            <v>198.55860000000001</v>
          </cell>
          <cell r="R1450">
            <v>-198.55860000000001</v>
          </cell>
        </row>
        <row r="1451">
          <cell r="D1451">
            <v>22121789</v>
          </cell>
          <cell r="E1451" t="str">
            <v>VERIFAVIA</v>
          </cell>
          <cell r="F1451" t="str">
            <v>C</v>
          </cell>
          <cell r="G1451">
            <v>0</v>
          </cell>
          <cell r="I1451">
            <v>330795</v>
          </cell>
          <cell r="J1451">
            <v>330795</v>
          </cell>
          <cell r="K1451">
            <v>0</v>
          </cell>
          <cell r="M1451">
            <v>0</v>
          </cell>
          <cell r="O1451">
            <v>0</v>
          </cell>
          <cell r="P1451">
            <v>0</v>
          </cell>
          <cell r="Q1451">
            <v>0</v>
          </cell>
          <cell r="R1451">
            <v>0</v>
          </cell>
        </row>
        <row r="1452">
          <cell r="D1452">
            <v>22121790</v>
          </cell>
          <cell r="E1452" t="str">
            <v>AVIANET</v>
          </cell>
          <cell r="F1452" t="str">
            <v>C</v>
          </cell>
          <cell r="G1452">
            <v>0</v>
          </cell>
          <cell r="I1452">
            <v>1841425.5</v>
          </cell>
          <cell r="J1452">
            <v>5480170.5999999996</v>
          </cell>
          <cell r="K1452">
            <v>3638745.1</v>
          </cell>
          <cell r="L1452" t="str">
            <v>C</v>
          </cell>
          <cell r="M1452">
            <v>3638745.1</v>
          </cell>
          <cell r="N1452" t="str">
            <v>C</v>
          </cell>
          <cell r="O1452">
            <v>0</v>
          </cell>
          <cell r="P1452">
            <v>0</v>
          </cell>
          <cell r="Q1452">
            <v>3638.7451000000001</v>
          </cell>
          <cell r="R1452">
            <v>-3638.7451000000001</v>
          </cell>
        </row>
        <row r="1453">
          <cell r="D1453">
            <v>22121791</v>
          </cell>
          <cell r="E1453" t="str">
            <v>MBA-MORTEN BEYER &amp; AGNEW</v>
          </cell>
          <cell r="F1453" t="str">
            <v>C</v>
          </cell>
          <cell r="G1453">
            <v>0</v>
          </cell>
          <cell r="I1453">
            <v>464166</v>
          </cell>
          <cell r="J1453">
            <v>614013.30000000005</v>
          </cell>
          <cell r="K1453">
            <v>149847.29999999999</v>
          </cell>
          <cell r="L1453" t="str">
            <v>C</v>
          </cell>
          <cell r="M1453">
            <v>149847.29999999999</v>
          </cell>
          <cell r="N1453" t="str">
            <v>C</v>
          </cell>
          <cell r="O1453">
            <v>0</v>
          </cell>
          <cell r="P1453">
            <v>0</v>
          </cell>
          <cell r="Q1453">
            <v>149.84729999999999</v>
          </cell>
          <cell r="R1453">
            <v>-149.84729999999999</v>
          </cell>
        </row>
        <row r="1454">
          <cell r="D1454">
            <v>22121792</v>
          </cell>
          <cell r="E1454" t="str">
            <v>RENAULT RETAIL GROUP</v>
          </cell>
          <cell r="F1454" t="str">
            <v>C</v>
          </cell>
          <cell r="G1454">
            <v>0</v>
          </cell>
          <cell r="I1454">
            <v>1493870.2</v>
          </cell>
          <cell r="J1454">
            <v>1493870.2</v>
          </cell>
          <cell r="K1454">
            <v>0</v>
          </cell>
          <cell r="M1454">
            <v>0</v>
          </cell>
          <cell r="O1454">
            <v>0</v>
          </cell>
          <cell r="P1454">
            <v>0</v>
          </cell>
          <cell r="Q1454">
            <v>0</v>
          </cell>
          <cell r="R1454">
            <v>0</v>
          </cell>
        </row>
        <row r="1455">
          <cell r="D1455">
            <v>22121795</v>
          </cell>
          <cell r="E1455" t="str">
            <v>ETABLISSEMENT NAC. NAVEG. AERI</v>
          </cell>
          <cell r="F1455" t="str">
            <v>C</v>
          </cell>
          <cell r="G1455">
            <v>0</v>
          </cell>
          <cell r="I1455">
            <v>164063.29999999999</v>
          </cell>
          <cell r="J1455">
            <v>554943.9</v>
          </cell>
          <cell r="K1455">
            <v>390880.6</v>
          </cell>
          <cell r="L1455" t="str">
            <v>C</v>
          </cell>
          <cell r="M1455">
            <v>390880.6</v>
          </cell>
          <cell r="N1455" t="str">
            <v>C</v>
          </cell>
          <cell r="O1455">
            <v>0</v>
          </cell>
          <cell r="P1455">
            <v>0</v>
          </cell>
          <cell r="Q1455">
            <v>390.88059999999996</v>
          </cell>
          <cell r="R1455">
            <v>-390.88059999999996</v>
          </cell>
        </row>
        <row r="1456">
          <cell r="D1456">
            <v>22121797</v>
          </cell>
          <cell r="E1456" t="str">
            <v>STERLING SIHI GmbH</v>
          </cell>
          <cell r="F1456" t="str">
            <v>C</v>
          </cell>
          <cell r="G1456">
            <v>0</v>
          </cell>
          <cell r="I1456">
            <v>95710</v>
          </cell>
          <cell r="J1456">
            <v>95710</v>
          </cell>
          <cell r="K1456">
            <v>0</v>
          </cell>
          <cell r="M1456">
            <v>0</v>
          </cell>
          <cell r="O1456">
            <v>0</v>
          </cell>
          <cell r="P1456">
            <v>0</v>
          </cell>
          <cell r="Q1456">
            <v>0</v>
          </cell>
          <cell r="R1456">
            <v>0</v>
          </cell>
        </row>
        <row r="1457">
          <cell r="D1457">
            <v>22121800</v>
          </cell>
          <cell r="E1457" t="str">
            <v>TRADE TARGET</v>
          </cell>
          <cell r="F1457" t="str">
            <v>C</v>
          </cell>
          <cell r="G1457">
            <v>0</v>
          </cell>
          <cell r="I1457">
            <v>215932</v>
          </cell>
          <cell r="J1457">
            <v>215932</v>
          </cell>
          <cell r="K1457">
            <v>0</v>
          </cell>
          <cell r="M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</row>
        <row r="1458">
          <cell r="D1458">
            <v>22121803</v>
          </cell>
          <cell r="E1458" t="str">
            <v>SHELL MARKETS LIMITED</v>
          </cell>
          <cell r="F1458" t="str">
            <v>C</v>
          </cell>
          <cell r="G1458">
            <v>0</v>
          </cell>
          <cell r="I1458">
            <v>2120221.6</v>
          </cell>
          <cell r="J1458">
            <v>15342508.199999999</v>
          </cell>
          <cell r="K1458">
            <v>13222286.6</v>
          </cell>
          <cell r="L1458" t="str">
            <v>C</v>
          </cell>
          <cell r="M1458">
            <v>13222286.6</v>
          </cell>
          <cell r="N1458" t="str">
            <v>C</v>
          </cell>
          <cell r="O1458">
            <v>0</v>
          </cell>
          <cell r="P1458">
            <v>0</v>
          </cell>
          <cell r="Q1458">
            <v>13222.286599999999</v>
          </cell>
          <cell r="R1458">
            <v>-13222.286599999999</v>
          </cell>
        </row>
        <row r="1459">
          <cell r="D1459">
            <v>22121805</v>
          </cell>
          <cell r="E1459" t="str">
            <v>FONTE VIVA</v>
          </cell>
          <cell r="F1459" t="str">
            <v>C</v>
          </cell>
          <cell r="G1459">
            <v>0</v>
          </cell>
          <cell r="J1459">
            <v>8081.3</v>
          </cell>
          <cell r="K1459">
            <v>8081.3</v>
          </cell>
          <cell r="L1459" t="str">
            <v>C</v>
          </cell>
          <cell r="M1459">
            <v>8081.3</v>
          </cell>
          <cell r="N1459" t="str">
            <v>C</v>
          </cell>
          <cell r="O1459">
            <v>0</v>
          </cell>
          <cell r="P1459">
            <v>0</v>
          </cell>
          <cell r="Q1459">
            <v>8.0813000000000006</v>
          </cell>
          <cell r="R1459">
            <v>-8.0813000000000006</v>
          </cell>
        </row>
        <row r="1460">
          <cell r="D1460" t="str">
            <v>Total  221</v>
          </cell>
          <cell r="G1460">
            <v>1340249113.8</v>
          </cell>
          <cell r="H1460" t="str">
            <v>C</v>
          </cell>
          <cell r="J1460">
            <v>9139314869.1000004</v>
          </cell>
          <cell r="M1460">
            <v>2191668409.1999998</v>
          </cell>
          <cell r="N1460" t="str">
            <v>C</v>
          </cell>
          <cell r="O1460">
            <v>1340249</v>
          </cell>
          <cell r="P1460">
            <v>-1340249</v>
          </cell>
          <cell r="Q1460">
            <v>2191668.4091999996</v>
          </cell>
          <cell r="R1460">
            <v>-2191668.4091999996</v>
          </cell>
        </row>
        <row r="1461">
          <cell r="D1461">
            <v>22411</v>
          </cell>
          <cell r="E1461" t="str">
            <v>FORN. NAC.C/ CAUCOES PRESTADAS</v>
          </cell>
          <cell r="F1461" t="str">
            <v>D</v>
          </cell>
          <cell r="G1461">
            <v>155000</v>
          </cell>
          <cell r="H1461" t="str">
            <v>D</v>
          </cell>
          <cell r="K1461">
            <v>0</v>
          </cell>
          <cell r="M1461">
            <v>155000</v>
          </cell>
          <cell r="N1461" t="str">
            <v>D</v>
          </cell>
          <cell r="O1461">
            <v>155</v>
          </cell>
          <cell r="P1461">
            <v>155</v>
          </cell>
          <cell r="Q1461">
            <v>155</v>
          </cell>
          <cell r="R1461">
            <v>155</v>
          </cell>
        </row>
        <row r="1462">
          <cell r="D1462">
            <v>22412</v>
          </cell>
          <cell r="E1462" t="str">
            <v>FORN. NAC.C/ CAUCOES RECEBIDAS</v>
          </cell>
          <cell r="F1462" t="str">
            <v>C</v>
          </cell>
          <cell r="G1462">
            <v>1650000</v>
          </cell>
          <cell r="H1462" t="str">
            <v>C</v>
          </cell>
          <cell r="K1462">
            <v>0</v>
          </cell>
          <cell r="M1462">
            <v>1650000</v>
          </cell>
          <cell r="N1462" t="str">
            <v>C</v>
          </cell>
          <cell r="O1462">
            <v>1650</v>
          </cell>
          <cell r="P1462">
            <v>-1650</v>
          </cell>
          <cell r="Q1462">
            <v>1650</v>
          </cell>
          <cell r="R1462">
            <v>-1650</v>
          </cell>
        </row>
        <row r="1463">
          <cell r="D1463">
            <v>22421</v>
          </cell>
          <cell r="E1463" t="str">
            <v>FORN.ESTRAG.C/ CAUCOES PRESTAD</v>
          </cell>
          <cell r="F1463" t="str">
            <v>D</v>
          </cell>
          <cell r="G1463">
            <v>25983445.699999999</v>
          </cell>
          <cell r="H1463" t="str">
            <v>D</v>
          </cell>
          <cell r="I1463">
            <v>2400018.9</v>
          </cell>
          <cell r="J1463">
            <v>433291.8</v>
          </cell>
          <cell r="K1463">
            <v>1966727.1</v>
          </cell>
          <cell r="L1463" t="str">
            <v>D</v>
          </cell>
          <cell r="M1463">
            <v>27950172.800000001</v>
          </cell>
          <cell r="N1463" t="str">
            <v>D</v>
          </cell>
          <cell r="O1463">
            <v>25983</v>
          </cell>
          <cell r="P1463">
            <v>25983</v>
          </cell>
          <cell r="Q1463">
            <v>27950.1728</v>
          </cell>
          <cell r="R1463">
            <v>27950.1728</v>
          </cell>
        </row>
        <row r="1464">
          <cell r="D1464">
            <v>22422</v>
          </cell>
          <cell r="E1464" t="str">
            <v>FORN.ESTRAG.C/CAUCOES RECEBIDA</v>
          </cell>
          <cell r="F1464" t="str">
            <v>C</v>
          </cell>
          <cell r="G1464">
            <v>21942331.800000001</v>
          </cell>
          <cell r="H1464" t="str">
            <v>C</v>
          </cell>
          <cell r="I1464">
            <v>14320545.6</v>
          </cell>
          <cell r="K1464">
            <v>14320545.6</v>
          </cell>
          <cell r="L1464" t="str">
            <v>D</v>
          </cell>
          <cell r="M1464">
            <v>7621786.2000000002</v>
          </cell>
          <cell r="N1464" t="str">
            <v>C</v>
          </cell>
          <cell r="O1464">
            <v>21942</v>
          </cell>
          <cell r="P1464">
            <v>-21942</v>
          </cell>
          <cell r="Q1464">
            <v>7621.7862000000005</v>
          </cell>
          <cell r="R1464">
            <v>-7621.7862000000005</v>
          </cell>
        </row>
        <row r="1465">
          <cell r="D1465" t="str">
            <v>Total  224</v>
          </cell>
          <cell r="G1465">
            <v>2546113.9</v>
          </cell>
          <cell r="H1465" t="str">
            <v>D</v>
          </cell>
          <cell r="J1465">
            <v>433291.8</v>
          </cell>
          <cell r="M1465">
            <v>18833386.600000001</v>
          </cell>
          <cell r="N1465" t="str">
            <v>D</v>
          </cell>
          <cell r="O1465">
            <v>2546</v>
          </cell>
          <cell r="P1465">
            <v>2546</v>
          </cell>
          <cell r="Q1465">
            <v>18833.386600000002</v>
          </cell>
          <cell r="R1465">
            <v>18833.386600000002</v>
          </cell>
        </row>
        <row r="1466">
          <cell r="D1466">
            <v>2252</v>
          </cell>
          <cell r="E1466" t="str">
            <v>FAC EM RECEP. E CONF. ESTRANG.</v>
          </cell>
          <cell r="F1466" t="str">
            <v>B</v>
          </cell>
          <cell r="G1466">
            <v>14296485</v>
          </cell>
          <cell r="H1466" t="str">
            <v>D</v>
          </cell>
          <cell r="K1466">
            <v>0</v>
          </cell>
          <cell r="M1466">
            <v>14296485</v>
          </cell>
          <cell r="N1466" t="str">
            <v>D</v>
          </cell>
          <cell r="O1466">
            <v>14296</v>
          </cell>
          <cell r="P1466">
            <v>14296</v>
          </cell>
          <cell r="Q1466">
            <v>14296.485000000001</v>
          </cell>
          <cell r="R1466">
            <v>14296.485000000001</v>
          </cell>
        </row>
        <row r="1467">
          <cell r="D1467">
            <v>2253</v>
          </cell>
          <cell r="E1467" t="str">
            <v>FAC EM REC. E CONF COMP AEREAS</v>
          </cell>
          <cell r="F1467" t="str">
            <v>B</v>
          </cell>
          <cell r="G1467">
            <v>169531224.69999999</v>
          </cell>
          <cell r="H1467" t="str">
            <v>D</v>
          </cell>
          <cell r="I1467">
            <v>1521196002.5999999</v>
          </cell>
          <cell r="J1467">
            <v>1517612465.7</v>
          </cell>
          <cell r="K1467">
            <v>3583536.9</v>
          </cell>
          <cell r="L1467" t="str">
            <v>D</v>
          </cell>
          <cell r="M1467">
            <v>173114761.59999999</v>
          </cell>
          <cell r="N1467" t="str">
            <v>D</v>
          </cell>
          <cell r="O1467">
            <v>169531</v>
          </cell>
          <cell r="P1467">
            <v>169531</v>
          </cell>
          <cell r="Q1467">
            <v>173114.7616</v>
          </cell>
          <cell r="R1467">
            <v>173114.7616</v>
          </cell>
        </row>
        <row r="1468">
          <cell r="D1468" t="str">
            <v>Total  225</v>
          </cell>
          <cell r="G1468">
            <v>183827709.69999999</v>
          </cell>
          <cell r="H1468" t="str">
            <v>D</v>
          </cell>
          <cell r="J1468">
            <v>1517612465.7</v>
          </cell>
          <cell r="M1468">
            <v>187411246.59999999</v>
          </cell>
          <cell r="N1468" t="str">
            <v>D</v>
          </cell>
          <cell r="O1468">
            <v>183828</v>
          </cell>
          <cell r="P1468">
            <v>183828</v>
          </cell>
          <cell r="Q1468">
            <v>187411.24659999998</v>
          </cell>
          <cell r="R1468">
            <v>187411.24659999998</v>
          </cell>
        </row>
        <row r="1469">
          <cell r="D1469">
            <v>2281004</v>
          </cell>
          <cell r="E1469" t="str">
            <v>MILCAR, COM.E REPRESENT, Lda</v>
          </cell>
          <cell r="F1469" t="str">
            <v>D</v>
          </cell>
          <cell r="G1469">
            <v>1725802</v>
          </cell>
          <cell r="H1469" t="str">
            <v>D</v>
          </cell>
          <cell r="K1469">
            <v>0</v>
          </cell>
          <cell r="M1469">
            <v>1725802</v>
          </cell>
          <cell r="N1469" t="str">
            <v>D</v>
          </cell>
          <cell r="O1469">
            <v>1726</v>
          </cell>
          <cell r="P1469">
            <v>1726</v>
          </cell>
          <cell r="Q1469">
            <v>1725.8019999999999</v>
          </cell>
          <cell r="R1469">
            <v>1725.8019999999999</v>
          </cell>
        </row>
        <row r="1470">
          <cell r="D1470">
            <v>2282011</v>
          </cell>
          <cell r="E1470" t="str">
            <v>PRATT &amp; WHITNEY CANADA</v>
          </cell>
          <cell r="F1470" t="str">
            <v>D</v>
          </cell>
          <cell r="G1470">
            <v>9615683.9000000004</v>
          </cell>
          <cell r="H1470" t="str">
            <v>D</v>
          </cell>
          <cell r="I1470">
            <v>4863460.9000000004</v>
          </cell>
          <cell r="J1470">
            <v>14574734.199999999</v>
          </cell>
          <cell r="K1470">
            <v>9711273.3000000007</v>
          </cell>
          <cell r="L1470" t="str">
            <v>C</v>
          </cell>
          <cell r="M1470">
            <v>95589.4</v>
          </cell>
          <cell r="N1470" t="str">
            <v>C</v>
          </cell>
          <cell r="O1470">
            <v>9616</v>
          </cell>
          <cell r="P1470">
            <v>9616</v>
          </cell>
          <cell r="Q1470">
            <v>95.589399999999998</v>
          </cell>
          <cell r="R1470">
            <v>-95.589399999999998</v>
          </cell>
        </row>
        <row r="1471">
          <cell r="D1471">
            <v>2282012</v>
          </cell>
          <cell r="E1471" t="str">
            <v>UNITED TECHNOLOGIES C.</v>
          </cell>
          <cell r="F1471" t="str">
            <v>D</v>
          </cell>
          <cell r="G1471">
            <v>133006.20000000001</v>
          </cell>
          <cell r="H1471" t="str">
            <v>D</v>
          </cell>
          <cell r="J1471">
            <v>62852</v>
          </cell>
          <cell r="K1471">
            <v>62852</v>
          </cell>
          <cell r="L1471" t="str">
            <v>C</v>
          </cell>
          <cell r="M1471">
            <v>70154.2</v>
          </cell>
          <cell r="N1471" t="str">
            <v>D</v>
          </cell>
          <cell r="O1471">
            <v>133</v>
          </cell>
          <cell r="P1471">
            <v>133</v>
          </cell>
          <cell r="Q1471">
            <v>70.154200000000003</v>
          </cell>
          <cell r="R1471">
            <v>70.154200000000003</v>
          </cell>
        </row>
        <row r="1472">
          <cell r="D1472">
            <v>2282015</v>
          </cell>
          <cell r="E1472" t="str">
            <v>B/E AEROSPACE</v>
          </cell>
          <cell r="F1472" t="str">
            <v>D</v>
          </cell>
          <cell r="G1472">
            <v>283627.40000000002</v>
          </cell>
          <cell r="H1472" t="str">
            <v>C</v>
          </cell>
          <cell r="I1472">
            <v>2510557.4</v>
          </cell>
          <cell r="J1472">
            <v>2152376</v>
          </cell>
          <cell r="K1472">
            <v>358181.4</v>
          </cell>
          <cell r="L1472" t="str">
            <v>D</v>
          </cell>
          <cell r="M1472">
            <v>74554</v>
          </cell>
          <cell r="N1472" t="str">
            <v>D</v>
          </cell>
          <cell r="O1472">
            <v>284</v>
          </cell>
          <cell r="P1472">
            <v>-284</v>
          </cell>
          <cell r="Q1472">
            <v>74.554000000000002</v>
          </cell>
          <cell r="R1472">
            <v>74.554000000000002</v>
          </cell>
        </row>
        <row r="1473">
          <cell r="D1473">
            <v>2282018</v>
          </cell>
          <cell r="E1473" t="str">
            <v>AAXICO EUROPE</v>
          </cell>
          <cell r="F1473" t="str">
            <v>D</v>
          </cell>
          <cell r="G1473">
            <v>2041753.3</v>
          </cell>
          <cell r="H1473" t="str">
            <v>D</v>
          </cell>
          <cell r="J1473">
            <v>2041753.3</v>
          </cell>
          <cell r="K1473">
            <v>2041753.3</v>
          </cell>
          <cell r="L1473" t="str">
            <v>C</v>
          </cell>
          <cell r="M1473">
            <v>0</v>
          </cell>
          <cell r="O1473">
            <v>2042</v>
          </cell>
          <cell r="P1473">
            <v>2042</v>
          </cell>
          <cell r="Q1473">
            <v>0</v>
          </cell>
          <cell r="R1473">
            <v>0</v>
          </cell>
        </row>
        <row r="1474">
          <cell r="D1474">
            <v>2282021</v>
          </cell>
          <cell r="E1474" t="str">
            <v>BENDIX KING</v>
          </cell>
          <cell r="F1474" t="str">
            <v>D</v>
          </cell>
          <cell r="G1474">
            <v>31419.9</v>
          </cell>
          <cell r="H1474" t="str">
            <v>D</v>
          </cell>
          <cell r="K1474">
            <v>0</v>
          </cell>
          <cell r="M1474">
            <v>31419.9</v>
          </cell>
          <cell r="N1474" t="str">
            <v>D</v>
          </cell>
          <cell r="O1474">
            <v>31</v>
          </cell>
          <cell r="P1474">
            <v>31</v>
          </cell>
          <cell r="Q1474">
            <v>31.419900000000002</v>
          </cell>
          <cell r="R1474">
            <v>31.419900000000002</v>
          </cell>
        </row>
        <row r="1475">
          <cell r="D1475">
            <v>2282022</v>
          </cell>
          <cell r="E1475" t="str">
            <v>PAGE</v>
          </cell>
          <cell r="F1475" t="str">
            <v>D</v>
          </cell>
          <cell r="G1475">
            <v>1318899.3</v>
          </cell>
          <cell r="H1475" t="str">
            <v>C</v>
          </cell>
          <cell r="I1475">
            <v>2123350.6</v>
          </cell>
          <cell r="J1475">
            <v>1015591.1</v>
          </cell>
          <cell r="K1475">
            <v>1107759.5</v>
          </cell>
          <cell r="L1475" t="str">
            <v>D</v>
          </cell>
          <cell r="M1475">
            <v>211139.8</v>
          </cell>
          <cell r="N1475" t="str">
            <v>C</v>
          </cell>
          <cell r="O1475">
            <v>1319</v>
          </cell>
          <cell r="P1475">
            <v>-1319</v>
          </cell>
          <cell r="Q1475">
            <v>211.13979999999998</v>
          </cell>
          <cell r="R1475">
            <v>-211.13979999999998</v>
          </cell>
        </row>
        <row r="1476">
          <cell r="D1476">
            <v>2282023</v>
          </cell>
          <cell r="E1476" t="str">
            <v>ROCKWELL COLLINS</v>
          </cell>
          <cell r="F1476" t="str">
            <v>D</v>
          </cell>
          <cell r="G1476">
            <v>11893.2</v>
          </cell>
          <cell r="H1476" t="str">
            <v>D</v>
          </cell>
          <cell r="I1476">
            <v>2263964.2999999998</v>
          </cell>
          <cell r="J1476">
            <v>2275857.5</v>
          </cell>
          <cell r="K1476">
            <v>11893.2</v>
          </cell>
          <cell r="L1476" t="str">
            <v>C</v>
          </cell>
          <cell r="M1476">
            <v>0</v>
          </cell>
          <cell r="O1476">
            <v>12</v>
          </cell>
          <cell r="P1476">
            <v>12</v>
          </cell>
          <cell r="Q1476">
            <v>0</v>
          </cell>
          <cell r="R1476">
            <v>0</v>
          </cell>
        </row>
        <row r="1477">
          <cell r="D1477">
            <v>2282025</v>
          </cell>
          <cell r="E1477" t="str">
            <v>HONEYWELL USA</v>
          </cell>
          <cell r="F1477" t="str">
            <v>D</v>
          </cell>
          <cell r="G1477">
            <v>117052.5</v>
          </cell>
          <cell r="H1477" t="str">
            <v>D</v>
          </cell>
          <cell r="I1477">
            <v>418070.8</v>
          </cell>
          <cell r="J1477">
            <v>535123.30000000005</v>
          </cell>
          <cell r="K1477">
            <v>117052.5</v>
          </cell>
          <cell r="L1477" t="str">
            <v>C</v>
          </cell>
          <cell r="M1477">
            <v>0</v>
          </cell>
          <cell r="O1477">
            <v>117</v>
          </cell>
          <cell r="P1477">
            <v>117</v>
          </cell>
          <cell r="Q1477">
            <v>0</v>
          </cell>
          <cell r="R1477">
            <v>0</v>
          </cell>
        </row>
        <row r="1478">
          <cell r="D1478">
            <v>2282031</v>
          </cell>
          <cell r="E1478" t="str">
            <v>ETS QUINSON</v>
          </cell>
          <cell r="F1478" t="str">
            <v>D</v>
          </cell>
          <cell r="G1478">
            <v>683305</v>
          </cell>
          <cell r="H1478" t="str">
            <v>D</v>
          </cell>
          <cell r="J1478">
            <v>683305</v>
          </cell>
          <cell r="K1478">
            <v>683305</v>
          </cell>
          <cell r="L1478" t="str">
            <v>C</v>
          </cell>
          <cell r="M1478">
            <v>0</v>
          </cell>
          <cell r="O1478">
            <v>683</v>
          </cell>
          <cell r="P1478">
            <v>683</v>
          </cell>
          <cell r="Q1478">
            <v>0</v>
          </cell>
          <cell r="R1478">
            <v>0</v>
          </cell>
        </row>
        <row r="1479">
          <cell r="D1479">
            <v>2282032</v>
          </cell>
          <cell r="E1479" t="str">
            <v>HONEYWELL AEROSPACE GMBH</v>
          </cell>
          <cell r="F1479" t="str">
            <v>D</v>
          </cell>
          <cell r="G1479">
            <v>655054.9</v>
          </cell>
          <cell r="H1479" t="str">
            <v>C</v>
          </cell>
          <cell r="I1479">
            <v>9424936</v>
          </cell>
          <cell r="J1479">
            <v>8695724.6999999993</v>
          </cell>
          <cell r="K1479">
            <v>729211.3</v>
          </cell>
          <cell r="L1479" t="str">
            <v>D</v>
          </cell>
          <cell r="M1479">
            <v>74156.399999999994</v>
          </cell>
          <cell r="N1479" t="str">
            <v>D</v>
          </cell>
          <cell r="O1479">
            <v>655</v>
          </cell>
          <cell r="P1479">
            <v>-655</v>
          </cell>
          <cell r="Q1479">
            <v>74.156399999999991</v>
          </cell>
          <cell r="R1479">
            <v>74.156399999999991</v>
          </cell>
        </row>
        <row r="1480">
          <cell r="D1480">
            <v>2282038</v>
          </cell>
          <cell r="E1480" t="str">
            <v>MACHIDA, INC.</v>
          </cell>
          <cell r="F1480" t="str">
            <v>D</v>
          </cell>
          <cell r="G1480">
            <v>12692.6</v>
          </cell>
          <cell r="H1480" t="str">
            <v>D</v>
          </cell>
          <cell r="I1480">
            <v>12885.5</v>
          </cell>
          <cell r="J1480">
            <v>25578.1</v>
          </cell>
          <cell r="K1480">
            <v>12692.6</v>
          </cell>
          <cell r="L1480" t="str">
            <v>C</v>
          </cell>
          <cell r="M1480">
            <v>0</v>
          </cell>
          <cell r="O1480">
            <v>13</v>
          </cell>
          <cell r="P1480">
            <v>13</v>
          </cell>
          <cell r="Q1480">
            <v>0</v>
          </cell>
          <cell r="R1480">
            <v>0</v>
          </cell>
        </row>
        <row r="1481">
          <cell r="D1481">
            <v>2282040</v>
          </cell>
          <cell r="E1481" t="str">
            <v>AMSAFE AVIATION</v>
          </cell>
          <cell r="F1481" t="str">
            <v>D</v>
          </cell>
          <cell r="G1481">
            <v>1627689.2</v>
          </cell>
          <cell r="H1481" t="str">
            <v>D</v>
          </cell>
          <cell r="J1481">
            <v>1627689.2</v>
          </cell>
          <cell r="K1481">
            <v>1627689.2</v>
          </cell>
          <cell r="L1481" t="str">
            <v>C</v>
          </cell>
          <cell r="M1481">
            <v>0</v>
          </cell>
          <cell r="O1481">
            <v>1628</v>
          </cell>
          <cell r="P1481">
            <v>1628</v>
          </cell>
          <cell r="Q1481">
            <v>0</v>
          </cell>
          <cell r="R1481">
            <v>0</v>
          </cell>
        </row>
        <row r="1482">
          <cell r="D1482">
            <v>2282045</v>
          </cell>
          <cell r="E1482" t="str">
            <v>SAGEM S.A.</v>
          </cell>
          <cell r="F1482" t="str">
            <v>D</v>
          </cell>
          <cell r="G1482">
            <v>11</v>
          </cell>
          <cell r="H1482" t="str">
            <v>C</v>
          </cell>
          <cell r="K1482">
            <v>0</v>
          </cell>
          <cell r="M1482">
            <v>11</v>
          </cell>
          <cell r="N1482" t="str">
            <v>C</v>
          </cell>
          <cell r="O1482">
            <v>0</v>
          </cell>
          <cell r="P1482">
            <v>0</v>
          </cell>
          <cell r="Q1482">
            <v>1.0999999999999999E-2</v>
          </cell>
          <cell r="R1482">
            <v>-1.0999999999999999E-2</v>
          </cell>
        </row>
        <row r="1483">
          <cell r="D1483">
            <v>2282048</v>
          </cell>
          <cell r="E1483" t="str">
            <v>HOOVER INDUSTRIES</v>
          </cell>
          <cell r="F1483" t="str">
            <v>D</v>
          </cell>
          <cell r="G1483">
            <v>1884.7</v>
          </cell>
          <cell r="H1483" t="str">
            <v>D</v>
          </cell>
          <cell r="K1483">
            <v>0</v>
          </cell>
          <cell r="M1483">
            <v>1884.7</v>
          </cell>
          <cell r="N1483" t="str">
            <v>D</v>
          </cell>
          <cell r="O1483">
            <v>2</v>
          </cell>
          <cell r="P1483">
            <v>2</v>
          </cell>
          <cell r="Q1483">
            <v>1.8847</v>
          </cell>
          <cell r="R1483">
            <v>1.8847</v>
          </cell>
        </row>
        <row r="1484">
          <cell r="D1484">
            <v>2282049</v>
          </cell>
          <cell r="E1484" t="str">
            <v>FABR.PORTUGUESA DE ETIQUETAS</v>
          </cell>
          <cell r="F1484" t="str">
            <v>D</v>
          </cell>
          <cell r="G1484">
            <v>663464.5</v>
          </cell>
          <cell r="H1484" t="str">
            <v>D</v>
          </cell>
          <cell r="J1484">
            <v>663464.5</v>
          </cell>
          <cell r="K1484">
            <v>663464.5</v>
          </cell>
          <cell r="L1484" t="str">
            <v>C</v>
          </cell>
          <cell r="M1484">
            <v>0</v>
          </cell>
          <cell r="O1484">
            <v>663</v>
          </cell>
          <cell r="P1484">
            <v>663</v>
          </cell>
          <cell r="Q1484">
            <v>0</v>
          </cell>
          <cell r="R1484">
            <v>0</v>
          </cell>
        </row>
        <row r="1485">
          <cell r="D1485">
            <v>2282062</v>
          </cell>
          <cell r="E1485" t="str">
            <v>BUREAU VERITAS</v>
          </cell>
          <cell r="F1485" t="str">
            <v>D</v>
          </cell>
          <cell r="G1485">
            <v>289445.59999999998</v>
          </cell>
          <cell r="H1485" t="str">
            <v>D</v>
          </cell>
          <cell r="K1485">
            <v>0</v>
          </cell>
          <cell r="M1485">
            <v>289445.59999999998</v>
          </cell>
          <cell r="N1485" t="str">
            <v>D</v>
          </cell>
          <cell r="O1485">
            <v>289</v>
          </cell>
          <cell r="P1485">
            <v>289</v>
          </cell>
          <cell r="Q1485">
            <v>289.44559999999996</v>
          </cell>
          <cell r="R1485">
            <v>289.44559999999996</v>
          </cell>
        </row>
        <row r="1486">
          <cell r="D1486">
            <v>2282066</v>
          </cell>
          <cell r="E1486" t="str">
            <v>HOUCHIN- KENT</v>
          </cell>
          <cell r="F1486" t="str">
            <v>D</v>
          </cell>
          <cell r="G1486">
            <v>0</v>
          </cell>
          <cell r="K1486">
            <v>0</v>
          </cell>
          <cell r="M1486">
            <v>0</v>
          </cell>
          <cell r="O1486">
            <v>0</v>
          </cell>
          <cell r="P1486">
            <v>0</v>
          </cell>
          <cell r="Q1486">
            <v>0</v>
          </cell>
          <cell r="R1486">
            <v>0</v>
          </cell>
        </row>
        <row r="1487">
          <cell r="D1487">
            <v>2282075</v>
          </cell>
          <cell r="E1487" t="str">
            <v>INTERTURBINE LOGISTIK GMBH</v>
          </cell>
          <cell r="F1487" t="str">
            <v>D</v>
          </cell>
          <cell r="G1487">
            <v>1786.3</v>
          </cell>
          <cell r="H1487" t="str">
            <v>C</v>
          </cell>
          <cell r="K1487">
            <v>0</v>
          </cell>
          <cell r="M1487">
            <v>1786.3</v>
          </cell>
          <cell r="N1487" t="str">
            <v>C</v>
          </cell>
          <cell r="O1487">
            <v>2</v>
          </cell>
          <cell r="P1487">
            <v>-2</v>
          </cell>
          <cell r="Q1487">
            <v>1.7863</v>
          </cell>
          <cell r="R1487">
            <v>-1.7863</v>
          </cell>
        </row>
        <row r="1488">
          <cell r="D1488">
            <v>2282124</v>
          </cell>
          <cell r="E1488" t="str">
            <v>ZODIAC</v>
          </cell>
          <cell r="F1488" t="str">
            <v>D</v>
          </cell>
          <cell r="G1488">
            <v>27194.400000000001</v>
          </cell>
          <cell r="H1488" t="str">
            <v>C</v>
          </cell>
          <cell r="I1488">
            <v>27194.400000000001</v>
          </cell>
          <cell r="K1488">
            <v>27194.400000000001</v>
          </cell>
          <cell r="L1488" t="str">
            <v>D</v>
          </cell>
          <cell r="M1488">
            <v>0</v>
          </cell>
          <cell r="O1488">
            <v>27</v>
          </cell>
          <cell r="P1488">
            <v>-27</v>
          </cell>
          <cell r="Q1488">
            <v>0</v>
          </cell>
          <cell r="R1488">
            <v>0</v>
          </cell>
        </row>
        <row r="1489">
          <cell r="D1489">
            <v>2282141</v>
          </cell>
          <cell r="E1489" t="str">
            <v>IER</v>
          </cell>
          <cell r="F1489" t="str">
            <v>D</v>
          </cell>
          <cell r="G1489">
            <v>4090.8</v>
          </cell>
          <cell r="H1489" t="str">
            <v>D</v>
          </cell>
          <cell r="I1489">
            <v>470489.7</v>
          </cell>
          <cell r="J1489">
            <v>470489.7</v>
          </cell>
          <cell r="K1489">
            <v>0</v>
          </cell>
          <cell r="M1489">
            <v>4090.8</v>
          </cell>
          <cell r="N1489" t="str">
            <v>D</v>
          </cell>
          <cell r="O1489">
            <v>4</v>
          </cell>
          <cell r="P1489">
            <v>4</v>
          </cell>
          <cell r="Q1489">
            <v>4.0907999999999998</v>
          </cell>
          <cell r="R1489">
            <v>4.0907999999999998</v>
          </cell>
        </row>
        <row r="1490">
          <cell r="D1490">
            <v>2282343</v>
          </cell>
          <cell r="E1490" t="str">
            <v>HONEYWELL-USA (DOCS TECNIC)</v>
          </cell>
          <cell r="F1490" t="str">
            <v>D</v>
          </cell>
          <cell r="G1490">
            <v>0</v>
          </cell>
          <cell r="I1490">
            <v>4930840.5999999996</v>
          </cell>
          <cell r="J1490">
            <v>4930840.5999999996</v>
          </cell>
          <cell r="K1490">
            <v>0</v>
          </cell>
          <cell r="M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</row>
        <row r="1491">
          <cell r="D1491">
            <v>2282346</v>
          </cell>
          <cell r="E1491" t="str">
            <v>GOODRICH Corporation</v>
          </cell>
          <cell r="F1491" t="str">
            <v>D</v>
          </cell>
          <cell r="G1491">
            <v>2119475.6</v>
          </cell>
          <cell r="H1491" t="str">
            <v>D</v>
          </cell>
          <cell r="I1491">
            <v>35262399.200000003</v>
          </cell>
          <cell r="J1491">
            <v>35919296</v>
          </cell>
          <cell r="K1491">
            <v>656896.80000000005</v>
          </cell>
          <cell r="L1491" t="str">
            <v>C</v>
          </cell>
          <cell r="M1491">
            <v>1462578.8</v>
          </cell>
          <cell r="N1491" t="str">
            <v>D</v>
          </cell>
          <cell r="O1491">
            <v>2119</v>
          </cell>
          <cell r="P1491">
            <v>2119</v>
          </cell>
          <cell r="Q1491">
            <v>1462.5788</v>
          </cell>
          <cell r="R1491">
            <v>1462.5788</v>
          </cell>
        </row>
        <row r="1492">
          <cell r="D1492">
            <v>2282349</v>
          </cell>
          <cell r="E1492" t="str">
            <v>EXXON MOBIL</v>
          </cell>
          <cell r="F1492" t="str">
            <v>D</v>
          </cell>
          <cell r="G1492">
            <v>0</v>
          </cell>
          <cell r="I1492">
            <v>3082094.8</v>
          </cell>
          <cell r="J1492">
            <v>3082094.8</v>
          </cell>
          <cell r="K1492">
            <v>0</v>
          </cell>
          <cell r="M1492">
            <v>0</v>
          </cell>
          <cell r="O1492">
            <v>0</v>
          </cell>
          <cell r="P1492">
            <v>0</v>
          </cell>
          <cell r="Q1492">
            <v>0</v>
          </cell>
          <cell r="R1492">
            <v>0</v>
          </cell>
        </row>
        <row r="1493">
          <cell r="D1493">
            <v>2282352</v>
          </cell>
          <cell r="E1493" t="str">
            <v>H+S AVIATION LTD</v>
          </cell>
          <cell r="F1493" t="str">
            <v>D</v>
          </cell>
          <cell r="G1493">
            <v>90457.1</v>
          </cell>
          <cell r="H1493" t="str">
            <v>D</v>
          </cell>
          <cell r="J1493">
            <v>46500.5</v>
          </cell>
          <cell r="K1493">
            <v>46500.5</v>
          </cell>
          <cell r="L1493" t="str">
            <v>C</v>
          </cell>
          <cell r="M1493">
            <v>43956.6</v>
          </cell>
          <cell r="N1493" t="str">
            <v>D</v>
          </cell>
          <cell r="O1493">
            <v>90</v>
          </cell>
          <cell r="P1493">
            <v>90</v>
          </cell>
          <cell r="Q1493">
            <v>43.956600000000002</v>
          </cell>
          <cell r="R1493">
            <v>43.956600000000002</v>
          </cell>
        </row>
        <row r="1494">
          <cell r="D1494">
            <v>2282353</v>
          </cell>
          <cell r="E1494" t="str">
            <v>ONE DIRECT</v>
          </cell>
          <cell r="F1494" t="str">
            <v>D</v>
          </cell>
          <cell r="G1494">
            <v>153047.79999999999</v>
          </cell>
          <cell r="H1494" t="str">
            <v>D</v>
          </cell>
          <cell r="J1494">
            <v>153047.79999999999</v>
          </cell>
          <cell r="K1494">
            <v>153047.79999999999</v>
          </cell>
          <cell r="L1494" t="str">
            <v>C</v>
          </cell>
          <cell r="M1494">
            <v>0</v>
          </cell>
          <cell r="O1494">
            <v>153</v>
          </cell>
          <cell r="P1494">
            <v>153</v>
          </cell>
          <cell r="Q1494">
            <v>0</v>
          </cell>
          <cell r="R1494">
            <v>0</v>
          </cell>
        </row>
        <row r="1495">
          <cell r="D1495" t="str">
            <v>Total  228</v>
          </cell>
          <cell r="G1495">
            <v>17035590.600000001</v>
          </cell>
          <cell r="H1495" t="str">
            <v>D</v>
          </cell>
          <cell r="J1495">
            <v>78956318.299999997</v>
          </cell>
          <cell r="M1495">
            <v>3469516.5</v>
          </cell>
          <cell r="N1495" t="str">
            <v>D</v>
          </cell>
          <cell r="O1495">
            <v>17036</v>
          </cell>
          <cell r="P1495">
            <v>17036</v>
          </cell>
          <cell r="Q1495">
            <v>3469.5165000000002</v>
          </cell>
          <cell r="R1495">
            <v>3469.5165000000002</v>
          </cell>
        </row>
        <row r="1496">
          <cell r="D1496">
            <v>2311</v>
          </cell>
          <cell r="E1496" t="str">
            <v>EMPRESTIMOS BANCARIOS</v>
          </cell>
          <cell r="F1496" t="str">
            <v>B</v>
          </cell>
          <cell r="G1496">
            <v>0</v>
          </cell>
          <cell r="K1496">
            <v>0</v>
          </cell>
          <cell r="M1496">
            <v>0</v>
          </cell>
          <cell r="O1496">
            <v>0</v>
          </cell>
          <cell r="P1496">
            <v>0</v>
          </cell>
          <cell r="Q1496">
            <v>0</v>
          </cell>
          <cell r="R1496">
            <v>0</v>
          </cell>
        </row>
        <row r="1497">
          <cell r="D1497">
            <v>23111</v>
          </cell>
          <cell r="E1497" t="str">
            <v>EMPR.BANCARIOS A CURTO PRAZO</v>
          </cell>
          <cell r="F1497" t="str">
            <v>B</v>
          </cell>
          <cell r="G1497">
            <v>621996793.10000002</v>
          </cell>
          <cell r="H1497" t="str">
            <v>C</v>
          </cell>
          <cell r="I1497">
            <v>1148078757</v>
          </cell>
          <cell r="J1497">
            <v>1370206417.5999999</v>
          </cell>
          <cell r="K1497">
            <v>222127660.59999999</v>
          </cell>
          <cell r="L1497" t="str">
            <v>C</v>
          </cell>
          <cell r="M1497">
            <v>844124453.70000005</v>
          </cell>
          <cell r="N1497" t="str">
            <v>C</v>
          </cell>
          <cell r="O1497">
            <v>621997</v>
          </cell>
          <cell r="P1497">
            <v>-621997</v>
          </cell>
          <cell r="Q1497">
            <v>844124.45370000007</v>
          </cell>
          <cell r="R1497">
            <v>-844124.45370000007</v>
          </cell>
        </row>
        <row r="1498">
          <cell r="D1498">
            <v>23112</v>
          </cell>
          <cell r="E1498" t="str">
            <v>EMPR.BANCARIOS A LONGO PRAZO</v>
          </cell>
          <cell r="F1498" t="str">
            <v>B</v>
          </cell>
          <cell r="G1498">
            <v>2986960802.4000001</v>
          </cell>
          <cell r="H1498" t="str">
            <v>C</v>
          </cell>
          <cell r="I1498">
            <v>497707993.10000002</v>
          </cell>
          <cell r="J1498">
            <v>66501950.600000001</v>
          </cell>
          <cell r="K1498">
            <v>431206042.5</v>
          </cell>
          <cell r="L1498" t="str">
            <v>D</v>
          </cell>
          <cell r="M1498">
            <v>2555754759.9000001</v>
          </cell>
          <cell r="N1498" t="str">
            <v>C</v>
          </cell>
          <cell r="O1498">
            <v>2986961</v>
          </cell>
          <cell r="P1498">
            <v>-2986961</v>
          </cell>
          <cell r="Q1498">
            <v>2555754.7598999999</v>
          </cell>
          <cell r="R1498">
            <v>-2555754.7598999999</v>
          </cell>
        </row>
        <row r="1499">
          <cell r="D1499">
            <v>2312</v>
          </cell>
          <cell r="E1499" t="str">
            <v>DESCOBERTOS BANCARIOS</v>
          </cell>
          <cell r="F1499" t="str">
            <v>B</v>
          </cell>
          <cell r="G1499">
            <v>0</v>
          </cell>
          <cell r="K1499">
            <v>0</v>
          </cell>
          <cell r="M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</row>
        <row r="1500">
          <cell r="D1500">
            <v>2314</v>
          </cell>
          <cell r="E1500" t="str">
            <v>Seguro Financiamento ATR's</v>
          </cell>
          <cell r="F1500" t="str">
            <v>B</v>
          </cell>
          <cell r="G1500">
            <v>259090000</v>
          </cell>
          <cell r="H1500" t="str">
            <v>D</v>
          </cell>
          <cell r="I1500">
            <v>7851000</v>
          </cell>
          <cell r="J1500">
            <v>96100000</v>
          </cell>
          <cell r="K1500">
            <v>88249000</v>
          </cell>
          <cell r="L1500" t="str">
            <v>C</v>
          </cell>
          <cell r="M1500">
            <v>170841000</v>
          </cell>
          <cell r="N1500" t="str">
            <v>D</v>
          </cell>
          <cell r="O1500">
            <v>259090</v>
          </cell>
          <cell r="P1500">
            <v>259090</v>
          </cell>
          <cell r="Q1500">
            <v>170841</v>
          </cell>
          <cell r="R1500">
            <v>170841</v>
          </cell>
        </row>
        <row r="1501">
          <cell r="D1501" t="str">
            <v>Total  231</v>
          </cell>
          <cell r="G1501">
            <v>3349867595.5</v>
          </cell>
          <cell r="H1501" t="str">
            <v>C</v>
          </cell>
          <cell r="J1501">
            <v>1532808368.2</v>
          </cell>
          <cell r="M1501">
            <v>3229038213.5999999</v>
          </cell>
          <cell r="N1501" t="str">
            <v>C</v>
          </cell>
          <cell r="O1501">
            <v>3349868</v>
          </cell>
          <cell r="P1501">
            <v>-3349868</v>
          </cell>
          <cell r="Q1501">
            <v>3229038.2135999999</v>
          </cell>
          <cell r="R1501">
            <v>-3229038.2135999999</v>
          </cell>
        </row>
        <row r="1502">
          <cell r="D1502">
            <v>2372</v>
          </cell>
          <cell r="E1502" t="str">
            <v>EMPR.ESTADO A LONGO PRAZO</v>
          </cell>
          <cell r="F1502" t="str">
            <v>B</v>
          </cell>
          <cell r="G1502">
            <v>100000000</v>
          </cell>
          <cell r="H1502" t="str">
            <v>C</v>
          </cell>
          <cell r="K1502">
            <v>0</v>
          </cell>
          <cell r="M1502">
            <v>100000000</v>
          </cell>
          <cell r="N1502" t="str">
            <v>C</v>
          </cell>
          <cell r="O1502">
            <v>100000</v>
          </cell>
          <cell r="P1502">
            <v>-100000</v>
          </cell>
          <cell r="Q1502">
            <v>100000</v>
          </cell>
          <cell r="R1502">
            <v>-100000</v>
          </cell>
        </row>
        <row r="1503">
          <cell r="D1503" t="str">
            <v>Total  237</v>
          </cell>
          <cell r="G1503">
            <v>100000000</v>
          </cell>
          <cell r="H1503" t="str">
            <v>C</v>
          </cell>
          <cell r="M1503">
            <v>100000000</v>
          </cell>
          <cell r="N1503" t="str">
            <v>C</v>
          </cell>
          <cell r="O1503">
            <v>100000</v>
          </cell>
          <cell r="P1503">
            <v>-100000</v>
          </cell>
          <cell r="Q1503">
            <v>100000</v>
          </cell>
          <cell r="R1503">
            <v>-100000</v>
          </cell>
        </row>
        <row r="1504">
          <cell r="D1504">
            <v>2411</v>
          </cell>
          <cell r="E1504" t="str">
            <v>PAGAMENTOS POR CONTA</v>
          </cell>
          <cell r="F1504" t="str">
            <v>B</v>
          </cell>
          <cell r="G1504">
            <v>26302</v>
          </cell>
          <cell r="H1504" t="str">
            <v>D</v>
          </cell>
          <cell r="K1504">
            <v>0</v>
          </cell>
          <cell r="M1504">
            <v>26302</v>
          </cell>
          <cell r="N1504" t="str">
            <v>D</v>
          </cell>
          <cell r="O1504">
            <v>26</v>
          </cell>
          <cell r="P1504">
            <v>26</v>
          </cell>
          <cell r="Q1504">
            <v>26.302</v>
          </cell>
          <cell r="R1504">
            <v>26.302</v>
          </cell>
        </row>
        <row r="1505">
          <cell r="D1505">
            <v>2412</v>
          </cell>
          <cell r="E1505" t="str">
            <v>RETENCAO NA FONTE (TERCEIROS)</v>
          </cell>
          <cell r="F1505" t="str">
            <v>B</v>
          </cell>
          <cell r="G1505">
            <v>1554466.3</v>
          </cell>
          <cell r="H1505" t="str">
            <v>D</v>
          </cell>
          <cell r="I1505">
            <v>388149</v>
          </cell>
          <cell r="J1505">
            <v>451930</v>
          </cell>
          <cell r="K1505">
            <v>63781</v>
          </cell>
          <cell r="L1505" t="str">
            <v>C</v>
          </cell>
          <cell r="M1505">
            <v>1490685.3</v>
          </cell>
          <cell r="N1505" t="str">
            <v>D</v>
          </cell>
          <cell r="O1505">
            <v>1554</v>
          </cell>
          <cell r="P1505">
            <v>1554</v>
          </cell>
          <cell r="Q1505">
            <v>1490.6853000000001</v>
          </cell>
          <cell r="R1505">
            <v>1490.6853000000001</v>
          </cell>
        </row>
        <row r="1506">
          <cell r="D1506">
            <v>2413</v>
          </cell>
          <cell r="E1506" t="str">
            <v>IMPOSTO ESTIMADO</v>
          </cell>
          <cell r="F1506" t="str">
            <v>B</v>
          </cell>
          <cell r="G1506">
            <v>3391</v>
          </cell>
          <cell r="H1506" t="str">
            <v>C</v>
          </cell>
          <cell r="K1506">
            <v>0</v>
          </cell>
          <cell r="M1506">
            <v>3391</v>
          </cell>
          <cell r="N1506" t="str">
            <v>C</v>
          </cell>
          <cell r="O1506">
            <v>3</v>
          </cell>
          <cell r="P1506">
            <v>-3</v>
          </cell>
          <cell r="Q1506">
            <v>3.391</v>
          </cell>
          <cell r="R1506">
            <v>-3.391</v>
          </cell>
        </row>
        <row r="1507">
          <cell r="D1507">
            <v>2418</v>
          </cell>
          <cell r="E1507" t="str">
            <v>IMPOSTO A PAGAR</v>
          </cell>
          <cell r="F1507" t="str">
            <v>B</v>
          </cell>
          <cell r="G1507">
            <v>0</v>
          </cell>
          <cell r="K1507">
            <v>0</v>
          </cell>
          <cell r="M1507">
            <v>0</v>
          </cell>
          <cell r="O1507">
            <v>0</v>
          </cell>
          <cell r="P1507">
            <v>0</v>
          </cell>
          <cell r="Q1507">
            <v>0</v>
          </cell>
          <cell r="R1507">
            <v>0</v>
          </cell>
        </row>
        <row r="1508">
          <cell r="D1508" t="str">
            <v>Total  241</v>
          </cell>
          <cell r="G1508">
            <v>1577377.3</v>
          </cell>
          <cell r="H1508" t="str">
            <v>D</v>
          </cell>
          <cell r="J1508">
            <v>451930</v>
          </cell>
          <cell r="M1508">
            <v>1513596.3</v>
          </cell>
          <cell r="N1508" t="str">
            <v>D</v>
          </cell>
          <cell r="O1508">
            <v>1577</v>
          </cell>
          <cell r="P1508">
            <v>1577</v>
          </cell>
          <cell r="Q1508">
            <v>1513.5963000000002</v>
          </cell>
          <cell r="R1508">
            <v>1513.5963000000002</v>
          </cell>
        </row>
        <row r="1509">
          <cell r="D1509">
            <v>2431</v>
          </cell>
          <cell r="E1509" t="str">
            <v>TRABALHO DEPENDENTE</v>
          </cell>
          <cell r="F1509" t="str">
            <v>B</v>
          </cell>
          <cell r="G1509">
            <v>82805701.200000003</v>
          </cell>
          <cell r="H1509" t="str">
            <v>C</v>
          </cell>
          <cell r="I1509">
            <v>59460170</v>
          </cell>
          <cell r="J1509">
            <v>150740662.09999999</v>
          </cell>
          <cell r="K1509">
            <v>91280492.099999994</v>
          </cell>
          <cell r="L1509" t="str">
            <v>C</v>
          </cell>
          <cell r="M1509">
            <v>174086193.30000001</v>
          </cell>
          <cell r="N1509" t="str">
            <v>C</v>
          </cell>
          <cell r="O1509">
            <v>82806</v>
          </cell>
          <cell r="P1509">
            <v>-82806</v>
          </cell>
          <cell r="Q1509">
            <v>174086.19330000001</v>
          </cell>
          <cell r="R1509">
            <v>-174086.19330000001</v>
          </cell>
        </row>
        <row r="1510">
          <cell r="D1510">
            <v>24321</v>
          </cell>
          <cell r="E1510" t="str">
            <v>RESIDENTE</v>
          </cell>
          <cell r="F1510" t="str">
            <v>B</v>
          </cell>
          <cell r="G1510">
            <v>7814889.7000000002</v>
          </cell>
          <cell r="H1510" t="str">
            <v>C</v>
          </cell>
          <cell r="I1510">
            <v>328299</v>
          </cell>
          <cell r="J1510">
            <v>1275511</v>
          </cell>
          <cell r="K1510">
            <v>947212</v>
          </cell>
          <cell r="L1510" t="str">
            <v>C</v>
          </cell>
          <cell r="M1510">
            <v>8762101.6999999993</v>
          </cell>
          <cell r="N1510" t="str">
            <v>C</v>
          </cell>
          <cell r="O1510">
            <v>7815</v>
          </cell>
          <cell r="P1510">
            <v>-7815</v>
          </cell>
          <cell r="Q1510">
            <v>8762.1016999999993</v>
          </cell>
          <cell r="R1510">
            <v>-8762.1016999999993</v>
          </cell>
        </row>
        <row r="1511">
          <cell r="D1511">
            <v>24322</v>
          </cell>
          <cell r="E1511" t="str">
            <v>NAO RESIDENTE</v>
          </cell>
          <cell r="F1511" t="str">
            <v>B</v>
          </cell>
          <cell r="G1511">
            <v>31130.1</v>
          </cell>
          <cell r="H1511" t="str">
            <v>C</v>
          </cell>
          <cell r="K1511">
            <v>0</v>
          </cell>
          <cell r="M1511">
            <v>31130.1</v>
          </cell>
          <cell r="N1511" t="str">
            <v>C</v>
          </cell>
          <cell r="O1511">
            <v>31</v>
          </cell>
          <cell r="P1511">
            <v>-31</v>
          </cell>
          <cell r="Q1511">
            <v>31.130099999999999</v>
          </cell>
          <cell r="R1511">
            <v>-31.130099999999999</v>
          </cell>
        </row>
        <row r="1512">
          <cell r="D1512">
            <v>24323</v>
          </cell>
          <cell r="E1512" t="str">
            <v>TSU-TAXA SOCIAL UNICA</v>
          </cell>
          <cell r="F1512" t="str">
            <v>B</v>
          </cell>
          <cell r="G1512">
            <v>724016</v>
          </cell>
          <cell r="H1512" t="str">
            <v>C</v>
          </cell>
          <cell r="I1512">
            <v>130613</v>
          </cell>
          <cell r="J1512">
            <v>320757</v>
          </cell>
          <cell r="K1512">
            <v>190144</v>
          </cell>
          <cell r="L1512" t="str">
            <v>C</v>
          </cell>
          <cell r="M1512">
            <v>914160</v>
          </cell>
          <cell r="N1512" t="str">
            <v>C</v>
          </cell>
          <cell r="O1512">
            <v>724</v>
          </cell>
          <cell r="P1512">
            <v>-724</v>
          </cell>
          <cell r="Q1512">
            <v>914.16</v>
          </cell>
          <cell r="R1512">
            <v>-914.16</v>
          </cell>
        </row>
        <row r="1513">
          <cell r="D1513" t="str">
            <v>Total  243</v>
          </cell>
          <cell r="G1513">
            <v>91375737</v>
          </cell>
          <cell r="H1513" t="str">
            <v>C</v>
          </cell>
          <cell r="J1513">
            <v>152336930.09999999</v>
          </cell>
          <cell r="M1513">
            <v>183793585.09999999</v>
          </cell>
          <cell r="N1513" t="str">
            <v>C</v>
          </cell>
          <cell r="O1513">
            <v>91376</v>
          </cell>
          <cell r="P1513">
            <v>-91376</v>
          </cell>
          <cell r="Q1513">
            <v>183793.5851</v>
          </cell>
          <cell r="R1513">
            <v>-183793.5851</v>
          </cell>
        </row>
        <row r="1514">
          <cell r="D1514">
            <v>244113</v>
          </cell>
          <cell r="E1514" t="str">
            <v>IVA SUP.- OUTROS BENS/SERVICOS</v>
          </cell>
          <cell r="F1514" t="str">
            <v>B</v>
          </cell>
          <cell r="G1514">
            <v>0</v>
          </cell>
          <cell r="I1514">
            <v>108117</v>
          </cell>
          <cell r="K1514">
            <v>108117</v>
          </cell>
          <cell r="L1514" t="str">
            <v>D</v>
          </cell>
          <cell r="M1514">
            <v>108117</v>
          </cell>
          <cell r="N1514" t="str">
            <v>D</v>
          </cell>
          <cell r="O1514">
            <v>0</v>
          </cell>
          <cell r="P1514">
            <v>0</v>
          </cell>
          <cell r="Q1514">
            <v>108.117</v>
          </cell>
          <cell r="R1514">
            <v>108.117</v>
          </cell>
        </row>
        <row r="1515">
          <cell r="D1515">
            <v>24412111</v>
          </cell>
          <cell r="E1515" t="str">
            <v>IVA - MERCADO NAC. Taxa 5%</v>
          </cell>
          <cell r="F1515" t="str">
            <v>B</v>
          </cell>
          <cell r="G1515">
            <v>0</v>
          </cell>
          <cell r="K1515">
            <v>0</v>
          </cell>
          <cell r="M1515">
            <v>0</v>
          </cell>
          <cell r="O1515">
            <v>0</v>
          </cell>
          <cell r="P1515">
            <v>0</v>
          </cell>
          <cell r="Q1515">
            <v>0</v>
          </cell>
          <cell r="R1515">
            <v>0</v>
          </cell>
        </row>
        <row r="1516">
          <cell r="D1516">
            <v>24412112</v>
          </cell>
          <cell r="E1516" t="str">
            <v>IVA - MERCADO NAC. Taxa 17%</v>
          </cell>
          <cell r="F1516" t="str">
            <v>B</v>
          </cell>
          <cell r="G1516">
            <v>0</v>
          </cell>
          <cell r="I1516">
            <v>734525</v>
          </cell>
          <cell r="K1516">
            <v>734525</v>
          </cell>
          <cell r="L1516" t="str">
            <v>D</v>
          </cell>
          <cell r="M1516">
            <v>734525</v>
          </cell>
          <cell r="N1516" t="str">
            <v>D</v>
          </cell>
          <cell r="O1516">
            <v>0</v>
          </cell>
          <cell r="P1516">
            <v>0</v>
          </cell>
          <cell r="Q1516">
            <v>734.52499999999998</v>
          </cell>
          <cell r="R1516">
            <v>734.52499999999998</v>
          </cell>
        </row>
        <row r="1517">
          <cell r="D1517">
            <v>24412122</v>
          </cell>
          <cell r="E1517" t="str">
            <v>IVA - MERCADO INTERC. Taxa 17%</v>
          </cell>
          <cell r="F1517" t="str">
            <v>B</v>
          </cell>
          <cell r="G1517">
            <v>0</v>
          </cell>
          <cell r="K1517">
            <v>0</v>
          </cell>
          <cell r="M1517">
            <v>0</v>
          </cell>
          <cell r="O1517">
            <v>0</v>
          </cell>
          <cell r="P1517">
            <v>0</v>
          </cell>
          <cell r="Q1517">
            <v>0</v>
          </cell>
          <cell r="R1517">
            <v>0</v>
          </cell>
        </row>
        <row r="1518">
          <cell r="D1518">
            <v>24412211</v>
          </cell>
          <cell r="E1518" t="str">
            <v>IVA - MERCADO NAC. Taxa 5%</v>
          </cell>
          <cell r="F1518" t="str">
            <v>B</v>
          </cell>
          <cell r="G1518">
            <v>0</v>
          </cell>
          <cell r="K1518">
            <v>0</v>
          </cell>
          <cell r="M1518">
            <v>0</v>
          </cell>
          <cell r="O1518">
            <v>0</v>
          </cell>
          <cell r="P1518">
            <v>0</v>
          </cell>
          <cell r="Q1518">
            <v>0</v>
          </cell>
          <cell r="R1518">
            <v>0</v>
          </cell>
        </row>
        <row r="1519">
          <cell r="D1519">
            <v>24412212</v>
          </cell>
          <cell r="E1519" t="str">
            <v>IVA - MERCADO NAC. Taxa 17%</v>
          </cell>
          <cell r="F1519" t="str">
            <v>B</v>
          </cell>
          <cell r="G1519">
            <v>0</v>
          </cell>
          <cell r="K1519">
            <v>0</v>
          </cell>
          <cell r="M1519">
            <v>0</v>
          </cell>
          <cell r="O1519">
            <v>0</v>
          </cell>
          <cell r="P1519">
            <v>0</v>
          </cell>
          <cell r="Q1519">
            <v>0</v>
          </cell>
          <cell r="R1519">
            <v>0</v>
          </cell>
        </row>
        <row r="1520">
          <cell r="D1520">
            <v>24412222</v>
          </cell>
          <cell r="E1520" t="str">
            <v>IVA - MERCADO INTERC. Taxa 17%</v>
          </cell>
          <cell r="F1520" t="str">
            <v>B</v>
          </cell>
          <cell r="G1520">
            <v>0</v>
          </cell>
          <cell r="K1520">
            <v>0</v>
          </cell>
          <cell r="M1520">
            <v>0</v>
          </cell>
          <cell r="O1520">
            <v>0</v>
          </cell>
          <cell r="P1520">
            <v>0</v>
          </cell>
          <cell r="Q1520">
            <v>0</v>
          </cell>
          <cell r="R1520">
            <v>0</v>
          </cell>
        </row>
        <row r="1521">
          <cell r="D1521">
            <v>24421</v>
          </cell>
          <cell r="E1521" t="str">
            <v>IVA DEDUTIVEL NACIONAL</v>
          </cell>
          <cell r="F1521" t="str">
            <v>B</v>
          </cell>
          <cell r="G1521">
            <v>0</v>
          </cell>
          <cell r="I1521">
            <v>4879</v>
          </cell>
          <cell r="K1521">
            <v>4879</v>
          </cell>
          <cell r="L1521" t="str">
            <v>D</v>
          </cell>
          <cell r="M1521">
            <v>4879</v>
          </cell>
          <cell r="N1521" t="str">
            <v>D</v>
          </cell>
          <cell r="O1521">
            <v>0</v>
          </cell>
          <cell r="P1521">
            <v>0</v>
          </cell>
          <cell r="Q1521">
            <v>4.8789999999999996</v>
          </cell>
          <cell r="R1521">
            <v>4.8789999999999996</v>
          </cell>
        </row>
        <row r="1522">
          <cell r="D1522">
            <v>244211</v>
          </cell>
          <cell r="E1522" t="str">
            <v>IVA DED.NAC.- INVENTARIOS</v>
          </cell>
          <cell r="F1522" t="str">
            <v>B</v>
          </cell>
          <cell r="G1522">
            <v>0</v>
          </cell>
          <cell r="I1522">
            <v>7847884.0999999996</v>
          </cell>
          <cell r="J1522">
            <v>513179</v>
          </cell>
          <cell r="K1522">
            <v>7334705.0999999996</v>
          </cell>
          <cell r="L1522" t="str">
            <v>D</v>
          </cell>
          <cell r="M1522">
            <v>7334705.0999999996</v>
          </cell>
          <cell r="N1522" t="str">
            <v>D</v>
          </cell>
          <cell r="O1522">
            <v>0</v>
          </cell>
          <cell r="P1522">
            <v>0</v>
          </cell>
          <cell r="Q1522">
            <v>7334.7050999999992</v>
          </cell>
          <cell r="R1522">
            <v>7334.7050999999992</v>
          </cell>
        </row>
        <row r="1523">
          <cell r="D1523">
            <v>244212</v>
          </cell>
          <cell r="E1523" t="str">
            <v>IVA DED.NAC.- INVESTIMENTOS</v>
          </cell>
          <cell r="F1523" t="str">
            <v>B</v>
          </cell>
          <cell r="G1523">
            <v>0</v>
          </cell>
          <cell r="I1523">
            <v>2173566.4</v>
          </cell>
          <cell r="J1523">
            <v>597451</v>
          </cell>
          <cell r="K1523">
            <v>1576115.4</v>
          </cell>
          <cell r="L1523" t="str">
            <v>D</v>
          </cell>
          <cell r="M1523">
            <v>1576115.4</v>
          </cell>
          <cell r="N1523" t="str">
            <v>D</v>
          </cell>
          <cell r="O1523">
            <v>0</v>
          </cell>
          <cell r="P1523">
            <v>0</v>
          </cell>
          <cell r="Q1523">
            <v>1576.1153999999999</v>
          </cell>
          <cell r="R1523">
            <v>1576.1153999999999</v>
          </cell>
        </row>
        <row r="1524">
          <cell r="D1524">
            <v>244213</v>
          </cell>
          <cell r="E1524" t="str">
            <v>IVA DED.-OUTROS BENS/SERVICOS</v>
          </cell>
          <cell r="F1524" t="str">
            <v>B</v>
          </cell>
          <cell r="G1524">
            <v>0</v>
          </cell>
          <cell r="I1524">
            <v>25360262.800000001</v>
          </cell>
          <cell r="J1524">
            <v>2278582</v>
          </cell>
          <cell r="K1524">
            <v>23081680.800000001</v>
          </cell>
          <cell r="L1524" t="str">
            <v>D</v>
          </cell>
          <cell r="M1524">
            <v>23081680.800000001</v>
          </cell>
          <cell r="N1524" t="str">
            <v>D</v>
          </cell>
          <cell r="O1524">
            <v>0</v>
          </cell>
          <cell r="P1524">
            <v>0</v>
          </cell>
          <cell r="Q1524">
            <v>23081.680800000002</v>
          </cell>
          <cell r="R1524">
            <v>23081.680800000002</v>
          </cell>
        </row>
        <row r="1525">
          <cell r="D1525">
            <v>24422111</v>
          </cell>
          <cell r="E1525" t="str">
            <v>IVA - MERCADO NAC. Taxa 5%</v>
          </cell>
          <cell r="F1525" t="str">
            <v>B</v>
          </cell>
          <cell r="G1525">
            <v>1404821.4</v>
          </cell>
          <cell r="H1525" t="str">
            <v>D</v>
          </cell>
          <cell r="K1525">
            <v>0</v>
          </cell>
          <cell r="M1525">
            <v>1404821.4</v>
          </cell>
          <cell r="N1525" t="str">
            <v>D</v>
          </cell>
          <cell r="O1525">
            <v>1405</v>
          </cell>
          <cell r="P1525">
            <v>1405</v>
          </cell>
          <cell r="Q1525">
            <v>1404.8213999999998</v>
          </cell>
          <cell r="R1525">
            <v>1404.8213999999998</v>
          </cell>
        </row>
        <row r="1526">
          <cell r="D1526">
            <v>24422112</v>
          </cell>
          <cell r="E1526" t="str">
            <v>IVA - MERCADO NAC. Taxa 17%</v>
          </cell>
          <cell r="F1526" t="str">
            <v>B</v>
          </cell>
          <cell r="G1526">
            <v>9427295.5999999996</v>
          </cell>
          <cell r="H1526" t="str">
            <v>D</v>
          </cell>
          <cell r="K1526">
            <v>0</v>
          </cell>
          <cell r="M1526">
            <v>9427295.5999999996</v>
          </cell>
          <cell r="N1526" t="str">
            <v>D</v>
          </cell>
          <cell r="O1526">
            <v>9427</v>
          </cell>
          <cell r="P1526">
            <v>9427</v>
          </cell>
          <cell r="Q1526">
            <v>9427.2955999999995</v>
          </cell>
          <cell r="R1526">
            <v>9427.2955999999995</v>
          </cell>
        </row>
        <row r="1527">
          <cell r="D1527">
            <v>24422122</v>
          </cell>
          <cell r="E1527" t="str">
            <v>IVA - MERCADO INTERC. Taxa 17%</v>
          </cell>
          <cell r="F1527" t="str">
            <v>B</v>
          </cell>
          <cell r="G1527">
            <v>183032.9</v>
          </cell>
          <cell r="H1527" t="str">
            <v>D</v>
          </cell>
          <cell r="K1527">
            <v>0</v>
          </cell>
          <cell r="M1527">
            <v>183032.9</v>
          </cell>
          <cell r="N1527" t="str">
            <v>D</v>
          </cell>
          <cell r="O1527">
            <v>183</v>
          </cell>
          <cell r="P1527">
            <v>183</v>
          </cell>
          <cell r="Q1527">
            <v>183.03289999999998</v>
          </cell>
          <cell r="R1527">
            <v>183.03289999999998</v>
          </cell>
        </row>
        <row r="1528">
          <cell r="D1528">
            <v>24422212</v>
          </cell>
          <cell r="E1528" t="str">
            <v>IVA - MERCADO NAC. Taxa 17%</v>
          </cell>
          <cell r="F1528" t="str">
            <v>B</v>
          </cell>
          <cell r="G1528">
            <v>2342140.4</v>
          </cell>
          <cell r="H1528" t="str">
            <v>D</v>
          </cell>
          <cell r="I1528">
            <v>3625346.9</v>
          </cell>
          <cell r="J1528">
            <v>3227178.8</v>
          </cell>
          <cell r="K1528">
            <v>398168.1</v>
          </cell>
          <cell r="L1528" t="str">
            <v>D</v>
          </cell>
          <cell r="M1528">
            <v>2740308.5</v>
          </cell>
          <cell r="N1528" t="str">
            <v>D</v>
          </cell>
          <cell r="O1528">
            <v>2342</v>
          </cell>
          <cell r="P1528">
            <v>2342</v>
          </cell>
          <cell r="Q1528">
            <v>2740.3085000000001</v>
          </cell>
          <cell r="R1528">
            <v>2740.3085000000001</v>
          </cell>
        </row>
        <row r="1529">
          <cell r="D1529">
            <v>24422221</v>
          </cell>
          <cell r="E1529" t="str">
            <v>IVA - MERCADO INTERC. Taxa 5%</v>
          </cell>
          <cell r="F1529" t="str">
            <v>B</v>
          </cell>
          <cell r="G1529">
            <v>555014.80000000005</v>
          </cell>
          <cell r="H1529" t="str">
            <v>D</v>
          </cell>
          <cell r="I1529">
            <v>164757</v>
          </cell>
          <cell r="J1529">
            <v>13523.8</v>
          </cell>
          <cell r="K1529">
            <v>151233.20000000001</v>
          </cell>
          <cell r="L1529" t="str">
            <v>D</v>
          </cell>
          <cell r="M1529">
            <v>706248</v>
          </cell>
          <cell r="N1529" t="str">
            <v>D</v>
          </cell>
          <cell r="O1529">
            <v>555</v>
          </cell>
          <cell r="P1529">
            <v>555</v>
          </cell>
          <cell r="Q1529">
            <v>706.24800000000005</v>
          </cell>
          <cell r="R1529">
            <v>706.24800000000005</v>
          </cell>
        </row>
        <row r="1530">
          <cell r="D1530">
            <v>24422222</v>
          </cell>
          <cell r="E1530" t="str">
            <v>IVA - MERCADO INTERC. Taxa 17%</v>
          </cell>
          <cell r="F1530" t="str">
            <v>B</v>
          </cell>
          <cell r="G1530">
            <v>3808682.6</v>
          </cell>
          <cell r="H1530" t="str">
            <v>D</v>
          </cell>
          <cell r="I1530">
            <v>5327811</v>
          </cell>
          <cell r="J1530">
            <v>423045.9</v>
          </cell>
          <cell r="K1530">
            <v>4904765.0999999996</v>
          </cell>
          <cell r="L1530" t="str">
            <v>D</v>
          </cell>
          <cell r="M1530">
            <v>8713447.6999999993</v>
          </cell>
          <cell r="N1530" t="str">
            <v>D</v>
          </cell>
          <cell r="O1530">
            <v>3809</v>
          </cell>
          <cell r="P1530">
            <v>3809</v>
          </cell>
          <cell r="Q1530">
            <v>8713.4476999999988</v>
          </cell>
          <cell r="R1530">
            <v>8713.4476999999988</v>
          </cell>
        </row>
        <row r="1531">
          <cell r="D1531">
            <v>244311</v>
          </cell>
          <cell r="E1531" t="str">
            <v>OPERACOES GERAIS</v>
          </cell>
          <cell r="F1531" t="str">
            <v>B</v>
          </cell>
          <cell r="G1531">
            <v>885230.6</v>
          </cell>
          <cell r="H1531" t="str">
            <v>D</v>
          </cell>
          <cell r="I1531">
            <v>435105.1</v>
          </cell>
          <cell r="J1531">
            <v>10425506.699999999</v>
          </cell>
          <cell r="K1531">
            <v>9990401.5999999996</v>
          </cell>
          <cell r="L1531" t="str">
            <v>C</v>
          </cell>
          <cell r="M1531">
            <v>9105171</v>
          </cell>
          <cell r="N1531" t="str">
            <v>C</v>
          </cell>
          <cell r="O1531">
            <v>885</v>
          </cell>
          <cell r="P1531">
            <v>885</v>
          </cell>
          <cell r="Q1531">
            <v>9105.1710000000003</v>
          </cell>
          <cell r="R1531">
            <v>-9105.1710000000003</v>
          </cell>
        </row>
        <row r="1532">
          <cell r="D1532">
            <v>244312</v>
          </cell>
          <cell r="E1532" t="str">
            <v>AUTO CONSUMOS E OPER.GRATUITAS</v>
          </cell>
          <cell r="F1532" t="str">
            <v>B</v>
          </cell>
          <cell r="G1532">
            <v>0</v>
          </cell>
          <cell r="I1532">
            <v>540</v>
          </cell>
          <cell r="K1532">
            <v>540</v>
          </cell>
          <cell r="L1532" t="str">
            <v>D</v>
          </cell>
          <cell r="M1532">
            <v>540</v>
          </cell>
          <cell r="N1532" t="str">
            <v>D</v>
          </cell>
          <cell r="O1532">
            <v>0</v>
          </cell>
          <cell r="P1532">
            <v>0</v>
          </cell>
          <cell r="Q1532">
            <v>0.54</v>
          </cell>
          <cell r="R1532">
            <v>0.54</v>
          </cell>
        </row>
        <row r="1533">
          <cell r="D1533">
            <v>2443211</v>
          </cell>
          <cell r="E1533" t="str">
            <v>OPER.GERAIS- MERCADO NACIONAL</v>
          </cell>
          <cell r="F1533" t="str">
            <v>B</v>
          </cell>
          <cell r="G1533">
            <v>106511.6</v>
          </cell>
          <cell r="H1533" t="str">
            <v>D</v>
          </cell>
          <cell r="I1533">
            <v>107919.7</v>
          </cell>
          <cell r="K1533">
            <v>107919.7</v>
          </cell>
          <cell r="L1533" t="str">
            <v>D</v>
          </cell>
          <cell r="M1533">
            <v>214431.3</v>
          </cell>
          <cell r="N1533" t="str">
            <v>D</v>
          </cell>
          <cell r="O1533">
            <v>107</v>
          </cell>
          <cell r="P1533">
            <v>107</v>
          </cell>
          <cell r="Q1533">
            <v>214.43129999999999</v>
          </cell>
          <cell r="R1533">
            <v>214.43129999999999</v>
          </cell>
        </row>
        <row r="1534">
          <cell r="D1534">
            <v>2444131</v>
          </cell>
          <cell r="E1534" t="str">
            <v>MERCADO NACIONAL</v>
          </cell>
          <cell r="F1534" t="str">
            <v>B</v>
          </cell>
          <cell r="G1534">
            <v>0</v>
          </cell>
          <cell r="K1534">
            <v>0</v>
          </cell>
          <cell r="M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</row>
        <row r="1535">
          <cell r="D1535">
            <v>24451</v>
          </cell>
          <cell r="E1535" t="str">
            <v>IVA APURAMENTO NACIONAL</v>
          </cell>
          <cell r="F1535" t="str">
            <v>B</v>
          </cell>
          <cell r="G1535">
            <v>0</v>
          </cell>
          <cell r="K1535">
            <v>0</v>
          </cell>
          <cell r="M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</row>
        <row r="1536">
          <cell r="D1536">
            <v>244621</v>
          </cell>
          <cell r="E1536" t="str">
            <v>VALORES APURADOS</v>
          </cell>
          <cell r="F1536" t="str">
            <v>B</v>
          </cell>
          <cell r="G1536">
            <v>218214.39999999999</v>
          </cell>
          <cell r="H1536" t="str">
            <v>D</v>
          </cell>
          <cell r="K1536">
            <v>0</v>
          </cell>
          <cell r="M1536">
            <v>218214.39999999999</v>
          </cell>
          <cell r="N1536" t="str">
            <v>D</v>
          </cell>
          <cell r="O1536">
            <v>218</v>
          </cell>
          <cell r="P1536">
            <v>218</v>
          </cell>
          <cell r="Q1536">
            <v>218.21439999999998</v>
          </cell>
          <cell r="R1536">
            <v>218.21439999999998</v>
          </cell>
        </row>
        <row r="1537">
          <cell r="D1537">
            <v>24471</v>
          </cell>
          <cell r="E1537" t="str">
            <v>IVA A RECUPERAR NACIONAL</v>
          </cell>
          <cell r="F1537" t="str">
            <v>B</v>
          </cell>
          <cell r="G1537">
            <v>146295864.80000001</v>
          </cell>
          <cell r="H1537" t="str">
            <v>D</v>
          </cell>
          <cell r="K1537">
            <v>0</v>
          </cell>
          <cell r="M1537">
            <v>146295864.80000001</v>
          </cell>
          <cell r="N1537" t="str">
            <v>D</v>
          </cell>
          <cell r="O1537">
            <v>146296</v>
          </cell>
          <cell r="P1537">
            <v>146296</v>
          </cell>
          <cell r="Q1537">
            <v>146295.86480000001</v>
          </cell>
          <cell r="R1537">
            <v>146295.86480000001</v>
          </cell>
        </row>
        <row r="1538">
          <cell r="D1538">
            <v>24472</v>
          </cell>
          <cell r="E1538" t="str">
            <v>IVA A RECUPERAR ESTRANGEIRO</v>
          </cell>
          <cell r="F1538" t="str">
            <v>B</v>
          </cell>
          <cell r="G1538">
            <v>3550035.1</v>
          </cell>
          <cell r="H1538" t="str">
            <v>D</v>
          </cell>
          <cell r="I1538">
            <v>2826543.7</v>
          </cell>
          <cell r="J1538">
            <v>1112384.1000000001</v>
          </cell>
          <cell r="K1538">
            <v>1714159.6</v>
          </cell>
          <cell r="L1538" t="str">
            <v>D</v>
          </cell>
          <cell r="M1538">
            <v>5264194.7</v>
          </cell>
          <cell r="N1538" t="str">
            <v>D</v>
          </cell>
          <cell r="O1538">
            <v>3550</v>
          </cell>
          <cell r="P1538">
            <v>3550</v>
          </cell>
          <cell r="Q1538">
            <v>5264.1947</v>
          </cell>
          <cell r="R1538">
            <v>5264.1947</v>
          </cell>
        </row>
        <row r="1539">
          <cell r="D1539">
            <v>24482</v>
          </cell>
          <cell r="E1539" t="str">
            <v>REEMBOLSOS PEDIDOS ESTRANGEIRO</v>
          </cell>
          <cell r="F1539" t="str">
            <v>B</v>
          </cell>
          <cell r="G1539">
            <v>9251906.0999999996</v>
          </cell>
          <cell r="H1539" t="str">
            <v>C</v>
          </cell>
          <cell r="I1539">
            <v>370272.1</v>
          </cell>
          <cell r="J1539">
            <v>14345993.800000001</v>
          </cell>
          <cell r="K1539">
            <v>13975721.699999999</v>
          </cell>
          <cell r="L1539" t="str">
            <v>C</v>
          </cell>
          <cell r="M1539">
            <v>23227627.800000001</v>
          </cell>
          <cell r="N1539" t="str">
            <v>C</v>
          </cell>
          <cell r="O1539">
            <v>9252</v>
          </cell>
          <cell r="P1539">
            <v>-9252</v>
          </cell>
          <cell r="Q1539">
            <v>23227.627800000002</v>
          </cell>
          <cell r="R1539">
            <v>-23227.627800000002</v>
          </cell>
        </row>
        <row r="1540">
          <cell r="D1540" t="str">
            <v>Total  244</v>
          </cell>
          <cell r="G1540">
            <v>159524938.09999999</v>
          </cell>
          <cell r="H1540" t="str">
            <v>D</v>
          </cell>
          <cell r="J1540">
            <v>32936845.100000001</v>
          </cell>
          <cell r="M1540">
            <v>175675622.80000001</v>
          </cell>
          <cell r="N1540" t="str">
            <v>D</v>
          </cell>
          <cell r="O1540">
            <v>159525</v>
          </cell>
          <cell r="P1540">
            <v>159525</v>
          </cell>
          <cell r="Q1540">
            <v>175675.62280000001</v>
          </cell>
          <cell r="R1540">
            <v>175675.62280000001</v>
          </cell>
        </row>
        <row r="1541">
          <cell r="D1541">
            <v>24611</v>
          </cell>
          <cell r="E1541" t="str">
            <v>IMPOSTO SELO-DOC. TRAFEGO</v>
          </cell>
          <cell r="F1541" t="str">
            <v>B</v>
          </cell>
          <cell r="G1541">
            <v>96691167</v>
          </cell>
          <cell r="H1541" t="str">
            <v>C</v>
          </cell>
          <cell r="I1541">
            <v>2225183.6</v>
          </cell>
          <cell r="J1541">
            <v>33949921.600000001</v>
          </cell>
          <cell r="K1541">
            <v>31724738</v>
          </cell>
          <cell r="L1541" t="str">
            <v>C</v>
          </cell>
          <cell r="M1541">
            <v>128415905</v>
          </cell>
          <cell r="N1541" t="str">
            <v>C</v>
          </cell>
          <cell r="O1541">
            <v>96691</v>
          </cell>
          <cell r="P1541">
            <v>-96691</v>
          </cell>
          <cell r="Q1541">
            <v>128415.905</v>
          </cell>
          <cell r="R1541">
            <v>-128415.905</v>
          </cell>
        </row>
        <row r="1542">
          <cell r="D1542">
            <v>24612</v>
          </cell>
          <cell r="E1542" t="str">
            <v>IMPOSTO SELO-SELO RECIBO</v>
          </cell>
          <cell r="F1542" t="str">
            <v>B</v>
          </cell>
          <cell r="G1542">
            <v>498178.1</v>
          </cell>
          <cell r="H1542" t="str">
            <v>D</v>
          </cell>
          <cell r="I1542">
            <v>12481</v>
          </cell>
          <cell r="J1542">
            <v>139894</v>
          </cell>
          <cell r="K1542">
            <v>127413</v>
          </cell>
          <cell r="L1542" t="str">
            <v>C</v>
          </cell>
          <cell r="M1542">
            <v>370765.1</v>
          </cell>
          <cell r="N1542" t="str">
            <v>D</v>
          </cell>
          <cell r="O1542">
            <v>498</v>
          </cell>
          <cell r="P1542">
            <v>498</v>
          </cell>
          <cell r="Q1542">
            <v>370.76509999999996</v>
          </cell>
          <cell r="R1542">
            <v>370.76509999999996</v>
          </cell>
        </row>
        <row r="1543">
          <cell r="D1543" t="str">
            <v>Total  246</v>
          </cell>
          <cell r="G1543">
            <v>96192988.900000006</v>
          </cell>
          <cell r="H1543" t="str">
            <v>C</v>
          </cell>
          <cell r="J1543">
            <v>34089815.600000001</v>
          </cell>
          <cell r="M1543">
            <v>128045139.90000001</v>
          </cell>
          <cell r="N1543" t="str">
            <v>C</v>
          </cell>
          <cell r="O1543">
            <v>96193</v>
          </cell>
          <cell r="P1543">
            <v>-96193</v>
          </cell>
          <cell r="Q1543">
            <v>128045.13990000001</v>
          </cell>
          <cell r="R1543">
            <v>-128045.13990000001</v>
          </cell>
        </row>
        <row r="1544">
          <cell r="D1544">
            <v>247</v>
          </cell>
          <cell r="E1544" t="str">
            <v>TRIBUTOS DAS AUTARQUIAS LOCAIS</v>
          </cell>
          <cell r="F1544" t="str">
            <v>B</v>
          </cell>
          <cell r="G1544">
            <v>30319.5</v>
          </cell>
          <cell r="H1544" t="str">
            <v>D</v>
          </cell>
          <cell r="K1544">
            <v>0</v>
          </cell>
          <cell r="M1544">
            <v>30319.5</v>
          </cell>
          <cell r="N1544" t="str">
            <v>D</v>
          </cell>
          <cell r="O1544">
            <v>30</v>
          </cell>
          <cell r="P1544">
            <v>30</v>
          </cell>
          <cell r="Q1544">
            <v>30.319500000000001</v>
          </cell>
          <cell r="R1544">
            <v>30.319500000000001</v>
          </cell>
        </row>
        <row r="1545">
          <cell r="D1545" t="str">
            <v>Total  247</v>
          </cell>
          <cell r="G1545">
            <v>30319.5</v>
          </cell>
          <cell r="H1545" t="str">
            <v>D</v>
          </cell>
          <cell r="M1545">
            <v>30319.5</v>
          </cell>
          <cell r="N1545" t="str">
            <v>D</v>
          </cell>
          <cell r="O1545">
            <v>30</v>
          </cell>
          <cell r="P1545">
            <v>30</v>
          </cell>
          <cell r="Q1545">
            <v>30.319500000000001</v>
          </cell>
          <cell r="R1545">
            <v>30.319500000000001</v>
          </cell>
        </row>
        <row r="1546">
          <cell r="D1546">
            <v>24811</v>
          </cell>
          <cell r="E1546" t="str">
            <v>SEG.SOCIAL-ENCARGOS EMPREGADOS</v>
          </cell>
          <cell r="F1546" t="str">
            <v>B</v>
          </cell>
          <cell r="G1546">
            <v>36368913.899999999</v>
          </cell>
          <cell r="H1546" t="str">
            <v>C</v>
          </cell>
          <cell r="I1546">
            <v>53428248.600000001</v>
          </cell>
          <cell r="J1546">
            <v>198811265</v>
          </cell>
          <cell r="K1546">
            <v>145383016.40000001</v>
          </cell>
          <cell r="L1546" t="str">
            <v>C</v>
          </cell>
          <cell r="M1546">
            <v>181751930.30000001</v>
          </cell>
          <cell r="N1546" t="str">
            <v>C</v>
          </cell>
          <cell r="O1546">
            <v>36369</v>
          </cell>
          <cell r="P1546">
            <v>-36369</v>
          </cell>
          <cell r="Q1546">
            <v>181751.93030000001</v>
          </cell>
          <cell r="R1546">
            <v>-181751.93030000001</v>
          </cell>
        </row>
        <row r="1547">
          <cell r="D1547">
            <v>24812</v>
          </cell>
          <cell r="E1547" t="str">
            <v>SEG.SOCIAL-ENCARGOS TACV</v>
          </cell>
          <cell r="F1547" t="str">
            <v>B</v>
          </cell>
          <cell r="G1547">
            <v>42582905.700000003</v>
          </cell>
          <cell r="H1547" t="str">
            <v>C</v>
          </cell>
          <cell r="I1547">
            <v>50827557.100000001</v>
          </cell>
          <cell r="J1547">
            <v>29268968</v>
          </cell>
          <cell r="K1547">
            <v>21558589.100000001</v>
          </cell>
          <cell r="L1547" t="str">
            <v>D</v>
          </cell>
          <cell r="M1547">
            <v>21024316.600000001</v>
          </cell>
          <cell r="N1547" t="str">
            <v>C</v>
          </cell>
          <cell r="O1547">
            <v>42583</v>
          </cell>
          <cell r="P1547">
            <v>-42583</v>
          </cell>
          <cell r="Q1547">
            <v>21024.316600000002</v>
          </cell>
          <cell r="R1547">
            <v>-21024.316600000002</v>
          </cell>
        </row>
        <row r="1548">
          <cell r="D1548">
            <v>24813</v>
          </cell>
          <cell r="E1548" t="str">
            <v>SEG.SOCIAL- ABONO DE FAMILIA</v>
          </cell>
          <cell r="F1548" t="str">
            <v>B</v>
          </cell>
          <cell r="G1548">
            <v>849252.5</v>
          </cell>
          <cell r="H1548" t="str">
            <v>D</v>
          </cell>
          <cell r="K1548">
            <v>0</v>
          </cell>
          <cell r="M1548">
            <v>849252.5</v>
          </cell>
          <cell r="N1548" t="str">
            <v>D</v>
          </cell>
          <cell r="O1548">
            <v>849</v>
          </cell>
          <cell r="P1548">
            <v>849</v>
          </cell>
          <cell r="Q1548">
            <v>849.25250000000005</v>
          </cell>
          <cell r="R1548">
            <v>849.25250000000005</v>
          </cell>
        </row>
        <row r="1549">
          <cell r="D1549">
            <v>24814</v>
          </cell>
          <cell r="E1549" t="str">
            <v>SEG.SOCIAL- SUBSIDIO DE DOENCA</v>
          </cell>
          <cell r="F1549" t="str">
            <v>B</v>
          </cell>
          <cell r="G1549">
            <v>6766944.0999999996</v>
          </cell>
          <cell r="H1549" t="str">
            <v>C</v>
          </cell>
          <cell r="I1549">
            <v>214044</v>
          </cell>
          <cell r="J1549">
            <v>247896</v>
          </cell>
          <cell r="K1549">
            <v>33852</v>
          </cell>
          <cell r="L1549" t="str">
            <v>C</v>
          </cell>
          <cell r="M1549">
            <v>6800796.0999999996</v>
          </cell>
          <cell r="N1549" t="str">
            <v>C</v>
          </cell>
          <cell r="O1549">
            <v>6767</v>
          </cell>
          <cell r="P1549">
            <v>-6767</v>
          </cell>
          <cell r="Q1549">
            <v>6800.7960999999996</v>
          </cell>
          <cell r="R1549">
            <v>-6800.7960999999996</v>
          </cell>
        </row>
        <row r="1550">
          <cell r="D1550">
            <v>24821</v>
          </cell>
          <cell r="E1550" t="str">
            <v>SEG.SOCIAL-ENCARGOS EMPREGADOS</v>
          </cell>
          <cell r="F1550" t="str">
            <v>B</v>
          </cell>
          <cell r="G1550">
            <v>34177</v>
          </cell>
          <cell r="H1550" t="str">
            <v>D</v>
          </cell>
          <cell r="K1550">
            <v>0</v>
          </cell>
          <cell r="M1550">
            <v>34177</v>
          </cell>
          <cell r="N1550" t="str">
            <v>D</v>
          </cell>
          <cell r="O1550">
            <v>34</v>
          </cell>
          <cell r="P1550">
            <v>34</v>
          </cell>
          <cell r="Q1550">
            <v>34.177</v>
          </cell>
          <cell r="R1550">
            <v>34.177</v>
          </cell>
        </row>
        <row r="1551">
          <cell r="D1551">
            <v>24822</v>
          </cell>
          <cell r="E1551" t="str">
            <v>SEG.SOCIAL-ENCARGOS TACV</v>
          </cell>
          <cell r="F1551" t="str">
            <v>B</v>
          </cell>
          <cell r="G1551">
            <v>8853317.4000000004</v>
          </cell>
          <cell r="H1551" t="str">
            <v>D</v>
          </cell>
          <cell r="I1551">
            <v>163350</v>
          </cell>
          <cell r="J1551">
            <v>163350</v>
          </cell>
          <cell r="K1551">
            <v>0</v>
          </cell>
          <cell r="M1551">
            <v>8853317.4000000004</v>
          </cell>
          <cell r="N1551" t="str">
            <v>D</v>
          </cell>
          <cell r="O1551">
            <v>8853</v>
          </cell>
          <cell r="P1551">
            <v>8853</v>
          </cell>
          <cell r="Q1551">
            <v>8853.3173999999999</v>
          </cell>
          <cell r="R1551">
            <v>8853.3173999999999</v>
          </cell>
        </row>
        <row r="1552">
          <cell r="D1552">
            <v>24824</v>
          </cell>
          <cell r="E1552" t="str">
            <v>SEG.SOCIAL- SUBSIDIO DE DOENCA</v>
          </cell>
          <cell r="F1552" t="str">
            <v>B</v>
          </cell>
          <cell r="G1552">
            <v>0</v>
          </cell>
          <cell r="I1552">
            <v>6500</v>
          </cell>
          <cell r="J1552">
            <v>6500</v>
          </cell>
          <cell r="K1552">
            <v>0</v>
          </cell>
          <cell r="M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</row>
        <row r="1553">
          <cell r="D1553" t="str">
            <v>Total  248</v>
          </cell>
          <cell r="G1553">
            <v>75982016.799999997</v>
          </cell>
          <cell r="H1553" t="str">
            <v>C</v>
          </cell>
          <cell r="J1553">
            <v>228497979</v>
          </cell>
          <cell r="M1553">
            <v>199840296.09999999</v>
          </cell>
          <cell r="N1553" t="str">
            <v>C</v>
          </cell>
          <cell r="O1553">
            <v>75982</v>
          </cell>
          <cell r="P1553">
            <v>-75982</v>
          </cell>
          <cell r="Q1553">
            <v>199840.29610000001</v>
          </cell>
          <cell r="R1553">
            <v>-199840.29610000001</v>
          </cell>
        </row>
        <row r="1554">
          <cell r="D1554">
            <v>24911</v>
          </cell>
          <cell r="E1554" t="str">
            <v>TRIBUNAL - JUIZO DO TRABALHO</v>
          </cell>
          <cell r="F1554" t="str">
            <v>B</v>
          </cell>
          <cell r="G1554">
            <v>23230745</v>
          </cell>
          <cell r="H1554" t="str">
            <v>D</v>
          </cell>
          <cell r="J1554">
            <v>23230745</v>
          </cell>
          <cell r="K1554">
            <v>23230745</v>
          </cell>
          <cell r="L1554" t="str">
            <v>C</v>
          </cell>
          <cell r="M1554">
            <v>0</v>
          </cell>
          <cell r="O1554">
            <v>23231</v>
          </cell>
          <cell r="P1554">
            <v>23231</v>
          </cell>
          <cell r="Q1554">
            <v>0</v>
          </cell>
          <cell r="R1554">
            <v>0</v>
          </cell>
        </row>
        <row r="1555">
          <cell r="D1555" t="str">
            <v>Total  249</v>
          </cell>
          <cell r="G1555">
            <v>23230745</v>
          </cell>
          <cell r="H1555" t="str">
            <v>D</v>
          </cell>
          <cell r="J1555">
            <v>23230745</v>
          </cell>
          <cell r="M1555">
            <v>0</v>
          </cell>
          <cell r="O1555">
            <v>23231</v>
          </cell>
          <cell r="P1555">
            <v>23231</v>
          </cell>
          <cell r="Q1555">
            <v>0</v>
          </cell>
          <cell r="R1555">
            <v>0</v>
          </cell>
        </row>
        <row r="1556">
          <cell r="D1556">
            <v>26112003</v>
          </cell>
          <cell r="E1556" t="str">
            <v>TLD EUROPE - AET</v>
          </cell>
          <cell r="F1556" t="str">
            <v>C</v>
          </cell>
          <cell r="G1556">
            <v>0.2</v>
          </cell>
          <cell r="H1556" t="str">
            <v>D</v>
          </cell>
          <cell r="J1556">
            <v>0.2</v>
          </cell>
          <cell r="K1556">
            <v>0.2</v>
          </cell>
          <cell r="L1556" t="str">
            <v>C</v>
          </cell>
          <cell r="M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</row>
        <row r="1557">
          <cell r="D1557">
            <v>26112007</v>
          </cell>
          <cell r="E1557" t="str">
            <v>ATR - AVIONS  TRANSP.REGIONAL</v>
          </cell>
          <cell r="F1557" t="str">
            <v>C</v>
          </cell>
          <cell r="G1557">
            <v>4886050.5</v>
          </cell>
          <cell r="H1557" t="str">
            <v>C</v>
          </cell>
          <cell r="I1557">
            <v>4886050.5</v>
          </cell>
          <cell r="K1557">
            <v>4886050.5</v>
          </cell>
          <cell r="L1557" t="str">
            <v>D</v>
          </cell>
          <cell r="M1557">
            <v>0</v>
          </cell>
          <cell r="O1557">
            <v>4886</v>
          </cell>
          <cell r="P1557">
            <v>-4886</v>
          </cell>
          <cell r="Q1557">
            <v>0</v>
          </cell>
          <cell r="R1557">
            <v>0</v>
          </cell>
        </row>
        <row r="1558">
          <cell r="D1558">
            <v>26112008</v>
          </cell>
          <cell r="E1558" t="str">
            <v>DIRECT AIR FLOW</v>
          </cell>
          <cell r="F1558" t="str">
            <v>C</v>
          </cell>
          <cell r="G1558">
            <v>1259336.6000000001</v>
          </cell>
          <cell r="H1558" t="str">
            <v>D</v>
          </cell>
          <cell r="J1558">
            <v>1259336.6000000001</v>
          </cell>
          <cell r="K1558">
            <v>1259336.6000000001</v>
          </cell>
          <cell r="L1558" t="str">
            <v>C</v>
          </cell>
          <cell r="M1558">
            <v>0</v>
          </cell>
          <cell r="O1558">
            <v>1259</v>
          </cell>
          <cell r="P1558">
            <v>1259</v>
          </cell>
          <cell r="Q1558">
            <v>0</v>
          </cell>
          <cell r="R1558">
            <v>0</v>
          </cell>
        </row>
        <row r="1559">
          <cell r="D1559">
            <v>26112009</v>
          </cell>
          <cell r="E1559" t="str">
            <v>AIRMARREL</v>
          </cell>
          <cell r="F1559" t="str">
            <v>C</v>
          </cell>
          <cell r="G1559">
            <v>7839842</v>
          </cell>
          <cell r="H1559" t="str">
            <v>D</v>
          </cell>
          <cell r="J1559">
            <v>7839842</v>
          </cell>
          <cell r="K1559">
            <v>7839842</v>
          </cell>
          <cell r="L1559" t="str">
            <v>C</v>
          </cell>
          <cell r="M1559">
            <v>0</v>
          </cell>
          <cell r="O1559">
            <v>7840</v>
          </cell>
          <cell r="P1559">
            <v>7840</v>
          </cell>
          <cell r="Q1559">
            <v>0</v>
          </cell>
          <cell r="R1559">
            <v>0</v>
          </cell>
        </row>
        <row r="1560">
          <cell r="D1560">
            <v>26112011</v>
          </cell>
          <cell r="E1560" t="str">
            <v>IRIBUS, LDA</v>
          </cell>
          <cell r="F1560" t="str">
            <v>C</v>
          </cell>
          <cell r="G1560">
            <v>0</v>
          </cell>
          <cell r="K1560">
            <v>0</v>
          </cell>
          <cell r="M1560">
            <v>0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</row>
        <row r="1561">
          <cell r="D1561" t="str">
            <v>Total  261</v>
          </cell>
          <cell r="G1561">
            <v>4213128.3</v>
          </cell>
          <cell r="H1561" t="str">
            <v>D</v>
          </cell>
          <cell r="J1561">
            <v>9099178.8000000007</v>
          </cell>
          <cell r="M1561">
            <v>0</v>
          </cell>
          <cell r="O1561">
            <v>4213</v>
          </cell>
          <cell r="P1561">
            <v>4213</v>
          </cell>
          <cell r="Q1561">
            <v>0</v>
          </cell>
          <cell r="R1561">
            <v>0</v>
          </cell>
        </row>
        <row r="1562">
          <cell r="D1562">
            <v>2621</v>
          </cell>
          <cell r="E1562" t="str">
            <v>DEV P/ ACRESCIMO RENDIMENTOS</v>
          </cell>
          <cell r="F1562" t="str">
            <v>B</v>
          </cell>
          <cell r="G1562">
            <v>2286134.7000000002</v>
          </cell>
          <cell r="H1562" t="str">
            <v>D</v>
          </cell>
          <cell r="K1562">
            <v>0</v>
          </cell>
          <cell r="M1562">
            <v>2286134.7000000002</v>
          </cell>
          <cell r="N1562" t="str">
            <v>D</v>
          </cell>
          <cell r="O1562">
            <v>2286</v>
          </cell>
          <cell r="P1562">
            <v>2286</v>
          </cell>
          <cell r="Q1562">
            <v>2286.1347000000001</v>
          </cell>
          <cell r="R1562">
            <v>2286.1347000000001</v>
          </cell>
        </row>
        <row r="1563">
          <cell r="D1563">
            <v>2622</v>
          </cell>
          <cell r="E1563" t="str">
            <v>CREDORES P/ ACRESCIMO GASTOS</v>
          </cell>
          <cell r="F1563" t="str">
            <v>T</v>
          </cell>
          <cell r="G1563">
            <v>361880221.39999998</v>
          </cell>
          <cell r="H1563" t="str">
            <v>C</v>
          </cell>
          <cell r="I1563">
            <v>2029312196.8</v>
          </cell>
          <cell r="J1563">
            <v>1886234672</v>
          </cell>
          <cell r="K1563">
            <v>143077524.80000001</v>
          </cell>
          <cell r="L1563" t="str">
            <v>D</v>
          </cell>
          <cell r="M1563">
            <v>218802696.59999999</v>
          </cell>
          <cell r="N1563" t="str">
            <v>C</v>
          </cell>
          <cell r="O1563">
            <v>361880</v>
          </cell>
          <cell r="P1563">
            <v>-361880</v>
          </cell>
          <cell r="Q1563">
            <v>218802.6966</v>
          </cell>
          <cell r="R1563">
            <v>-218802.6966</v>
          </cell>
        </row>
        <row r="1564">
          <cell r="D1564">
            <v>2623</v>
          </cell>
          <cell r="E1564" t="str">
            <v>ENCARGOS C/GRANDES REPARACOES</v>
          </cell>
          <cell r="F1564" t="str">
            <v>B</v>
          </cell>
          <cell r="G1564">
            <v>702907412.89999998</v>
          </cell>
          <cell r="H1564" t="str">
            <v>C</v>
          </cell>
          <cell r="I1564">
            <v>1553409006.2</v>
          </cell>
          <cell r="J1564">
            <v>1451538728.9000001</v>
          </cell>
          <cell r="K1564">
            <v>101870277.3</v>
          </cell>
          <cell r="L1564" t="str">
            <v>D</v>
          </cell>
          <cell r="M1564">
            <v>601037135.60000002</v>
          </cell>
          <cell r="N1564" t="str">
            <v>C</v>
          </cell>
          <cell r="O1564">
            <v>702907</v>
          </cell>
          <cell r="P1564">
            <v>-702907</v>
          </cell>
          <cell r="Q1564">
            <v>601037.13560000004</v>
          </cell>
          <cell r="R1564">
            <v>-601037.13560000004</v>
          </cell>
        </row>
        <row r="1565">
          <cell r="D1565">
            <v>2624</v>
          </cell>
          <cell r="E1565" t="str">
            <v>RESERVAS P/ GRANDES REPARA€OES</v>
          </cell>
          <cell r="F1565" t="str">
            <v>B</v>
          </cell>
          <cell r="G1565">
            <v>37883398.600000001</v>
          </cell>
          <cell r="H1565" t="str">
            <v>D</v>
          </cell>
          <cell r="I1565">
            <v>286429251</v>
          </cell>
          <cell r="J1565">
            <v>368841455.39999998</v>
          </cell>
          <cell r="K1565">
            <v>82412204.400000006</v>
          </cell>
          <cell r="L1565" t="str">
            <v>C</v>
          </cell>
          <cell r="M1565">
            <v>44528805.799999997</v>
          </cell>
          <cell r="N1565" t="str">
            <v>C</v>
          </cell>
          <cell r="O1565">
            <v>37883</v>
          </cell>
          <cell r="P1565">
            <v>37883</v>
          </cell>
          <cell r="Q1565">
            <v>44528.805799999995</v>
          </cell>
          <cell r="R1565">
            <v>-44528.805799999995</v>
          </cell>
        </row>
        <row r="1566">
          <cell r="D1566" t="str">
            <v>Total  262</v>
          </cell>
          <cell r="G1566">
            <v>1024618101</v>
          </cell>
          <cell r="H1566" t="str">
            <v>C</v>
          </cell>
          <cell r="J1566">
            <v>3706614856.3000002</v>
          </cell>
          <cell r="M1566">
            <v>862082503.29999995</v>
          </cell>
          <cell r="N1566" t="str">
            <v>C</v>
          </cell>
          <cell r="O1566">
            <v>1024618</v>
          </cell>
          <cell r="P1566">
            <v>-1024618</v>
          </cell>
          <cell r="Q1566">
            <v>862082.50329999998</v>
          </cell>
          <cell r="R1566">
            <v>-862082.50329999998</v>
          </cell>
        </row>
        <row r="1567">
          <cell r="D1567">
            <v>263</v>
          </cell>
          <cell r="E1567" t="str">
            <v>BENEFICIOS POS EMPREGO</v>
          </cell>
          <cell r="F1567" t="str">
            <v>B</v>
          </cell>
          <cell r="G1567">
            <v>27183.599999999999</v>
          </cell>
          <cell r="H1567" t="str">
            <v>D</v>
          </cell>
          <cell r="K1567">
            <v>0</v>
          </cell>
          <cell r="M1567">
            <v>27183.599999999999</v>
          </cell>
          <cell r="N1567" t="str">
            <v>D</v>
          </cell>
          <cell r="O1567">
            <v>27</v>
          </cell>
          <cell r="P1567">
            <v>27</v>
          </cell>
          <cell r="Q1567">
            <v>27.183599999999998</v>
          </cell>
          <cell r="R1567">
            <v>27.183599999999998</v>
          </cell>
        </row>
        <row r="1568">
          <cell r="D1568" t="str">
            <v>Total  263</v>
          </cell>
          <cell r="G1568">
            <v>27183.599999999999</v>
          </cell>
          <cell r="H1568" t="str">
            <v>D</v>
          </cell>
          <cell r="M1568">
            <v>27183.599999999999</v>
          </cell>
          <cell r="N1568" t="str">
            <v>D</v>
          </cell>
          <cell r="O1568">
            <v>27</v>
          </cell>
          <cell r="P1568">
            <v>27</v>
          </cell>
          <cell r="Q1568">
            <v>27.183599999999998</v>
          </cell>
          <cell r="R1568">
            <v>27.183599999999998</v>
          </cell>
        </row>
        <row r="1569">
          <cell r="D1569">
            <v>267</v>
          </cell>
          <cell r="E1569" t="str">
            <v>CLEARING HOUSE C/COMPENSACAO</v>
          </cell>
          <cell r="F1569" t="str">
            <v>B</v>
          </cell>
          <cell r="G1569">
            <v>1654986.5</v>
          </cell>
          <cell r="H1569" t="str">
            <v>C</v>
          </cell>
          <cell r="I1569">
            <v>832976664.89999998</v>
          </cell>
          <cell r="J1569">
            <v>835497384.39999998</v>
          </cell>
          <cell r="K1569">
            <v>2520719.5</v>
          </cell>
          <cell r="L1569" t="str">
            <v>C</v>
          </cell>
          <cell r="M1569">
            <v>4175706</v>
          </cell>
          <cell r="N1569" t="str">
            <v>C</v>
          </cell>
          <cell r="O1569">
            <v>1655</v>
          </cell>
          <cell r="P1569">
            <v>-1655</v>
          </cell>
          <cell r="Q1569">
            <v>4175.7060000000001</v>
          </cell>
          <cell r="R1569">
            <v>-4175.7060000000001</v>
          </cell>
        </row>
        <row r="1570">
          <cell r="D1570" t="str">
            <v>Total  267</v>
          </cell>
          <cell r="G1570">
            <v>1654986.5</v>
          </cell>
          <cell r="H1570" t="str">
            <v>C</v>
          </cell>
          <cell r="J1570">
            <v>835497384.39999998</v>
          </cell>
          <cell r="M1570">
            <v>4175706</v>
          </cell>
          <cell r="N1570" t="str">
            <v>C</v>
          </cell>
          <cell r="O1570">
            <v>1655</v>
          </cell>
          <cell r="P1570">
            <v>-1655</v>
          </cell>
          <cell r="Q1570">
            <v>4175.7060000000001</v>
          </cell>
          <cell r="R1570">
            <v>-4175.7060000000001</v>
          </cell>
        </row>
        <row r="1571">
          <cell r="D1571">
            <v>26811001</v>
          </cell>
          <cell r="E1571" t="str">
            <v>AGENCIA SOL ATLANTICO</v>
          </cell>
          <cell r="F1571" t="str">
            <v>D</v>
          </cell>
          <cell r="G1571">
            <v>106600</v>
          </cell>
          <cell r="H1571" t="str">
            <v>D</v>
          </cell>
          <cell r="I1571">
            <v>49017400</v>
          </cell>
          <cell r="J1571">
            <v>48930700</v>
          </cell>
          <cell r="K1571">
            <v>86700</v>
          </cell>
          <cell r="L1571" t="str">
            <v>D</v>
          </cell>
          <cell r="M1571">
            <v>193300</v>
          </cell>
          <cell r="N1571" t="str">
            <v>D</v>
          </cell>
          <cell r="O1571">
            <v>107</v>
          </cell>
          <cell r="P1571">
            <v>107</v>
          </cell>
          <cell r="Q1571">
            <v>193.3</v>
          </cell>
          <cell r="R1571">
            <v>193.3</v>
          </cell>
        </row>
        <row r="1572">
          <cell r="D1572">
            <v>26811002</v>
          </cell>
          <cell r="E1572" t="str">
            <v>AGENCIA TACV - PLATEAU - PAX</v>
          </cell>
          <cell r="F1572" t="str">
            <v>D</v>
          </cell>
          <cell r="G1572">
            <v>427564</v>
          </cell>
          <cell r="H1572" t="str">
            <v>C</v>
          </cell>
          <cell r="I1572">
            <v>301041328</v>
          </cell>
          <cell r="J1572">
            <v>292095332</v>
          </cell>
          <cell r="K1572">
            <v>8945996</v>
          </cell>
          <cell r="L1572" t="str">
            <v>D</v>
          </cell>
          <cell r="M1572">
            <v>8518432</v>
          </cell>
          <cell r="N1572" t="str">
            <v>D</v>
          </cell>
          <cell r="O1572">
            <v>428</v>
          </cell>
          <cell r="P1572">
            <v>-428</v>
          </cell>
          <cell r="Q1572">
            <v>8518.4320000000007</v>
          </cell>
          <cell r="R1572">
            <v>8518.4320000000007</v>
          </cell>
        </row>
        <row r="1573">
          <cell r="D1573">
            <v>26811003</v>
          </cell>
          <cell r="E1573" t="str">
            <v>CABETUR RAI</v>
          </cell>
          <cell r="F1573" t="str">
            <v>D</v>
          </cell>
          <cell r="G1573">
            <v>199168</v>
          </cell>
          <cell r="H1573" t="str">
            <v>D</v>
          </cell>
          <cell r="I1573">
            <v>152640355</v>
          </cell>
          <cell r="J1573">
            <v>151906350</v>
          </cell>
          <cell r="K1573">
            <v>734005</v>
          </cell>
          <cell r="L1573" t="str">
            <v>D</v>
          </cell>
          <cell r="M1573">
            <v>933173</v>
          </cell>
          <cell r="N1573" t="str">
            <v>D</v>
          </cell>
          <cell r="O1573">
            <v>199</v>
          </cell>
          <cell r="P1573">
            <v>199</v>
          </cell>
          <cell r="Q1573">
            <v>933.173</v>
          </cell>
          <cell r="R1573">
            <v>933.173</v>
          </cell>
        </row>
        <row r="1574">
          <cell r="D1574">
            <v>26811004</v>
          </cell>
          <cell r="E1574" t="str">
            <v>DIRECCAO COMERCIAL - TACV</v>
          </cell>
          <cell r="F1574" t="str">
            <v>D</v>
          </cell>
          <cell r="G1574">
            <v>0</v>
          </cell>
          <cell r="J1574">
            <v>927302</v>
          </cell>
          <cell r="K1574">
            <v>927302</v>
          </cell>
          <cell r="L1574" t="str">
            <v>C</v>
          </cell>
          <cell r="M1574">
            <v>927302</v>
          </cell>
          <cell r="N1574" t="str">
            <v>C</v>
          </cell>
          <cell r="O1574">
            <v>0</v>
          </cell>
          <cell r="P1574">
            <v>0</v>
          </cell>
          <cell r="Q1574">
            <v>927.30200000000002</v>
          </cell>
          <cell r="R1574">
            <v>-927.30200000000002</v>
          </cell>
        </row>
        <row r="1575">
          <cell r="D1575">
            <v>26811005</v>
          </cell>
          <cell r="E1575" t="str">
            <v>ESCALA DA PRAIA - PASSAGENS</v>
          </cell>
          <cell r="F1575" t="str">
            <v>D</v>
          </cell>
          <cell r="G1575">
            <v>4730284</v>
          </cell>
          <cell r="H1575" t="str">
            <v>D</v>
          </cell>
          <cell r="I1575">
            <v>187376449</v>
          </cell>
          <cell r="J1575">
            <v>181367045</v>
          </cell>
          <cell r="K1575">
            <v>6009404</v>
          </cell>
          <cell r="L1575" t="str">
            <v>D</v>
          </cell>
          <cell r="M1575">
            <v>10739688</v>
          </cell>
          <cell r="N1575" t="str">
            <v>D</v>
          </cell>
          <cell r="O1575">
            <v>4730</v>
          </cell>
          <cell r="P1575">
            <v>4730</v>
          </cell>
          <cell r="Q1575">
            <v>10739.688</v>
          </cell>
          <cell r="R1575">
            <v>10739.688</v>
          </cell>
        </row>
        <row r="1576">
          <cell r="D1576">
            <v>26811006</v>
          </cell>
          <cell r="E1576" t="str">
            <v>ESCALA DA PRAIA HANDLING</v>
          </cell>
          <cell r="F1576" t="str">
            <v>D</v>
          </cell>
          <cell r="G1576">
            <v>376492.1</v>
          </cell>
          <cell r="H1576" t="str">
            <v>C</v>
          </cell>
          <cell r="I1576">
            <v>23553631.5</v>
          </cell>
          <cell r="J1576">
            <v>21749188.899999999</v>
          </cell>
          <cell r="K1576">
            <v>1804442.6</v>
          </cell>
          <cell r="L1576" t="str">
            <v>D</v>
          </cell>
          <cell r="M1576">
            <v>1427950.5</v>
          </cell>
          <cell r="N1576" t="str">
            <v>D</v>
          </cell>
          <cell r="O1576">
            <v>376</v>
          </cell>
          <cell r="P1576">
            <v>-376</v>
          </cell>
          <cell r="Q1576">
            <v>1427.9504999999999</v>
          </cell>
          <cell r="R1576">
            <v>1427.9504999999999</v>
          </cell>
        </row>
        <row r="1577">
          <cell r="D1577">
            <v>26811007</v>
          </cell>
          <cell r="E1577" t="str">
            <v>ORBITUR VIAGENS E TURISMO</v>
          </cell>
          <cell r="F1577" t="str">
            <v>D</v>
          </cell>
          <cell r="G1577">
            <v>701617</v>
          </cell>
          <cell r="H1577" t="str">
            <v>D</v>
          </cell>
          <cell r="I1577">
            <v>238721646</v>
          </cell>
          <cell r="J1577">
            <v>238486855</v>
          </cell>
          <cell r="K1577">
            <v>234791</v>
          </cell>
          <cell r="L1577" t="str">
            <v>D</v>
          </cell>
          <cell r="M1577">
            <v>936408</v>
          </cell>
          <cell r="N1577" t="str">
            <v>D</v>
          </cell>
          <cell r="O1577">
            <v>702</v>
          </cell>
          <cell r="P1577">
            <v>702</v>
          </cell>
          <cell r="Q1577">
            <v>936.40800000000002</v>
          </cell>
          <cell r="R1577">
            <v>936.40800000000002</v>
          </cell>
        </row>
        <row r="1578">
          <cell r="D1578">
            <v>26811008</v>
          </cell>
          <cell r="E1578" t="str">
            <v>PRAIATUR - AG. VIAGENS E TUR.</v>
          </cell>
          <cell r="F1578" t="str">
            <v>D</v>
          </cell>
          <cell r="G1578">
            <v>1454833</v>
          </cell>
          <cell r="H1578" t="str">
            <v>D</v>
          </cell>
          <cell r="I1578">
            <v>82955379</v>
          </cell>
          <cell r="J1578">
            <v>82756173</v>
          </cell>
          <cell r="K1578">
            <v>199206</v>
          </cell>
          <cell r="L1578" t="str">
            <v>D</v>
          </cell>
          <cell r="M1578">
            <v>1654039</v>
          </cell>
          <cell r="N1578" t="str">
            <v>D</v>
          </cell>
          <cell r="O1578">
            <v>1455</v>
          </cell>
          <cell r="P1578">
            <v>1455</v>
          </cell>
          <cell r="Q1578">
            <v>1654.039</v>
          </cell>
          <cell r="R1578">
            <v>1654.039</v>
          </cell>
        </row>
        <row r="1579">
          <cell r="D1579">
            <v>26811009</v>
          </cell>
          <cell r="E1579" t="str">
            <v>SECCAO DE CARGA DA PRAIA</v>
          </cell>
          <cell r="F1579" t="str">
            <v>D</v>
          </cell>
          <cell r="G1579">
            <v>3740847</v>
          </cell>
          <cell r="H1579" t="str">
            <v>C</v>
          </cell>
          <cell r="I1579">
            <v>46200991</v>
          </cell>
          <cell r="J1579">
            <v>50199900</v>
          </cell>
          <cell r="K1579">
            <v>3998909</v>
          </cell>
          <cell r="L1579" t="str">
            <v>C</v>
          </cell>
          <cell r="M1579">
            <v>7739756</v>
          </cell>
          <cell r="N1579" t="str">
            <v>C</v>
          </cell>
          <cell r="O1579">
            <v>3741</v>
          </cell>
          <cell r="P1579">
            <v>-3741</v>
          </cell>
          <cell r="Q1579">
            <v>7739.7560000000003</v>
          </cell>
          <cell r="R1579">
            <v>-7739.7560000000003</v>
          </cell>
        </row>
        <row r="1580">
          <cell r="D1580">
            <v>26811010</v>
          </cell>
          <cell r="E1580" t="str">
            <v>TROPICTOUR -AG.DE VIAGENS-RAI</v>
          </cell>
          <cell r="F1580" t="str">
            <v>D</v>
          </cell>
          <cell r="G1580">
            <v>0</v>
          </cell>
          <cell r="I1580">
            <v>23806650</v>
          </cell>
          <cell r="J1580">
            <v>23806650</v>
          </cell>
          <cell r="K1580">
            <v>0</v>
          </cell>
          <cell r="M1580">
            <v>0</v>
          </cell>
          <cell r="O1580">
            <v>0</v>
          </cell>
          <cell r="P1580">
            <v>0</v>
          </cell>
          <cell r="Q1580">
            <v>0</v>
          </cell>
          <cell r="R1580">
            <v>0</v>
          </cell>
        </row>
        <row r="1581">
          <cell r="D1581">
            <v>26811011</v>
          </cell>
          <cell r="E1581" t="str">
            <v>VERDIANTOUR - AG. DE VIAGENS</v>
          </cell>
          <cell r="F1581" t="str">
            <v>D</v>
          </cell>
          <cell r="G1581">
            <v>52600</v>
          </cell>
          <cell r="H1581" t="str">
            <v>D</v>
          </cell>
          <cell r="K1581">
            <v>0</v>
          </cell>
          <cell r="M1581">
            <v>52600</v>
          </cell>
          <cell r="N1581" t="str">
            <v>D</v>
          </cell>
          <cell r="O1581">
            <v>53</v>
          </cell>
          <cell r="P1581">
            <v>53</v>
          </cell>
          <cell r="Q1581">
            <v>52.6</v>
          </cell>
          <cell r="R1581">
            <v>52.6</v>
          </cell>
        </row>
        <row r="1582">
          <cell r="D1582">
            <v>26811012</v>
          </cell>
          <cell r="E1582" t="str">
            <v>VIAGEM E REPRESENTACOES NTO</v>
          </cell>
          <cell r="F1582" t="str">
            <v>D</v>
          </cell>
          <cell r="G1582">
            <v>0</v>
          </cell>
          <cell r="K1582">
            <v>0</v>
          </cell>
          <cell r="M1582">
            <v>0</v>
          </cell>
          <cell r="O1582">
            <v>0</v>
          </cell>
          <cell r="P1582">
            <v>0</v>
          </cell>
          <cell r="Q1582">
            <v>0</v>
          </cell>
          <cell r="R1582">
            <v>0</v>
          </cell>
        </row>
        <row r="1583">
          <cell r="D1583">
            <v>26811013</v>
          </cell>
          <cell r="E1583" t="str">
            <v>CABETUR SAL</v>
          </cell>
          <cell r="F1583" t="str">
            <v>D</v>
          </cell>
          <cell r="G1583">
            <v>0</v>
          </cell>
          <cell r="K1583">
            <v>0</v>
          </cell>
          <cell r="M1583">
            <v>0</v>
          </cell>
          <cell r="O1583">
            <v>0</v>
          </cell>
          <cell r="P1583">
            <v>0</v>
          </cell>
          <cell r="Q1583">
            <v>0</v>
          </cell>
          <cell r="R1583">
            <v>0</v>
          </cell>
        </row>
        <row r="1584">
          <cell r="D1584">
            <v>26811014</v>
          </cell>
          <cell r="E1584" t="str">
            <v>AGENCIA TACV SID - PAX</v>
          </cell>
          <cell r="F1584" t="str">
            <v>D</v>
          </cell>
          <cell r="G1584">
            <v>583754.5</v>
          </cell>
          <cell r="H1584" t="str">
            <v>D</v>
          </cell>
          <cell r="I1584">
            <v>199145070.30000001</v>
          </cell>
          <cell r="J1584">
            <v>197644415</v>
          </cell>
          <cell r="K1584">
            <v>1500655.3</v>
          </cell>
          <cell r="L1584" t="str">
            <v>D</v>
          </cell>
          <cell r="M1584">
            <v>2084409.8</v>
          </cell>
          <cell r="N1584" t="str">
            <v>D</v>
          </cell>
          <cell r="O1584">
            <v>584</v>
          </cell>
          <cell r="P1584">
            <v>584</v>
          </cell>
          <cell r="Q1584">
            <v>2084.4097999999999</v>
          </cell>
          <cell r="R1584">
            <v>2084.4097999999999</v>
          </cell>
        </row>
        <row r="1585">
          <cell r="D1585">
            <v>26811015</v>
          </cell>
          <cell r="E1585" t="str">
            <v>HANDLING DO SAL</v>
          </cell>
          <cell r="F1585" t="str">
            <v>D</v>
          </cell>
          <cell r="G1585">
            <v>1230535.3</v>
          </cell>
          <cell r="H1585" t="str">
            <v>C</v>
          </cell>
          <cell r="I1585">
            <v>21494689</v>
          </cell>
          <cell r="J1585">
            <v>23924203.100000001</v>
          </cell>
          <cell r="K1585">
            <v>2429514.1</v>
          </cell>
          <cell r="L1585" t="str">
            <v>C</v>
          </cell>
          <cell r="M1585">
            <v>3660049.4</v>
          </cell>
          <cell r="N1585" t="str">
            <v>C</v>
          </cell>
          <cell r="O1585">
            <v>1231</v>
          </cell>
          <cell r="P1585">
            <v>-1231</v>
          </cell>
          <cell r="Q1585">
            <v>3660.0493999999999</v>
          </cell>
          <cell r="R1585">
            <v>-3660.0493999999999</v>
          </cell>
        </row>
        <row r="1586">
          <cell r="D1586">
            <v>26811017</v>
          </cell>
          <cell r="E1586" t="str">
            <v>SECCAO DE CARGA DO SAL</v>
          </cell>
          <cell r="F1586" t="str">
            <v>D</v>
          </cell>
          <cell r="G1586">
            <v>6340</v>
          </cell>
          <cell r="H1586" t="str">
            <v>C</v>
          </cell>
          <cell r="I1586">
            <v>34893904</v>
          </cell>
          <cell r="J1586">
            <v>23196861</v>
          </cell>
          <cell r="K1586">
            <v>11697043</v>
          </cell>
          <cell r="L1586" t="str">
            <v>D</v>
          </cell>
          <cell r="M1586">
            <v>11690703</v>
          </cell>
          <cell r="N1586" t="str">
            <v>D</v>
          </cell>
          <cell r="O1586">
            <v>6</v>
          </cell>
          <cell r="P1586">
            <v>-6</v>
          </cell>
          <cell r="Q1586">
            <v>11690.703</v>
          </cell>
          <cell r="R1586">
            <v>11690.703</v>
          </cell>
        </row>
        <row r="1587">
          <cell r="D1587">
            <v>26811018</v>
          </cell>
          <cell r="E1587" t="str">
            <v>AG. DE VIAG. ALBITO DOS SANTOS</v>
          </cell>
          <cell r="F1587" t="str">
            <v>D</v>
          </cell>
          <cell r="G1587">
            <v>3553515</v>
          </cell>
          <cell r="H1587" t="str">
            <v>D</v>
          </cell>
          <cell r="I1587">
            <v>53155175</v>
          </cell>
          <cell r="J1587">
            <v>53103375</v>
          </cell>
          <cell r="K1587">
            <v>51800</v>
          </cell>
          <cell r="L1587" t="str">
            <v>D</v>
          </cell>
          <cell r="M1587">
            <v>3605315</v>
          </cell>
          <cell r="N1587" t="str">
            <v>D</v>
          </cell>
          <cell r="O1587">
            <v>3554</v>
          </cell>
          <cell r="P1587">
            <v>3554</v>
          </cell>
          <cell r="Q1587">
            <v>3605.3150000000001</v>
          </cell>
          <cell r="R1587">
            <v>3605.3150000000001</v>
          </cell>
        </row>
        <row r="1588">
          <cell r="D1588">
            <v>26811019</v>
          </cell>
          <cell r="E1588" t="str">
            <v>AGENCIA DE VIAGENS ATLANTICO</v>
          </cell>
          <cell r="F1588" t="str">
            <v>D</v>
          </cell>
          <cell r="G1588">
            <v>0</v>
          </cell>
          <cell r="K1588">
            <v>0</v>
          </cell>
          <cell r="M1588">
            <v>0</v>
          </cell>
          <cell r="O1588">
            <v>0</v>
          </cell>
          <cell r="P1588">
            <v>0</v>
          </cell>
          <cell r="Q1588">
            <v>0</v>
          </cell>
          <cell r="R1588">
            <v>0</v>
          </cell>
        </row>
        <row r="1589">
          <cell r="D1589">
            <v>26811020</v>
          </cell>
          <cell r="E1589" t="str">
            <v>AGENC.DE VIAGEM TROPICTOUR-VXE</v>
          </cell>
          <cell r="F1589" t="str">
            <v>D</v>
          </cell>
          <cell r="G1589">
            <v>2128795</v>
          </cell>
          <cell r="H1589" t="str">
            <v>D</v>
          </cell>
          <cell r="I1589">
            <v>72689450</v>
          </cell>
          <cell r="J1589">
            <v>73132810</v>
          </cell>
          <cell r="K1589">
            <v>443360</v>
          </cell>
          <cell r="L1589" t="str">
            <v>C</v>
          </cell>
          <cell r="M1589">
            <v>1685435</v>
          </cell>
          <cell r="N1589" t="str">
            <v>D</v>
          </cell>
          <cell r="O1589">
            <v>2129</v>
          </cell>
          <cell r="P1589">
            <v>2129</v>
          </cell>
          <cell r="Q1589">
            <v>1685.4349999999999</v>
          </cell>
          <cell r="R1589">
            <v>1685.4349999999999</v>
          </cell>
        </row>
        <row r="1590">
          <cell r="D1590">
            <v>26811021</v>
          </cell>
          <cell r="E1590" t="str">
            <v>CABETUR VXE</v>
          </cell>
          <cell r="F1590" t="str">
            <v>D</v>
          </cell>
          <cell r="G1590">
            <v>0</v>
          </cell>
          <cell r="I1590">
            <v>62295575</v>
          </cell>
          <cell r="J1590">
            <v>62295575</v>
          </cell>
          <cell r="K1590">
            <v>0</v>
          </cell>
          <cell r="M1590">
            <v>0</v>
          </cell>
          <cell r="O1590">
            <v>0</v>
          </cell>
          <cell r="P1590">
            <v>0</v>
          </cell>
          <cell r="Q1590">
            <v>0</v>
          </cell>
          <cell r="R1590">
            <v>0</v>
          </cell>
        </row>
        <row r="1591">
          <cell r="D1591">
            <v>26811022</v>
          </cell>
          <cell r="E1591" t="str">
            <v>DELEGACAO TACV - VXE - CGO</v>
          </cell>
          <cell r="F1591" t="str">
            <v>D</v>
          </cell>
          <cell r="G1591">
            <v>95935</v>
          </cell>
          <cell r="H1591" t="str">
            <v>C</v>
          </cell>
          <cell r="K1591">
            <v>0</v>
          </cell>
          <cell r="M1591">
            <v>95935</v>
          </cell>
          <cell r="N1591" t="str">
            <v>C</v>
          </cell>
          <cell r="O1591">
            <v>96</v>
          </cell>
          <cell r="P1591">
            <v>-96</v>
          </cell>
          <cell r="Q1591">
            <v>95.935000000000002</v>
          </cell>
          <cell r="R1591">
            <v>-95.935000000000002</v>
          </cell>
        </row>
        <row r="1592">
          <cell r="D1592">
            <v>26811023</v>
          </cell>
          <cell r="E1592" t="str">
            <v>DELEGACAO TACV - VXE - PAX</v>
          </cell>
          <cell r="F1592" t="str">
            <v>D</v>
          </cell>
          <cell r="G1592">
            <v>283122.90000000002</v>
          </cell>
          <cell r="H1592" t="str">
            <v>C</v>
          </cell>
          <cell r="I1592">
            <v>189463700</v>
          </cell>
          <cell r="J1592">
            <v>183895357</v>
          </cell>
          <cell r="K1592">
            <v>5568343</v>
          </cell>
          <cell r="L1592" t="str">
            <v>D</v>
          </cell>
          <cell r="M1592">
            <v>5285220.0999999996</v>
          </cell>
          <cell r="N1592" t="str">
            <v>D</v>
          </cell>
          <cell r="O1592">
            <v>283</v>
          </cell>
          <cell r="P1592">
            <v>-283</v>
          </cell>
          <cell r="Q1592">
            <v>5285.2200999999995</v>
          </cell>
          <cell r="R1592">
            <v>5285.2200999999995</v>
          </cell>
        </row>
        <row r="1593">
          <cell r="D1593">
            <v>26811024</v>
          </cell>
          <cell r="E1593" t="str">
            <v>ESCALA VXE - CARGA</v>
          </cell>
          <cell r="F1593" t="str">
            <v>D</v>
          </cell>
          <cell r="G1593">
            <v>41885.800000000003</v>
          </cell>
          <cell r="H1593" t="str">
            <v>C</v>
          </cell>
          <cell r="I1593">
            <v>28230275</v>
          </cell>
          <cell r="J1593">
            <v>28429851</v>
          </cell>
          <cell r="K1593">
            <v>199576</v>
          </cell>
          <cell r="L1593" t="str">
            <v>C</v>
          </cell>
          <cell r="M1593">
            <v>241461.8</v>
          </cell>
          <cell r="N1593" t="str">
            <v>C</v>
          </cell>
          <cell r="O1593">
            <v>42</v>
          </cell>
          <cell r="P1593">
            <v>-42</v>
          </cell>
          <cell r="Q1593">
            <v>241.46179999999998</v>
          </cell>
          <cell r="R1593">
            <v>-241.46179999999998</v>
          </cell>
        </row>
        <row r="1594">
          <cell r="D1594">
            <v>26811025</v>
          </cell>
          <cell r="E1594" t="str">
            <v>ESCALA VXE - PASSAGENS</v>
          </cell>
          <cell r="F1594" t="str">
            <v>D</v>
          </cell>
          <cell r="G1594">
            <v>116462.39999999999</v>
          </cell>
          <cell r="H1594" t="str">
            <v>D</v>
          </cell>
          <cell r="I1594">
            <v>21108395</v>
          </cell>
          <cell r="J1594">
            <v>22045160</v>
          </cell>
          <cell r="K1594">
            <v>936765</v>
          </cell>
          <cell r="L1594" t="str">
            <v>C</v>
          </cell>
          <cell r="M1594">
            <v>820302.6</v>
          </cell>
          <cell r="N1594" t="str">
            <v>C</v>
          </cell>
          <cell r="O1594">
            <v>116</v>
          </cell>
          <cell r="P1594">
            <v>116</v>
          </cell>
          <cell r="Q1594">
            <v>820.30259999999998</v>
          </cell>
          <cell r="R1594">
            <v>-820.30259999999998</v>
          </cell>
        </row>
        <row r="1595">
          <cell r="D1595">
            <v>26811026</v>
          </cell>
          <cell r="E1595" t="str">
            <v>DELEGACAO TACV SNE - CARGA</v>
          </cell>
          <cell r="F1595" t="str">
            <v>D</v>
          </cell>
          <cell r="G1595">
            <v>40634</v>
          </cell>
          <cell r="H1595" t="str">
            <v>C</v>
          </cell>
          <cell r="I1595">
            <v>2860098</v>
          </cell>
          <cell r="J1595">
            <v>3089598</v>
          </cell>
          <cell r="K1595">
            <v>229500</v>
          </cell>
          <cell r="L1595" t="str">
            <v>C</v>
          </cell>
          <cell r="M1595">
            <v>270134</v>
          </cell>
          <cell r="N1595" t="str">
            <v>C</v>
          </cell>
          <cell r="O1595">
            <v>41</v>
          </cell>
          <cell r="P1595">
            <v>-41</v>
          </cell>
          <cell r="Q1595">
            <v>270.13400000000001</v>
          </cell>
          <cell r="R1595">
            <v>-270.13400000000001</v>
          </cell>
        </row>
        <row r="1596">
          <cell r="D1596">
            <v>26811027</v>
          </cell>
          <cell r="E1596" t="str">
            <v>DELEGACAO TACV SNE - PASSAGENS</v>
          </cell>
          <cell r="F1596" t="str">
            <v>D</v>
          </cell>
          <cell r="G1596">
            <v>299386</v>
          </cell>
          <cell r="H1596" t="str">
            <v>D</v>
          </cell>
          <cell r="I1596">
            <v>46180872</v>
          </cell>
          <cell r="J1596">
            <v>44723862</v>
          </cell>
          <cell r="K1596">
            <v>1457010</v>
          </cell>
          <cell r="L1596" t="str">
            <v>D</v>
          </cell>
          <cell r="M1596">
            <v>1756396</v>
          </cell>
          <cell r="N1596" t="str">
            <v>D</v>
          </cell>
          <cell r="O1596">
            <v>299</v>
          </cell>
          <cell r="P1596">
            <v>299</v>
          </cell>
          <cell r="Q1596">
            <v>1756.396</v>
          </cell>
          <cell r="R1596">
            <v>1756.396</v>
          </cell>
        </row>
        <row r="1597">
          <cell r="D1597">
            <v>26811028</v>
          </cell>
          <cell r="E1597" t="str">
            <v>ESCALA MTI - CARGA</v>
          </cell>
          <cell r="F1597" t="str">
            <v>D</v>
          </cell>
          <cell r="G1597">
            <v>0</v>
          </cell>
          <cell r="K1597">
            <v>0</v>
          </cell>
          <cell r="M1597">
            <v>0</v>
          </cell>
          <cell r="O1597">
            <v>0</v>
          </cell>
          <cell r="P1597">
            <v>0</v>
          </cell>
          <cell r="Q1597">
            <v>0</v>
          </cell>
          <cell r="R1597">
            <v>0</v>
          </cell>
        </row>
        <row r="1598">
          <cell r="D1598">
            <v>26811029</v>
          </cell>
          <cell r="E1598" t="str">
            <v>ESCALA MTI - PASSAGENS</v>
          </cell>
          <cell r="F1598" t="str">
            <v>D</v>
          </cell>
          <cell r="G1598">
            <v>0</v>
          </cell>
          <cell r="K1598">
            <v>0</v>
          </cell>
          <cell r="M1598">
            <v>0</v>
          </cell>
          <cell r="O1598">
            <v>0</v>
          </cell>
          <cell r="P1598">
            <v>0</v>
          </cell>
          <cell r="Q1598">
            <v>0</v>
          </cell>
          <cell r="R1598">
            <v>0</v>
          </cell>
        </row>
        <row r="1599">
          <cell r="D1599">
            <v>26811030</v>
          </cell>
          <cell r="E1599" t="str">
            <v>DELEGACAO TACV BVC - CARGA</v>
          </cell>
          <cell r="F1599" t="str">
            <v>D</v>
          </cell>
          <cell r="G1599">
            <v>21757</v>
          </cell>
          <cell r="H1599" t="str">
            <v>D</v>
          </cell>
          <cell r="I1599">
            <v>11571725</v>
          </cell>
          <cell r="J1599">
            <v>11219289</v>
          </cell>
          <cell r="K1599">
            <v>352436</v>
          </cell>
          <cell r="L1599" t="str">
            <v>D</v>
          </cell>
          <cell r="M1599">
            <v>374193</v>
          </cell>
          <cell r="N1599" t="str">
            <v>D</v>
          </cell>
          <cell r="O1599">
            <v>22</v>
          </cell>
          <cell r="P1599">
            <v>22</v>
          </cell>
          <cell r="Q1599">
            <v>374.19299999999998</v>
          </cell>
          <cell r="R1599">
            <v>374.19299999999998</v>
          </cell>
        </row>
        <row r="1600">
          <cell r="D1600">
            <v>26811031</v>
          </cell>
          <cell r="E1600" t="str">
            <v>DELEGACAO TACV BVC - PASSAGENS</v>
          </cell>
          <cell r="F1600" t="str">
            <v>D</v>
          </cell>
          <cell r="G1600">
            <v>366540.9</v>
          </cell>
          <cell r="H1600" t="str">
            <v>D</v>
          </cell>
          <cell r="I1600">
            <v>32080064</v>
          </cell>
          <cell r="J1600">
            <v>31982525.699999999</v>
          </cell>
          <cell r="K1600">
            <v>97538.3</v>
          </cell>
          <cell r="L1600" t="str">
            <v>D</v>
          </cell>
          <cell r="M1600">
            <v>464079.2</v>
          </cell>
          <cell r="N1600" t="str">
            <v>D</v>
          </cell>
          <cell r="O1600">
            <v>367</v>
          </cell>
          <cell r="P1600">
            <v>367</v>
          </cell>
          <cell r="Q1600">
            <v>464.07920000000001</v>
          </cell>
          <cell r="R1600">
            <v>464.07920000000001</v>
          </cell>
        </row>
        <row r="1601">
          <cell r="D1601">
            <v>26811032</v>
          </cell>
          <cell r="E1601" t="str">
            <v>DELEGACAO TACV  SFL - CARGA</v>
          </cell>
          <cell r="F1601" t="str">
            <v>D</v>
          </cell>
          <cell r="G1601">
            <v>84452</v>
          </cell>
          <cell r="H1601" t="str">
            <v>D</v>
          </cell>
          <cell r="I1601">
            <v>2596355</v>
          </cell>
          <cell r="J1601">
            <v>1621395</v>
          </cell>
          <cell r="K1601">
            <v>974960</v>
          </cell>
          <cell r="L1601" t="str">
            <v>D</v>
          </cell>
          <cell r="M1601">
            <v>1059412</v>
          </cell>
          <cell r="N1601" t="str">
            <v>D</v>
          </cell>
          <cell r="O1601">
            <v>84</v>
          </cell>
          <cell r="P1601">
            <v>84</v>
          </cell>
          <cell r="Q1601">
            <v>1059.412</v>
          </cell>
          <cell r="R1601">
            <v>1059.412</v>
          </cell>
        </row>
        <row r="1602">
          <cell r="D1602">
            <v>26811033</v>
          </cell>
          <cell r="E1602" t="str">
            <v>DELEGACAO TACV SFL-PASSAGENS</v>
          </cell>
          <cell r="F1602" t="str">
            <v>D</v>
          </cell>
          <cell r="G1602">
            <v>98017</v>
          </cell>
          <cell r="H1602" t="str">
            <v>C</v>
          </cell>
          <cell r="I1602">
            <v>62570685</v>
          </cell>
          <cell r="J1602">
            <v>62085567</v>
          </cell>
          <cell r="K1602">
            <v>485118</v>
          </cell>
          <cell r="L1602" t="str">
            <v>D</v>
          </cell>
          <cell r="M1602">
            <v>387101</v>
          </cell>
          <cell r="N1602" t="str">
            <v>D</v>
          </cell>
          <cell r="O1602">
            <v>98</v>
          </cell>
          <cell r="P1602">
            <v>-98</v>
          </cell>
          <cell r="Q1602">
            <v>387.101</v>
          </cell>
          <cell r="R1602">
            <v>387.101</v>
          </cell>
        </row>
        <row r="1603">
          <cell r="D1603">
            <v>26811034</v>
          </cell>
          <cell r="E1603" t="str">
            <v>DELEGACAO TACV MAIO - CARGA</v>
          </cell>
          <cell r="F1603" t="str">
            <v>D</v>
          </cell>
          <cell r="G1603">
            <v>133426</v>
          </cell>
          <cell r="H1603" t="str">
            <v>C</v>
          </cell>
          <cell r="I1603">
            <v>954281</v>
          </cell>
          <cell r="J1603">
            <v>1377965</v>
          </cell>
          <cell r="K1603">
            <v>423684</v>
          </cell>
          <cell r="L1603" t="str">
            <v>C</v>
          </cell>
          <cell r="M1603">
            <v>557110</v>
          </cell>
          <cell r="N1603" t="str">
            <v>C</v>
          </cell>
          <cell r="O1603">
            <v>133</v>
          </cell>
          <cell r="P1603">
            <v>-133</v>
          </cell>
          <cell r="Q1603">
            <v>557.11</v>
          </cell>
          <cell r="R1603">
            <v>-557.11</v>
          </cell>
        </row>
        <row r="1604">
          <cell r="D1604">
            <v>26811035</v>
          </cell>
          <cell r="E1604" t="str">
            <v>DELEGACAO TACV MAIO-PASSAGENS</v>
          </cell>
          <cell r="F1604" t="str">
            <v>D</v>
          </cell>
          <cell r="G1604">
            <v>5420</v>
          </cell>
          <cell r="H1604" t="str">
            <v>C</v>
          </cell>
          <cell r="I1604">
            <v>18449736</v>
          </cell>
          <cell r="J1604">
            <v>17971844</v>
          </cell>
          <cell r="K1604">
            <v>477892</v>
          </cell>
          <cell r="L1604" t="str">
            <v>D</v>
          </cell>
          <cell r="M1604">
            <v>472472</v>
          </cell>
          <cell r="N1604" t="str">
            <v>D</v>
          </cell>
          <cell r="O1604">
            <v>5</v>
          </cell>
          <cell r="P1604">
            <v>-5</v>
          </cell>
          <cell r="Q1604">
            <v>472.47199999999998</v>
          </cell>
          <cell r="R1604">
            <v>472.47199999999998</v>
          </cell>
        </row>
        <row r="1605">
          <cell r="D1605">
            <v>26811036</v>
          </cell>
          <cell r="E1605" t="str">
            <v>DELEGACAO TACV NTO - CARGA</v>
          </cell>
          <cell r="F1605" t="str">
            <v>D</v>
          </cell>
          <cell r="G1605">
            <v>0</v>
          </cell>
          <cell r="K1605">
            <v>0</v>
          </cell>
          <cell r="M1605">
            <v>0</v>
          </cell>
          <cell r="O1605">
            <v>0</v>
          </cell>
          <cell r="P1605">
            <v>0</v>
          </cell>
          <cell r="Q1605">
            <v>0</v>
          </cell>
          <cell r="R1605">
            <v>0</v>
          </cell>
        </row>
        <row r="1606">
          <cell r="D1606">
            <v>26811037</v>
          </cell>
          <cell r="E1606" t="str">
            <v>DELEGACAO TACV NTO-PASSAGENS</v>
          </cell>
          <cell r="F1606" t="str">
            <v>D</v>
          </cell>
          <cell r="G1606">
            <v>29600</v>
          </cell>
          <cell r="H1606" t="str">
            <v>C</v>
          </cell>
          <cell r="I1606">
            <v>37699150</v>
          </cell>
          <cell r="J1606">
            <v>37708900</v>
          </cell>
          <cell r="K1606">
            <v>9750</v>
          </cell>
          <cell r="L1606" t="str">
            <v>C</v>
          </cell>
          <cell r="M1606">
            <v>39350</v>
          </cell>
          <cell r="N1606" t="str">
            <v>C</v>
          </cell>
          <cell r="O1606">
            <v>30</v>
          </cell>
          <cell r="P1606">
            <v>-30</v>
          </cell>
          <cell r="Q1606">
            <v>39.35</v>
          </cell>
          <cell r="R1606">
            <v>-39.35</v>
          </cell>
        </row>
        <row r="1607">
          <cell r="D1607">
            <v>26811040</v>
          </cell>
          <cell r="E1607" t="str">
            <v>REPRESENT.TACV BRAVA-PASSAGENS</v>
          </cell>
          <cell r="F1607" t="str">
            <v>D</v>
          </cell>
          <cell r="G1607">
            <v>4205539</v>
          </cell>
          <cell r="H1607" t="str">
            <v>D</v>
          </cell>
          <cell r="I1607">
            <v>6066500</v>
          </cell>
          <cell r="J1607">
            <v>5652553</v>
          </cell>
          <cell r="K1607">
            <v>413947</v>
          </cell>
          <cell r="L1607" t="str">
            <v>D</v>
          </cell>
          <cell r="M1607">
            <v>4619486</v>
          </cell>
          <cell r="N1607" t="str">
            <v>D</v>
          </cell>
          <cell r="O1607">
            <v>4206</v>
          </cell>
          <cell r="P1607">
            <v>4206</v>
          </cell>
          <cell r="Q1607">
            <v>4619.4859999999999</v>
          </cell>
          <cell r="R1607">
            <v>4619.4859999999999</v>
          </cell>
        </row>
        <row r="1608">
          <cell r="D1608">
            <v>26811041</v>
          </cell>
          <cell r="E1608" t="str">
            <v>ASSOTOUR AGENCIA DE VIAGENS</v>
          </cell>
          <cell r="F1608" t="str">
            <v>D</v>
          </cell>
          <cell r="G1608">
            <v>29216513.899999999</v>
          </cell>
          <cell r="H1608" t="str">
            <v>D</v>
          </cell>
          <cell r="K1608">
            <v>0</v>
          </cell>
          <cell r="M1608">
            <v>29216513.899999999</v>
          </cell>
          <cell r="N1608" t="str">
            <v>D</v>
          </cell>
          <cell r="O1608">
            <v>29217</v>
          </cell>
          <cell r="P1608">
            <v>29217</v>
          </cell>
          <cell r="Q1608">
            <v>29216.513899999998</v>
          </cell>
          <cell r="R1608">
            <v>29216.513899999998</v>
          </cell>
        </row>
        <row r="1609">
          <cell r="D1609">
            <v>26811042</v>
          </cell>
          <cell r="E1609" t="str">
            <v>AGENCIA TACV - ASSOMADA</v>
          </cell>
          <cell r="F1609" t="str">
            <v>D</v>
          </cell>
          <cell r="G1609">
            <v>0</v>
          </cell>
          <cell r="K1609">
            <v>0</v>
          </cell>
          <cell r="M1609">
            <v>0</v>
          </cell>
          <cell r="O1609">
            <v>0</v>
          </cell>
          <cell r="P1609">
            <v>0</v>
          </cell>
          <cell r="Q1609">
            <v>0</v>
          </cell>
          <cell r="R1609">
            <v>0</v>
          </cell>
        </row>
        <row r="1610">
          <cell r="D1610">
            <v>26811043</v>
          </cell>
          <cell r="E1610" t="str">
            <v>ESCALA S.NICOLAU - PAX</v>
          </cell>
          <cell r="F1610" t="str">
            <v>D</v>
          </cell>
          <cell r="G1610">
            <v>0</v>
          </cell>
          <cell r="J1610">
            <v>695231</v>
          </cell>
          <cell r="K1610">
            <v>695231</v>
          </cell>
          <cell r="L1610" t="str">
            <v>C</v>
          </cell>
          <cell r="M1610">
            <v>695231</v>
          </cell>
          <cell r="N1610" t="str">
            <v>C</v>
          </cell>
          <cell r="O1610">
            <v>0</v>
          </cell>
          <cell r="P1610">
            <v>0</v>
          </cell>
          <cell r="Q1610">
            <v>695.23099999999999</v>
          </cell>
          <cell r="R1610">
            <v>-695.23099999999999</v>
          </cell>
        </row>
        <row r="1611">
          <cell r="D1611">
            <v>26811044</v>
          </cell>
          <cell r="E1611" t="str">
            <v>INTERTUR SAL</v>
          </cell>
          <cell r="F1611" t="str">
            <v>D</v>
          </cell>
          <cell r="G1611">
            <v>0</v>
          </cell>
          <cell r="K1611">
            <v>0</v>
          </cell>
          <cell r="M1611">
            <v>0</v>
          </cell>
          <cell r="O1611">
            <v>0</v>
          </cell>
          <cell r="P1611">
            <v>0</v>
          </cell>
          <cell r="Q1611">
            <v>0</v>
          </cell>
          <cell r="R1611">
            <v>0</v>
          </cell>
        </row>
        <row r="1612">
          <cell r="D1612">
            <v>26811046</v>
          </cell>
          <cell r="E1612" t="str">
            <v>AGENCIA NACIONAL VIAGENS-VXE</v>
          </cell>
          <cell r="F1612" t="str">
            <v>D</v>
          </cell>
          <cell r="G1612">
            <v>20925</v>
          </cell>
          <cell r="H1612" t="str">
            <v>D</v>
          </cell>
          <cell r="I1612">
            <v>70248432</v>
          </cell>
          <cell r="J1612">
            <v>70011400</v>
          </cell>
          <cell r="K1612">
            <v>237032</v>
          </cell>
          <cell r="L1612" t="str">
            <v>D</v>
          </cell>
          <cell r="M1612">
            <v>257957</v>
          </cell>
          <cell r="N1612" t="str">
            <v>D</v>
          </cell>
          <cell r="O1612">
            <v>21</v>
          </cell>
          <cell r="P1612">
            <v>21</v>
          </cell>
          <cell r="Q1612">
            <v>257.95699999999999</v>
          </cell>
          <cell r="R1612">
            <v>257.95699999999999</v>
          </cell>
        </row>
        <row r="1613">
          <cell r="D1613">
            <v>26811047</v>
          </cell>
          <cell r="E1613" t="str">
            <v>ANTONIO M. SILVA</v>
          </cell>
          <cell r="F1613" t="str">
            <v>D</v>
          </cell>
          <cell r="G1613">
            <v>0</v>
          </cell>
          <cell r="K1613">
            <v>0</v>
          </cell>
          <cell r="M1613">
            <v>0</v>
          </cell>
          <cell r="O1613">
            <v>0</v>
          </cell>
          <cell r="P1613">
            <v>0</v>
          </cell>
          <cell r="Q1613">
            <v>0</v>
          </cell>
          <cell r="R1613">
            <v>0</v>
          </cell>
        </row>
        <row r="1614">
          <cell r="D1614">
            <v>26811048</v>
          </cell>
          <cell r="E1614" t="str">
            <v>ALSATOUR</v>
          </cell>
          <cell r="F1614" t="str">
            <v>D</v>
          </cell>
          <cell r="G1614">
            <v>0</v>
          </cell>
          <cell r="K1614">
            <v>0</v>
          </cell>
          <cell r="M1614">
            <v>0</v>
          </cell>
          <cell r="O1614">
            <v>0</v>
          </cell>
          <cell r="P1614">
            <v>0</v>
          </cell>
          <cell r="Q1614">
            <v>0</v>
          </cell>
          <cell r="R1614">
            <v>0</v>
          </cell>
        </row>
        <row r="1615">
          <cell r="D1615">
            <v>26811049</v>
          </cell>
          <cell r="E1615" t="str">
            <v>AGENCIA TACV-ACHAD Sto.ANTONIO</v>
          </cell>
          <cell r="F1615" t="str">
            <v>D</v>
          </cell>
          <cell r="G1615">
            <v>0</v>
          </cell>
          <cell r="K1615">
            <v>0</v>
          </cell>
          <cell r="M1615">
            <v>0</v>
          </cell>
          <cell r="O1615">
            <v>0</v>
          </cell>
          <cell r="P1615">
            <v>0</v>
          </cell>
          <cell r="Q1615">
            <v>0</v>
          </cell>
          <cell r="R1615">
            <v>0</v>
          </cell>
        </row>
        <row r="1616">
          <cell r="D1616">
            <v>26811050</v>
          </cell>
          <cell r="E1616" t="str">
            <v>FLY-VIAGENS E TURISMO, LDA</v>
          </cell>
          <cell r="F1616" t="str">
            <v>D</v>
          </cell>
          <cell r="G1616">
            <v>1132150</v>
          </cell>
          <cell r="H1616" t="str">
            <v>D</v>
          </cell>
          <cell r="I1616">
            <v>90954724</v>
          </cell>
          <cell r="J1616">
            <v>90922930</v>
          </cell>
          <cell r="K1616">
            <v>31794</v>
          </cell>
          <cell r="L1616" t="str">
            <v>D</v>
          </cell>
          <cell r="M1616">
            <v>1163944</v>
          </cell>
          <cell r="N1616" t="str">
            <v>D</v>
          </cell>
          <cell r="O1616">
            <v>1132</v>
          </cell>
          <cell r="P1616">
            <v>1132</v>
          </cell>
          <cell r="Q1616">
            <v>1163.944</v>
          </cell>
          <cell r="R1616">
            <v>1163.944</v>
          </cell>
        </row>
        <row r="1617">
          <cell r="D1617">
            <v>26811051</v>
          </cell>
          <cell r="E1617" t="str">
            <v>TACV - PALACIO DO GOVERNO</v>
          </cell>
          <cell r="F1617" t="str">
            <v>D</v>
          </cell>
          <cell r="G1617">
            <v>0</v>
          </cell>
          <cell r="J1617">
            <v>3886600</v>
          </cell>
          <cell r="K1617">
            <v>3886600</v>
          </cell>
          <cell r="L1617" t="str">
            <v>C</v>
          </cell>
          <cell r="M1617">
            <v>3886600</v>
          </cell>
          <cell r="N1617" t="str">
            <v>C</v>
          </cell>
          <cell r="O1617">
            <v>0</v>
          </cell>
          <cell r="P1617">
            <v>0</v>
          </cell>
          <cell r="Q1617">
            <v>3886.6</v>
          </cell>
          <cell r="R1617">
            <v>-3886.6</v>
          </cell>
        </row>
        <row r="1618">
          <cell r="D1618">
            <v>26811052</v>
          </cell>
          <cell r="E1618" t="str">
            <v>ANV-AGENCIA NAC.DE VIAGENS-RAI</v>
          </cell>
          <cell r="F1618" t="str">
            <v>D</v>
          </cell>
          <cell r="G1618">
            <v>616675</v>
          </cell>
          <cell r="H1618" t="str">
            <v>D</v>
          </cell>
          <cell r="I1618">
            <v>177723159</v>
          </cell>
          <cell r="J1618">
            <v>177249720</v>
          </cell>
          <cell r="K1618">
            <v>473439</v>
          </cell>
          <cell r="L1618" t="str">
            <v>D</v>
          </cell>
          <cell r="M1618">
            <v>1090114</v>
          </cell>
          <cell r="N1618" t="str">
            <v>D</v>
          </cell>
          <cell r="O1618">
            <v>617</v>
          </cell>
          <cell r="P1618">
            <v>617</v>
          </cell>
          <cell r="Q1618">
            <v>1090.114</v>
          </cell>
          <cell r="R1618">
            <v>1090.114</v>
          </cell>
        </row>
        <row r="1619">
          <cell r="D1619">
            <v>26811053</v>
          </cell>
          <cell r="E1619" t="str">
            <v>AGYTUR-VIAGENS E TURISMO- VXE</v>
          </cell>
          <cell r="F1619" t="str">
            <v>D</v>
          </cell>
          <cell r="G1619">
            <v>0</v>
          </cell>
          <cell r="K1619">
            <v>0</v>
          </cell>
          <cell r="M1619">
            <v>0</v>
          </cell>
          <cell r="O1619">
            <v>0</v>
          </cell>
          <cell r="P1619">
            <v>0</v>
          </cell>
          <cell r="Q1619">
            <v>0</v>
          </cell>
          <cell r="R1619">
            <v>0</v>
          </cell>
        </row>
        <row r="1620">
          <cell r="D1620">
            <v>26811054</v>
          </cell>
          <cell r="E1620" t="str">
            <v>AQUILINO RAMOS - ANGARIADOR</v>
          </cell>
          <cell r="F1620" t="str">
            <v>D</v>
          </cell>
          <cell r="G1620">
            <v>0</v>
          </cell>
          <cell r="K1620">
            <v>0</v>
          </cell>
          <cell r="M1620">
            <v>0</v>
          </cell>
          <cell r="O1620">
            <v>0</v>
          </cell>
          <cell r="P1620">
            <v>0</v>
          </cell>
          <cell r="Q1620">
            <v>0</v>
          </cell>
          <cell r="R1620">
            <v>0</v>
          </cell>
        </row>
        <row r="1621">
          <cell r="D1621">
            <v>26811055</v>
          </cell>
          <cell r="E1621" t="str">
            <v>AGENCIA VIAGEM MUNDIALTOUR-STC</v>
          </cell>
          <cell r="F1621" t="str">
            <v>D</v>
          </cell>
          <cell r="G1621">
            <v>234940</v>
          </cell>
          <cell r="H1621" t="str">
            <v>D</v>
          </cell>
          <cell r="I1621">
            <v>99714055</v>
          </cell>
          <cell r="J1621">
            <v>99802371</v>
          </cell>
          <cell r="K1621">
            <v>88316</v>
          </cell>
          <cell r="L1621" t="str">
            <v>C</v>
          </cell>
          <cell r="M1621">
            <v>146624</v>
          </cell>
          <cell r="N1621" t="str">
            <v>D</v>
          </cell>
          <cell r="O1621">
            <v>235</v>
          </cell>
          <cell r="P1621">
            <v>235</v>
          </cell>
          <cell r="Q1621">
            <v>146.624</v>
          </cell>
          <cell r="R1621">
            <v>146.624</v>
          </cell>
        </row>
        <row r="1622">
          <cell r="D1622">
            <v>26811056</v>
          </cell>
          <cell r="E1622" t="str">
            <v>VIAGENS CABO VERDE-STC</v>
          </cell>
          <cell r="F1622" t="str">
            <v>D</v>
          </cell>
          <cell r="G1622">
            <v>260450</v>
          </cell>
          <cell r="H1622" t="str">
            <v>D</v>
          </cell>
          <cell r="I1622">
            <v>131359370</v>
          </cell>
          <cell r="J1622">
            <v>128937570</v>
          </cell>
          <cell r="K1622">
            <v>2421800</v>
          </cell>
          <cell r="L1622" t="str">
            <v>D</v>
          </cell>
          <cell r="M1622">
            <v>2682250</v>
          </cell>
          <cell r="N1622" t="str">
            <v>D</v>
          </cell>
          <cell r="O1622">
            <v>260</v>
          </cell>
          <cell r="P1622">
            <v>260</v>
          </cell>
          <cell r="Q1622">
            <v>2682.25</v>
          </cell>
          <cell r="R1622">
            <v>2682.25</v>
          </cell>
        </row>
        <row r="1623">
          <cell r="D1623">
            <v>26811057</v>
          </cell>
          <cell r="E1623" t="str">
            <v>TACV - AVENIDA CIDADE LISBOA</v>
          </cell>
          <cell r="F1623" t="str">
            <v>D</v>
          </cell>
          <cell r="G1623">
            <v>32900</v>
          </cell>
          <cell r="H1623" t="str">
            <v>C</v>
          </cell>
          <cell r="K1623">
            <v>0</v>
          </cell>
          <cell r="M1623">
            <v>32900</v>
          </cell>
          <cell r="N1623" t="str">
            <v>C</v>
          </cell>
          <cell r="O1623">
            <v>33</v>
          </cell>
          <cell r="P1623">
            <v>-33</v>
          </cell>
          <cell r="Q1623">
            <v>32.9</v>
          </cell>
          <cell r="R1623">
            <v>-32.9</v>
          </cell>
        </row>
        <row r="1624">
          <cell r="D1624">
            <v>26811058</v>
          </cell>
          <cell r="E1624" t="str">
            <v>NEVES TRAVEL &amp; TOURS INC.</v>
          </cell>
          <cell r="F1624" t="str">
            <v>D</v>
          </cell>
          <cell r="G1624">
            <v>0</v>
          </cell>
          <cell r="K1624">
            <v>0</v>
          </cell>
          <cell r="M1624">
            <v>0</v>
          </cell>
          <cell r="O1624">
            <v>0</v>
          </cell>
          <cell r="P1624">
            <v>0</v>
          </cell>
          <cell r="Q1624">
            <v>0</v>
          </cell>
          <cell r="R1624">
            <v>0</v>
          </cell>
        </row>
        <row r="1625">
          <cell r="D1625">
            <v>26811059</v>
          </cell>
          <cell r="E1625" t="str">
            <v>NDC- GALILEO</v>
          </cell>
          <cell r="F1625" t="str">
            <v>D</v>
          </cell>
          <cell r="G1625">
            <v>19933991</v>
          </cell>
          <cell r="H1625" t="str">
            <v>D</v>
          </cell>
          <cell r="I1625">
            <v>14572834.699999999</v>
          </cell>
          <cell r="J1625">
            <v>15194094</v>
          </cell>
          <cell r="K1625">
            <v>621259.30000000005</v>
          </cell>
          <cell r="L1625" t="str">
            <v>C</v>
          </cell>
          <cell r="M1625">
            <v>19312731.699999999</v>
          </cell>
          <cell r="N1625" t="str">
            <v>D</v>
          </cell>
          <cell r="O1625">
            <v>19934</v>
          </cell>
          <cell r="P1625">
            <v>19934</v>
          </cell>
          <cell r="Q1625">
            <v>19312.7317</v>
          </cell>
          <cell r="R1625">
            <v>19312.7317</v>
          </cell>
        </row>
        <row r="1626">
          <cell r="D1626">
            <v>26811060</v>
          </cell>
          <cell r="E1626" t="str">
            <v>ECOTUR-SOC.PRESTACAO SEV.</v>
          </cell>
          <cell r="F1626" t="str">
            <v>D</v>
          </cell>
          <cell r="G1626">
            <v>0</v>
          </cell>
          <cell r="K1626">
            <v>0</v>
          </cell>
          <cell r="M1626">
            <v>0</v>
          </cell>
          <cell r="O1626">
            <v>0</v>
          </cell>
          <cell r="P1626">
            <v>0</v>
          </cell>
          <cell r="Q1626">
            <v>0</v>
          </cell>
          <cell r="R1626">
            <v>0</v>
          </cell>
        </row>
        <row r="1627">
          <cell r="D1627">
            <v>26811061</v>
          </cell>
          <cell r="E1627" t="str">
            <v>SOCIEDADE SANTOS &amp; SANTOS,LDA</v>
          </cell>
          <cell r="F1627" t="str">
            <v>D</v>
          </cell>
          <cell r="G1627">
            <v>1399525</v>
          </cell>
          <cell r="H1627" t="str">
            <v>C</v>
          </cell>
          <cell r="I1627">
            <v>12619890</v>
          </cell>
          <cell r="J1627">
            <v>12627290</v>
          </cell>
          <cell r="K1627">
            <v>7400</v>
          </cell>
          <cell r="L1627" t="str">
            <v>C</v>
          </cell>
          <cell r="M1627">
            <v>1406925</v>
          </cell>
          <cell r="N1627" t="str">
            <v>C</v>
          </cell>
          <cell r="O1627">
            <v>1400</v>
          </cell>
          <cell r="P1627">
            <v>-1400</v>
          </cell>
          <cell r="Q1627">
            <v>1406.925</v>
          </cell>
          <cell r="R1627">
            <v>-1406.925</v>
          </cell>
        </row>
        <row r="1628">
          <cell r="D1628">
            <v>26811062</v>
          </cell>
          <cell r="E1628" t="str">
            <v>EXECUTIV TOUR , LDA</v>
          </cell>
          <cell r="F1628" t="str">
            <v>D</v>
          </cell>
          <cell r="G1628">
            <v>1632547</v>
          </cell>
          <cell r="H1628" t="str">
            <v>D</v>
          </cell>
          <cell r="I1628">
            <v>102802625</v>
          </cell>
          <cell r="J1628">
            <v>102836625</v>
          </cell>
          <cell r="K1628">
            <v>34000</v>
          </cell>
          <cell r="L1628" t="str">
            <v>C</v>
          </cell>
          <cell r="M1628">
            <v>1598547</v>
          </cell>
          <cell r="N1628" t="str">
            <v>D</v>
          </cell>
          <cell r="O1628">
            <v>1633</v>
          </cell>
          <cell r="P1628">
            <v>1633</v>
          </cell>
          <cell r="Q1628">
            <v>1598.547</v>
          </cell>
          <cell r="R1628">
            <v>1598.547</v>
          </cell>
        </row>
        <row r="1629">
          <cell r="D1629">
            <v>26811063</v>
          </cell>
          <cell r="E1629" t="str">
            <v>ATLANTIC  TOURS</v>
          </cell>
          <cell r="F1629" t="str">
            <v>D</v>
          </cell>
          <cell r="G1629">
            <v>0</v>
          </cell>
          <cell r="K1629">
            <v>0</v>
          </cell>
          <cell r="M1629">
            <v>0</v>
          </cell>
          <cell r="O1629">
            <v>0</v>
          </cell>
          <cell r="P1629">
            <v>0</v>
          </cell>
          <cell r="Q1629">
            <v>0</v>
          </cell>
          <cell r="R1629">
            <v>0</v>
          </cell>
        </row>
        <row r="1630">
          <cell r="D1630">
            <v>26811064</v>
          </cell>
          <cell r="E1630" t="str">
            <v>NOVATUR VIAGENS E TURISMO</v>
          </cell>
          <cell r="F1630" t="str">
            <v>D</v>
          </cell>
          <cell r="G1630">
            <v>366040</v>
          </cell>
          <cell r="H1630" t="str">
            <v>D</v>
          </cell>
          <cell r="I1630">
            <v>187030336</v>
          </cell>
          <cell r="J1630">
            <v>186881173</v>
          </cell>
          <cell r="K1630">
            <v>149163</v>
          </cell>
          <cell r="L1630" t="str">
            <v>D</v>
          </cell>
          <cell r="M1630">
            <v>515203</v>
          </cell>
          <cell r="N1630" t="str">
            <v>D</v>
          </cell>
          <cell r="O1630">
            <v>366</v>
          </cell>
          <cell r="P1630">
            <v>366</v>
          </cell>
          <cell r="Q1630">
            <v>515.20299999999997</v>
          </cell>
          <cell r="R1630">
            <v>515.20299999999997</v>
          </cell>
        </row>
        <row r="1631">
          <cell r="D1631">
            <v>26811065</v>
          </cell>
          <cell r="E1631" t="str">
            <v>GAMBOATUR</v>
          </cell>
          <cell r="F1631" t="str">
            <v>D</v>
          </cell>
          <cell r="G1631">
            <v>0</v>
          </cell>
          <cell r="K1631">
            <v>0</v>
          </cell>
          <cell r="M1631">
            <v>0</v>
          </cell>
          <cell r="O1631">
            <v>0</v>
          </cell>
          <cell r="P1631">
            <v>0</v>
          </cell>
          <cell r="Q1631">
            <v>0</v>
          </cell>
          <cell r="R1631">
            <v>0</v>
          </cell>
        </row>
        <row r="1632">
          <cell r="D1632">
            <v>26811066</v>
          </cell>
          <cell r="E1632" t="str">
            <v>VIAGITUR - LTDA</v>
          </cell>
          <cell r="F1632" t="str">
            <v>D</v>
          </cell>
          <cell r="G1632">
            <v>775050</v>
          </cell>
          <cell r="H1632" t="str">
            <v>D</v>
          </cell>
          <cell r="I1632">
            <v>47798075</v>
          </cell>
          <cell r="J1632">
            <v>47741925</v>
          </cell>
          <cell r="K1632">
            <v>56150</v>
          </cell>
          <cell r="L1632" t="str">
            <v>D</v>
          </cell>
          <cell r="M1632">
            <v>831200</v>
          </cell>
          <cell r="N1632" t="str">
            <v>D</v>
          </cell>
          <cell r="O1632">
            <v>775</v>
          </cell>
          <cell r="P1632">
            <v>775</v>
          </cell>
          <cell r="Q1632">
            <v>831.2</v>
          </cell>
          <cell r="R1632">
            <v>831.2</v>
          </cell>
        </row>
        <row r="1633">
          <cell r="D1633">
            <v>26811067</v>
          </cell>
          <cell r="E1633" t="str">
            <v>CVTS CABO VERDE TURISMO SERVIC</v>
          </cell>
          <cell r="F1633" t="str">
            <v>D</v>
          </cell>
          <cell r="G1633">
            <v>798555</v>
          </cell>
          <cell r="H1633" t="str">
            <v>D</v>
          </cell>
          <cell r="I1633">
            <v>55320500</v>
          </cell>
          <cell r="J1633">
            <v>55448070</v>
          </cell>
          <cell r="K1633">
            <v>127570</v>
          </cell>
          <cell r="L1633" t="str">
            <v>C</v>
          </cell>
          <cell r="M1633">
            <v>670985</v>
          </cell>
          <cell r="N1633" t="str">
            <v>D</v>
          </cell>
          <cell r="O1633">
            <v>799</v>
          </cell>
          <cell r="P1633">
            <v>799</v>
          </cell>
          <cell r="Q1633">
            <v>670.98500000000001</v>
          </cell>
          <cell r="R1633">
            <v>670.98500000000001</v>
          </cell>
        </row>
        <row r="1634">
          <cell r="D1634">
            <v>26811068</v>
          </cell>
          <cell r="E1634" t="str">
            <v>AGENCIA EXPRESS - PRAIA</v>
          </cell>
          <cell r="F1634" t="str">
            <v>D</v>
          </cell>
          <cell r="G1634">
            <v>0</v>
          </cell>
          <cell r="K1634">
            <v>0</v>
          </cell>
          <cell r="M1634">
            <v>0</v>
          </cell>
          <cell r="O1634">
            <v>0</v>
          </cell>
          <cell r="P1634">
            <v>0</v>
          </cell>
          <cell r="Q1634">
            <v>0</v>
          </cell>
          <cell r="R1634">
            <v>0</v>
          </cell>
        </row>
        <row r="1635">
          <cell r="D1635">
            <v>26811069</v>
          </cell>
          <cell r="E1635" t="str">
            <v>VERDEMUNDO LTDA - SVICENTE</v>
          </cell>
          <cell r="F1635" t="str">
            <v>C</v>
          </cell>
          <cell r="G1635">
            <v>784489.3</v>
          </cell>
          <cell r="H1635" t="str">
            <v>D</v>
          </cell>
          <cell r="I1635">
            <v>96243366</v>
          </cell>
          <cell r="J1635">
            <v>95712658</v>
          </cell>
          <cell r="K1635">
            <v>530708</v>
          </cell>
          <cell r="L1635" t="str">
            <v>D</v>
          </cell>
          <cell r="M1635">
            <v>1315197.3</v>
          </cell>
          <cell r="N1635" t="str">
            <v>D</v>
          </cell>
          <cell r="O1635">
            <v>784</v>
          </cell>
          <cell r="P1635">
            <v>784</v>
          </cell>
          <cell r="Q1635">
            <v>1315.1973</v>
          </cell>
          <cell r="R1635">
            <v>1315.1973</v>
          </cell>
        </row>
        <row r="1636">
          <cell r="D1636">
            <v>26811070</v>
          </cell>
          <cell r="E1636" t="str">
            <v>MACEDOTOURS</v>
          </cell>
          <cell r="F1636" t="str">
            <v>D</v>
          </cell>
          <cell r="G1636">
            <v>0</v>
          </cell>
          <cell r="K1636">
            <v>0</v>
          </cell>
          <cell r="M1636">
            <v>0</v>
          </cell>
          <cell r="O1636">
            <v>0</v>
          </cell>
          <cell r="P1636">
            <v>0</v>
          </cell>
          <cell r="Q1636">
            <v>0</v>
          </cell>
          <cell r="R1636">
            <v>0</v>
          </cell>
        </row>
        <row r="1637">
          <cell r="D1637">
            <v>26811071</v>
          </cell>
          <cell r="E1637" t="str">
            <v>MAGIC TOUR</v>
          </cell>
          <cell r="F1637" t="str">
            <v>D</v>
          </cell>
          <cell r="G1637">
            <v>116800</v>
          </cell>
          <cell r="H1637" t="str">
            <v>D</v>
          </cell>
          <cell r="I1637">
            <v>63218475</v>
          </cell>
          <cell r="J1637">
            <v>63046175</v>
          </cell>
          <cell r="K1637">
            <v>172300</v>
          </cell>
          <cell r="L1637" t="str">
            <v>D</v>
          </cell>
          <cell r="M1637">
            <v>289100</v>
          </cell>
          <cell r="N1637" t="str">
            <v>D</v>
          </cell>
          <cell r="O1637">
            <v>117</v>
          </cell>
          <cell r="P1637">
            <v>117</v>
          </cell>
          <cell r="Q1637">
            <v>289.10000000000002</v>
          </cell>
          <cell r="R1637">
            <v>289.10000000000002</v>
          </cell>
        </row>
        <row r="1638">
          <cell r="D1638">
            <v>26811072</v>
          </cell>
          <cell r="E1638" t="str">
            <v>MILENIOTOUR</v>
          </cell>
          <cell r="F1638" t="str">
            <v>D</v>
          </cell>
          <cell r="G1638">
            <v>39650</v>
          </cell>
          <cell r="H1638" t="str">
            <v>D</v>
          </cell>
          <cell r="I1638">
            <v>425250</v>
          </cell>
          <cell r="J1638">
            <v>4000</v>
          </cell>
          <cell r="K1638">
            <v>421250</v>
          </cell>
          <cell r="L1638" t="str">
            <v>D</v>
          </cell>
          <cell r="M1638">
            <v>460900</v>
          </cell>
          <cell r="N1638" t="str">
            <v>D</v>
          </cell>
          <cell r="O1638">
            <v>40</v>
          </cell>
          <cell r="P1638">
            <v>40</v>
          </cell>
          <cell r="Q1638">
            <v>460.9</v>
          </cell>
          <cell r="R1638">
            <v>460.9</v>
          </cell>
        </row>
        <row r="1639">
          <cell r="D1639">
            <v>26811073</v>
          </cell>
          <cell r="E1639" t="str">
            <v>TRAVELTUR</v>
          </cell>
          <cell r="F1639" t="str">
            <v>D</v>
          </cell>
          <cell r="G1639">
            <v>19420</v>
          </cell>
          <cell r="H1639" t="str">
            <v>D</v>
          </cell>
          <cell r="I1639">
            <v>32276770</v>
          </cell>
          <cell r="J1639">
            <v>32013110</v>
          </cell>
          <cell r="K1639">
            <v>263660</v>
          </cell>
          <cell r="L1639" t="str">
            <v>D</v>
          </cell>
          <cell r="M1639">
            <v>283080</v>
          </cell>
          <cell r="N1639" t="str">
            <v>D</v>
          </cell>
          <cell r="O1639">
            <v>19</v>
          </cell>
          <cell r="P1639">
            <v>19</v>
          </cell>
          <cell r="Q1639">
            <v>283.08</v>
          </cell>
          <cell r="R1639">
            <v>283.08</v>
          </cell>
        </row>
        <row r="1640">
          <cell r="D1640">
            <v>26811074</v>
          </cell>
          <cell r="E1640" t="str">
            <v>AGENCIA GIRASSOL</v>
          </cell>
          <cell r="F1640" t="str">
            <v>D</v>
          </cell>
          <cell r="G1640">
            <v>1550885</v>
          </cell>
          <cell r="H1640" t="str">
            <v>D</v>
          </cell>
          <cell r="I1640">
            <v>111453150</v>
          </cell>
          <cell r="J1640">
            <v>111206700</v>
          </cell>
          <cell r="K1640">
            <v>246450</v>
          </cell>
          <cell r="L1640" t="str">
            <v>D</v>
          </cell>
          <cell r="M1640">
            <v>1797335</v>
          </cell>
          <cell r="N1640" t="str">
            <v>D</v>
          </cell>
          <cell r="O1640">
            <v>1551</v>
          </cell>
          <cell r="P1640">
            <v>1551</v>
          </cell>
          <cell r="Q1640">
            <v>1797.335</v>
          </cell>
          <cell r="R1640">
            <v>1797.335</v>
          </cell>
        </row>
        <row r="1641">
          <cell r="D1641">
            <v>26811075</v>
          </cell>
          <cell r="E1641" t="str">
            <v>CABO VERDE TOURS, Lda</v>
          </cell>
          <cell r="F1641" t="str">
            <v>D</v>
          </cell>
          <cell r="G1641">
            <v>1141101</v>
          </cell>
          <cell r="H1641" t="str">
            <v>D</v>
          </cell>
          <cell r="I1641">
            <v>121173246</v>
          </cell>
          <cell r="J1641">
            <v>120999925</v>
          </cell>
          <cell r="K1641">
            <v>173321</v>
          </cell>
          <cell r="L1641" t="str">
            <v>D</v>
          </cell>
          <cell r="M1641">
            <v>1314422</v>
          </cell>
          <cell r="N1641" t="str">
            <v>D</v>
          </cell>
          <cell r="O1641">
            <v>1141</v>
          </cell>
          <cell r="P1641">
            <v>1141</v>
          </cell>
          <cell r="Q1641">
            <v>1314.422</v>
          </cell>
          <cell r="R1641">
            <v>1314.422</v>
          </cell>
        </row>
        <row r="1642">
          <cell r="D1642">
            <v>26811076</v>
          </cell>
          <cell r="E1642" t="str">
            <v>AGENCIA NOVAS OPORTUNIDADES</v>
          </cell>
          <cell r="F1642" t="str">
            <v>D</v>
          </cell>
          <cell r="G1642">
            <v>7878</v>
          </cell>
          <cell r="H1642" t="str">
            <v>D</v>
          </cell>
          <cell r="I1642">
            <v>50805543</v>
          </cell>
          <cell r="J1642">
            <v>50751602</v>
          </cell>
          <cell r="K1642">
            <v>53941</v>
          </cell>
          <cell r="L1642" t="str">
            <v>D</v>
          </cell>
          <cell r="M1642">
            <v>61819</v>
          </cell>
          <cell r="N1642" t="str">
            <v>D</v>
          </cell>
          <cell r="O1642">
            <v>8</v>
          </cell>
          <cell r="P1642">
            <v>8</v>
          </cell>
          <cell r="Q1642">
            <v>61.819000000000003</v>
          </cell>
          <cell r="R1642">
            <v>61.819000000000003</v>
          </cell>
        </row>
        <row r="1643">
          <cell r="D1643">
            <v>26811077</v>
          </cell>
          <cell r="E1643" t="str">
            <v>AGENCIA MORENA - BOAVISTA</v>
          </cell>
          <cell r="F1643" t="str">
            <v>C</v>
          </cell>
          <cell r="G1643">
            <v>517775</v>
          </cell>
          <cell r="H1643" t="str">
            <v>D</v>
          </cell>
          <cell r="I1643">
            <v>27416650</v>
          </cell>
          <cell r="J1643">
            <v>27410550</v>
          </cell>
          <cell r="K1643">
            <v>6100</v>
          </cell>
          <cell r="L1643" t="str">
            <v>D</v>
          </cell>
          <cell r="M1643">
            <v>523875</v>
          </cell>
          <cell r="N1643" t="str">
            <v>D</v>
          </cell>
          <cell r="O1643">
            <v>518</v>
          </cell>
          <cell r="P1643">
            <v>518</v>
          </cell>
          <cell r="Q1643">
            <v>523.875</v>
          </cell>
          <cell r="R1643">
            <v>523.875</v>
          </cell>
        </row>
        <row r="1644">
          <cell r="D1644">
            <v>26811078</v>
          </cell>
          <cell r="E1644" t="str">
            <v>VERDEMUNDO - BOAVISTA</v>
          </cell>
          <cell r="F1644" t="str">
            <v>C</v>
          </cell>
          <cell r="G1644">
            <v>573625</v>
          </cell>
          <cell r="H1644" t="str">
            <v>D</v>
          </cell>
          <cell r="I1644">
            <v>48207100</v>
          </cell>
          <cell r="J1644">
            <v>48209500</v>
          </cell>
          <cell r="K1644">
            <v>2400</v>
          </cell>
          <cell r="L1644" t="str">
            <v>C</v>
          </cell>
          <cell r="M1644">
            <v>571225</v>
          </cell>
          <cell r="N1644" t="str">
            <v>D</v>
          </cell>
          <cell r="O1644">
            <v>574</v>
          </cell>
          <cell r="P1644">
            <v>574</v>
          </cell>
          <cell r="Q1644">
            <v>571.22500000000002</v>
          </cell>
          <cell r="R1644">
            <v>571.22500000000002</v>
          </cell>
        </row>
        <row r="1645">
          <cell r="D1645">
            <v>26811079</v>
          </cell>
          <cell r="E1645" t="str">
            <v>TURITRAVEL - SAL</v>
          </cell>
          <cell r="F1645" t="str">
            <v>C</v>
          </cell>
          <cell r="G1645">
            <v>185400</v>
          </cell>
          <cell r="H1645" t="str">
            <v>D</v>
          </cell>
          <cell r="K1645">
            <v>0</v>
          </cell>
          <cell r="M1645">
            <v>185400</v>
          </cell>
          <cell r="N1645" t="str">
            <v>D</v>
          </cell>
          <cell r="O1645">
            <v>185</v>
          </cell>
          <cell r="P1645">
            <v>185</v>
          </cell>
          <cell r="Q1645">
            <v>185.4</v>
          </cell>
          <cell r="R1645">
            <v>185.4</v>
          </cell>
        </row>
        <row r="1646">
          <cell r="D1646">
            <v>26811080</v>
          </cell>
          <cell r="E1646" t="str">
            <v>MORABITOUR - SAL</v>
          </cell>
          <cell r="F1646" t="str">
            <v>C</v>
          </cell>
          <cell r="G1646">
            <v>869550</v>
          </cell>
          <cell r="H1646" t="str">
            <v>D</v>
          </cell>
          <cell r="I1646">
            <v>33967100</v>
          </cell>
          <cell r="J1646">
            <v>33946000</v>
          </cell>
          <cell r="K1646">
            <v>21100</v>
          </cell>
          <cell r="L1646" t="str">
            <v>D</v>
          </cell>
          <cell r="M1646">
            <v>890650</v>
          </cell>
          <cell r="N1646" t="str">
            <v>D</v>
          </cell>
          <cell r="O1646">
            <v>870</v>
          </cell>
          <cell r="P1646">
            <v>870</v>
          </cell>
          <cell r="Q1646">
            <v>890.65</v>
          </cell>
          <cell r="R1646">
            <v>890.65</v>
          </cell>
        </row>
        <row r="1647">
          <cell r="D1647">
            <v>26811081</v>
          </cell>
          <cell r="E1647" t="str">
            <v>NASC - AGÒNCIA DE V. E TURISMO</v>
          </cell>
          <cell r="F1647" t="str">
            <v>C</v>
          </cell>
          <cell r="G1647">
            <v>3585625</v>
          </cell>
          <cell r="H1647" t="str">
            <v>C</v>
          </cell>
          <cell r="I1647">
            <v>105491976</v>
          </cell>
          <cell r="J1647">
            <v>102346178</v>
          </cell>
          <cell r="K1647">
            <v>3145798</v>
          </cell>
          <cell r="L1647" t="str">
            <v>D</v>
          </cell>
          <cell r="M1647">
            <v>439827</v>
          </cell>
          <cell r="N1647" t="str">
            <v>C</v>
          </cell>
          <cell r="O1647">
            <v>3586</v>
          </cell>
          <cell r="P1647">
            <v>-3586</v>
          </cell>
          <cell r="Q1647">
            <v>439.827</v>
          </cell>
          <cell r="R1647">
            <v>-439.827</v>
          </cell>
        </row>
        <row r="1648">
          <cell r="D1648">
            <v>26811082</v>
          </cell>
          <cell r="E1648" t="str">
            <v>AGENCIA VIAGENS ZEBRATRAVEL</v>
          </cell>
          <cell r="F1648" t="str">
            <v>C</v>
          </cell>
          <cell r="G1648">
            <v>3109875</v>
          </cell>
          <cell r="H1648" t="str">
            <v>D</v>
          </cell>
          <cell r="I1648">
            <v>72703074</v>
          </cell>
          <cell r="J1648">
            <v>74711424</v>
          </cell>
          <cell r="K1648">
            <v>2008350</v>
          </cell>
          <cell r="L1648" t="str">
            <v>C</v>
          </cell>
          <cell r="M1648">
            <v>1101525</v>
          </cell>
          <cell r="N1648" t="str">
            <v>D</v>
          </cell>
          <cell r="O1648">
            <v>3110</v>
          </cell>
          <cell r="P1648">
            <v>3110</v>
          </cell>
          <cell r="Q1648">
            <v>1101.5250000000001</v>
          </cell>
          <cell r="R1648">
            <v>1101.5250000000001</v>
          </cell>
        </row>
        <row r="1649">
          <cell r="D1649">
            <v>26811083</v>
          </cell>
          <cell r="E1649" t="str">
            <v>AGENCIA VIAGENS QUALITUR</v>
          </cell>
          <cell r="F1649" t="str">
            <v>C</v>
          </cell>
          <cell r="G1649">
            <v>771550</v>
          </cell>
          <cell r="H1649" t="str">
            <v>D</v>
          </cell>
          <cell r="I1649">
            <v>22158425</v>
          </cell>
          <cell r="J1649">
            <v>20499425</v>
          </cell>
          <cell r="K1649">
            <v>1659000</v>
          </cell>
          <cell r="L1649" t="str">
            <v>D</v>
          </cell>
          <cell r="M1649">
            <v>2430550</v>
          </cell>
          <cell r="N1649" t="str">
            <v>D</v>
          </cell>
          <cell r="O1649">
            <v>772</v>
          </cell>
          <cell r="P1649">
            <v>772</v>
          </cell>
          <cell r="Q1649">
            <v>2430.5500000000002</v>
          </cell>
          <cell r="R1649">
            <v>2430.5500000000002</v>
          </cell>
        </row>
        <row r="1650">
          <cell r="D1650">
            <v>26811084</v>
          </cell>
          <cell r="E1650" t="str">
            <v>AGENCIA VIAGENS TRANSCAP</v>
          </cell>
          <cell r="F1650" t="str">
            <v>C</v>
          </cell>
          <cell r="G1650">
            <v>355450</v>
          </cell>
          <cell r="H1650" t="str">
            <v>D</v>
          </cell>
          <cell r="I1650">
            <v>32530773</v>
          </cell>
          <cell r="J1650">
            <v>32512375</v>
          </cell>
          <cell r="K1650">
            <v>18398</v>
          </cell>
          <cell r="L1650" t="str">
            <v>D</v>
          </cell>
          <cell r="M1650">
            <v>373848</v>
          </cell>
          <cell r="N1650" t="str">
            <v>D</v>
          </cell>
          <cell r="O1650">
            <v>355</v>
          </cell>
          <cell r="P1650">
            <v>355</v>
          </cell>
          <cell r="Q1650">
            <v>373.84800000000001</v>
          </cell>
          <cell r="R1650">
            <v>373.84800000000001</v>
          </cell>
        </row>
        <row r="1651">
          <cell r="D1651">
            <v>26811085</v>
          </cell>
          <cell r="E1651" t="str">
            <v>AGENCIA VIAGENS JETAVOYAGENS</v>
          </cell>
          <cell r="F1651" t="str">
            <v>C</v>
          </cell>
          <cell r="G1651">
            <v>3232500</v>
          </cell>
          <cell r="H1651" t="str">
            <v>D</v>
          </cell>
          <cell r="I1651">
            <v>16347525</v>
          </cell>
          <cell r="J1651">
            <v>15915025</v>
          </cell>
          <cell r="K1651">
            <v>432500</v>
          </cell>
          <cell r="L1651" t="str">
            <v>D</v>
          </cell>
          <cell r="M1651">
            <v>3665000</v>
          </cell>
          <cell r="N1651" t="str">
            <v>D</v>
          </cell>
          <cell r="O1651">
            <v>3233</v>
          </cell>
          <cell r="P1651">
            <v>3233</v>
          </cell>
          <cell r="Q1651">
            <v>3665</v>
          </cell>
          <cell r="R1651">
            <v>3665</v>
          </cell>
        </row>
        <row r="1652">
          <cell r="D1652">
            <v>26811086</v>
          </cell>
          <cell r="E1652" t="str">
            <v>AGENCIA VIAGENS INFOTUR</v>
          </cell>
          <cell r="F1652" t="str">
            <v>C</v>
          </cell>
          <cell r="G1652">
            <v>4923720</v>
          </cell>
          <cell r="H1652" t="str">
            <v>D</v>
          </cell>
          <cell r="I1652">
            <v>22960175</v>
          </cell>
          <cell r="J1652">
            <v>31670925</v>
          </cell>
          <cell r="K1652">
            <v>8710750</v>
          </cell>
          <cell r="L1652" t="str">
            <v>C</v>
          </cell>
          <cell r="M1652">
            <v>3787030</v>
          </cell>
          <cell r="N1652" t="str">
            <v>C</v>
          </cell>
          <cell r="O1652">
            <v>4924</v>
          </cell>
          <cell r="P1652">
            <v>4924</v>
          </cell>
          <cell r="Q1652">
            <v>3787.03</v>
          </cell>
          <cell r="R1652">
            <v>-3787.03</v>
          </cell>
        </row>
        <row r="1653">
          <cell r="D1653">
            <v>26811087</v>
          </cell>
          <cell r="E1653" t="str">
            <v>AGENCIA VIAGENS GLOBALTUR</v>
          </cell>
          <cell r="F1653" t="str">
            <v>C</v>
          </cell>
          <cell r="G1653">
            <v>0</v>
          </cell>
          <cell r="J1653">
            <v>37250</v>
          </cell>
          <cell r="K1653">
            <v>37250</v>
          </cell>
          <cell r="L1653" t="str">
            <v>C</v>
          </cell>
          <cell r="M1653">
            <v>37250</v>
          </cell>
          <cell r="N1653" t="str">
            <v>C</v>
          </cell>
          <cell r="O1653">
            <v>0</v>
          </cell>
          <cell r="P1653">
            <v>0</v>
          </cell>
          <cell r="Q1653">
            <v>37.25</v>
          </cell>
          <cell r="R1653">
            <v>-37.25</v>
          </cell>
        </row>
        <row r="1654">
          <cell r="D1654">
            <v>26811088</v>
          </cell>
          <cell r="E1654" t="str">
            <v>AGENCIA TRANSTODOHORA</v>
          </cell>
          <cell r="F1654" t="str">
            <v>C</v>
          </cell>
          <cell r="G1654">
            <v>355600</v>
          </cell>
          <cell r="H1654" t="str">
            <v>D</v>
          </cell>
          <cell r="I1654">
            <v>7941100</v>
          </cell>
          <cell r="J1654">
            <v>7950300</v>
          </cell>
          <cell r="K1654">
            <v>9200</v>
          </cell>
          <cell r="L1654" t="str">
            <v>C</v>
          </cell>
          <cell r="M1654">
            <v>346400</v>
          </cell>
          <cell r="N1654" t="str">
            <v>D</v>
          </cell>
          <cell r="O1654">
            <v>356</v>
          </cell>
          <cell r="P1654">
            <v>356</v>
          </cell>
          <cell r="Q1654">
            <v>346.4</v>
          </cell>
          <cell r="R1654">
            <v>346.4</v>
          </cell>
        </row>
        <row r="1655">
          <cell r="D1655">
            <v>26811089</v>
          </cell>
          <cell r="E1655" t="str">
            <v>LOJA TACV CASA DO CIDADAO -RAI</v>
          </cell>
          <cell r="F1655" t="str">
            <v>C</v>
          </cell>
          <cell r="G1655">
            <v>296211</v>
          </cell>
          <cell r="H1655" t="str">
            <v>C</v>
          </cell>
          <cell r="I1655">
            <v>1476700</v>
          </cell>
          <cell r="J1655">
            <v>1880320</v>
          </cell>
          <cell r="K1655">
            <v>403620</v>
          </cell>
          <cell r="L1655" t="str">
            <v>C</v>
          </cell>
          <cell r="M1655">
            <v>699831</v>
          </cell>
          <cell r="N1655" t="str">
            <v>C</v>
          </cell>
          <cell r="O1655">
            <v>296</v>
          </cell>
          <cell r="P1655">
            <v>-296</v>
          </cell>
          <cell r="Q1655">
            <v>699.83100000000002</v>
          </cell>
          <cell r="R1655">
            <v>-699.83100000000002</v>
          </cell>
        </row>
        <row r="1656">
          <cell r="D1656">
            <v>26811091</v>
          </cell>
          <cell r="E1656" t="str">
            <v>AGENCIA PROTUR NTO</v>
          </cell>
          <cell r="F1656" t="str">
            <v>C</v>
          </cell>
          <cell r="G1656">
            <v>1800</v>
          </cell>
          <cell r="H1656" t="str">
            <v>D</v>
          </cell>
          <cell r="I1656">
            <v>16942658</v>
          </cell>
          <cell r="J1656">
            <v>16874825</v>
          </cell>
          <cell r="K1656">
            <v>67833</v>
          </cell>
          <cell r="L1656" t="str">
            <v>D</v>
          </cell>
          <cell r="M1656">
            <v>69633</v>
          </cell>
          <cell r="N1656" t="str">
            <v>D</v>
          </cell>
          <cell r="O1656">
            <v>2</v>
          </cell>
          <cell r="P1656">
            <v>2</v>
          </cell>
          <cell r="Q1656">
            <v>69.632999999999996</v>
          </cell>
          <cell r="R1656">
            <v>69.632999999999996</v>
          </cell>
        </row>
        <row r="1657">
          <cell r="D1657">
            <v>26811092</v>
          </cell>
          <cell r="E1657" t="str">
            <v>AGENCIA PARAISO TOURS</v>
          </cell>
          <cell r="F1657" t="str">
            <v>C</v>
          </cell>
          <cell r="G1657">
            <v>966091</v>
          </cell>
          <cell r="H1657" t="str">
            <v>D</v>
          </cell>
          <cell r="I1657">
            <v>73546275</v>
          </cell>
          <cell r="J1657">
            <v>73358875</v>
          </cell>
          <cell r="K1657">
            <v>187400</v>
          </cell>
          <cell r="L1657" t="str">
            <v>D</v>
          </cell>
          <cell r="M1657">
            <v>1153491</v>
          </cell>
          <cell r="N1657" t="str">
            <v>D</v>
          </cell>
          <cell r="O1657">
            <v>966</v>
          </cell>
          <cell r="P1657">
            <v>966</v>
          </cell>
          <cell r="Q1657">
            <v>1153.491</v>
          </cell>
          <cell r="R1657">
            <v>1153.491</v>
          </cell>
        </row>
        <row r="1658">
          <cell r="D1658">
            <v>26811093</v>
          </cell>
          <cell r="E1658" t="str">
            <v>AGENCIA ISI TRAVEL - SAL</v>
          </cell>
          <cell r="F1658" t="str">
            <v>C</v>
          </cell>
          <cell r="G1658">
            <v>1335825</v>
          </cell>
          <cell r="H1658" t="str">
            <v>D</v>
          </cell>
          <cell r="I1658">
            <v>69568900</v>
          </cell>
          <cell r="J1658">
            <v>69533100</v>
          </cell>
          <cell r="K1658">
            <v>35800</v>
          </cell>
          <cell r="L1658" t="str">
            <v>D</v>
          </cell>
          <cell r="M1658">
            <v>1371625</v>
          </cell>
          <cell r="N1658" t="str">
            <v>D</v>
          </cell>
          <cell r="O1658">
            <v>1336</v>
          </cell>
          <cell r="P1658">
            <v>1336</v>
          </cell>
          <cell r="Q1658">
            <v>1371.625</v>
          </cell>
          <cell r="R1658">
            <v>1371.625</v>
          </cell>
        </row>
        <row r="1659">
          <cell r="D1659">
            <v>26811094</v>
          </cell>
          <cell r="E1659" t="str">
            <v>SATGURU TRAVEL ET TOURS SERVIC</v>
          </cell>
          <cell r="F1659" t="str">
            <v>C</v>
          </cell>
          <cell r="G1659">
            <v>332500</v>
          </cell>
          <cell r="H1659" t="str">
            <v>D</v>
          </cell>
          <cell r="I1659">
            <v>36609025</v>
          </cell>
          <cell r="J1659">
            <v>36285025</v>
          </cell>
          <cell r="K1659">
            <v>324000</v>
          </cell>
          <cell r="L1659" t="str">
            <v>D</v>
          </cell>
          <cell r="M1659">
            <v>656500</v>
          </cell>
          <cell r="N1659" t="str">
            <v>D</v>
          </cell>
          <cell r="O1659">
            <v>333</v>
          </cell>
          <cell r="P1659">
            <v>333</v>
          </cell>
          <cell r="Q1659">
            <v>656.5</v>
          </cell>
          <cell r="R1659">
            <v>656.5</v>
          </cell>
        </row>
        <row r="1660">
          <cell r="D1660">
            <v>26811095</v>
          </cell>
          <cell r="E1660" t="str">
            <v>OCEAN TRAVEL LDA</v>
          </cell>
          <cell r="F1660" t="str">
            <v>C</v>
          </cell>
          <cell r="G1660">
            <v>903645</v>
          </cell>
          <cell r="H1660" t="str">
            <v>D</v>
          </cell>
          <cell r="I1660">
            <v>68993275</v>
          </cell>
          <cell r="J1660">
            <v>67964885</v>
          </cell>
          <cell r="K1660">
            <v>1028390</v>
          </cell>
          <cell r="L1660" t="str">
            <v>D</v>
          </cell>
          <cell r="M1660">
            <v>1932035</v>
          </cell>
          <cell r="N1660" t="str">
            <v>D</v>
          </cell>
          <cell r="O1660">
            <v>904</v>
          </cell>
          <cell r="P1660">
            <v>904</v>
          </cell>
          <cell r="Q1660">
            <v>1932.0350000000001</v>
          </cell>
          <cell r="R1660">
            <v>1932.0350000000001</v>
          </cell>
        </row>
        <row r="1661">
          <cell r="D1661">
            <v>26811096</v>
          </cell>
          <cell r="E1661" t="str">
            <v>CLAMTOUR - VIAGENS E TURISMO</v>
          </cell>
          <cell r="F1661" t="str">
            <v>C</v>
          </cell>
          <cell r="G1661">
            <v>0</v>
          </cell>
          <cell r="I1661">
            <v>6024975</v>
          </cell>
          <cell r="J1661">
            <v>6158325</v>
          </cell>
          <cell r="K1661">
            <v>133350</v>
          </cell>
          <cell r="L1661" t="str">
            <v>C</v>
          </cell>
          <cell r="M1661">
            <v>133350</v>
          </cell>
          <cell r="N1661" t="str">
            <v>C</v>
          </cell>
          <cell r="O1661">
            <v>0</v>
          </cell>
          <cell r="P1661">
            <v>0</v>
          </cell>
          <cell r="Q1661">
            <v>133.35</v>
          </cell>
          <cell r="R1661">
            <v>-133.35</v>
          </cell>
        </row>
        <row r="1662">
          <cell r="D1662">
            <v>26811097</v>
          </cell>
          <cell r="E1662" t="str">
            <v>SANTOS TOUR</v>
          </cell>
          <cell r="F1662" t="str">
            <v>C</v>
          </cell>
          <cell r="G1662">
            <v>0</v>
          </cell>
          <cell r="I1662">
            <v>24895350</v>
          </cell>
          <cell r="J1662">
            <v>24900250</v>
          </cell>
          <cell r="K1662">
            <v>4900</v>
          </cell>
          <cell r="L1662" t="str">
            <v>C</v>
          </cell>
          <cell r="M1662">
            <v>4900</v>
          </cell>
          <cell r="N1662" t="str">
            <v>C</v>
          </cell>
          <cell r="O1662">
            <v>0</v>
          </cell>
          <cell r="P1662">
            <v>0</v>
          </cell>
          <cell r="Q1662">
            <v>4.9000000000000004</v>
          </cell>
          <cell r="R1662">
            <v>-4.9000000000000004</v>
          </cell>
        </row>
        <row r="1663">
          <cell r="D1663">
            <v>26811098</v>
          </cell>
          <cell r="E1663" t="str">
            <v>AEROLIMATOUR</v>
          </cell>
          <cell r="F1663" t="str">
            <v>C</v>
          </cell>
          <cell r="G1663">
            <v>0</v>
          </cell>
          <cell r="I1663">
            <v>23596694</v>
          </cell>
          <cell r="J1663">
            <v>20924794</v>
          </cell>
          <cell r="K1663">
            <v>2671900</v>
          </cell>
          <cell r="L1663" t="str">
            <v>D</v>
          </cell>
          <cell r="M1663">
            <v>2671900</v>
          </cell>
          <cell r="N1663" t="str">
            <v>D</v>
          </cell>
          <cell r="O1663">
            <v>0</v>
          </cell>
          <cell r="P1663">
            <v>0</v>
          </cell>
          <cell r="Q1663">
            <v>2671.9</v>
          </cell>
          <cell r="R1663">
            <v>2671.9</v>
          </cell>
        </row>
        <row r="1664">
          <cell r="D1664">
            <v>26811099</v>
          </cell>
          <cell r="E1664" t="str">
            <v>GLOCAL AGENCY-VIAGENS &amp;TURISMO</v>
          </cell>
          <cell r="F1664" t="str">
            <v>C</v>
          </cell>
          <cell r="G1664">
            <v>0</v>
          </cell>
          <cell r="I1664">
            <v>8375475</v>
          </cell>
          <cell r="J1664">
            <v>8376475</v>
          </cell>
          <cell r="K1664">
            <v>1000</v>
          </cell>
          <cell r="L1664" t="str">
            <v>C</v>
          </cell>
          <cell r="M1664">
            <v>1000</v>
          </cell>
          <cell r="N1664" t="str">
            <v>C</v>
          </cell>
          <cell r="O1664">
            <v>0</v>
          </cell>
          <cell r="P1664">
            <v>0</v>
          </cell>
          <cell r="Q1664">
            <v>1</v>
          </cell>
          <cell r="R1664">
            <v>-1</v>
          </cell>
        </row>
        <row r="1665">
          <cell r="D1665">
            <v>26811100</v>
          </cell>
          <cell r="E1665" t="str">
            <v>RL-TURISMO E PRESTA€AO SERVI€O</v>
          </cell>
          <cell r="F1665" t="str">
            <v>C</v>
          </cell>
          <cell r="G1665">
            <v>0</v>
          </cell>
          <cell r="I1665">
            <v>7197100</v>
          </cell>
          <cell r="J1665">
            <v>7224225</v>
          </cell>
          <cell r="K1665">
            <v>27125</v>
          </cell>
          <cell r="L1665" t="str">
            <v>C</v>
          </cell>
          <cell r="M1665">
            <v>27125</v>
          </cell>
          <cell r="N1665" t="str">
            <v>C</v>
          </cell>
          <cell r="O1665">
            <v>0</v>
          </cell>
          <cell r="P1665">
            <v>0</v>
          </cell>
          <cell r="Q1665">
            <v>27.125</v>
          </cell>
          <cell r="R1665">
            <v>-27.125</v>
          </cell>
        </row>
        <row r="1666">
          <cell r="D1666">
            <v>26811101</v>
          </cell>
          <cell r="E1666" t="str">
            <v>MULTIVIAGENS TOURS, LDA</v>
          </cell>
          <cell r="F1666" t="str">
            <v>C</v>
          </cell>
          <cell r="G1666">
            <v>0</v>
          </cell>
          <cell r="I1666">
            <v>29325400</v>
          </cell>
          <cell r="J1666">
            <v>28673650</v>
          </cell>
          <cell r="K1666">
            <v>651750</v>
          </cell>
          <cell r="L1666" t="str">
            <v>D</v>
          </cell>
          <cell r="M1666">
            <v>651750</v>
          </cell>
          <cell r="N1666" t="str">
            <v>D</v>
          </cell>
          <cell r="O1666">
            <v>0</v>
          </cell>
          <cell r="P1666">
            <v>0</v>
          </cell>
          <cell r="Q1666">
            <v>651.75</v>
          </cell>
          <cell r="R1666">
            <v>651.75</v>
          </cell>
        </row>
        <row r="1667">
          <cell r="D1667">
            <v>26811102</v>
          </cell>
          <cell r="E1667" t="str">
            <v>GOLDEN TOUR, LDA</v>
          </cell>
          <cell r="F1667" t="str">
            <v>C</v>
          </cell>
          <cell r="G1667">
            <v>0</v>
          </cell>
          <cell r="I1667">
            <v>13242955</v>
          </cell>
          <cell r="J1667">
            <v>4491605</v>
          </cell>
          <cell r="K1667">
            <v>8751350</v>
          </cell>
          <cell r="L1667" t="str">
            <v>D</v>
          </cell>
          <cell r="M1667">
            <v>8751350</v>
          </cell>
          <cell r="N1667" t="str">
            <v>D</v>
          </cell>
          <cell r="O1667">
            <v>0</v>
          </cell>
          <cell r="P1667">
            <v>0</v>
          </cell>
          <cell r="Q1667">
            <v>8751.35</v>
          </cell>
          <cell r="R1667">
            <v>8751.35</v>
          </cell>
        </row>
        <row r="1668">
          <cell r="D1668">
            <v>26811103</v>
          </cell>
          <cell r="E1668" t="str">
            <v>CONDOR TOUR-VIAGENS E TURISMO</v>
          </cell>
          <cell r="F1668" t="str">
            <v>C</v>
          </cell>
          <cell r="G1668">
            <v>0</v>
          </cell>
          <cell r="I1668">
            <v>2289125</v>
          </cell>
          <cell r="J1668">
            <v>2286125</v>
          </cell>
          <cell r="K1668">
            <v>3000</v>
          </cell>
          <cell r="L1668" t="str">
            <v>D</v>
          </cell>
          <cell r="M1668">
            <v>3000</v>
          </cell>
          <cell r="N1668" t="str">
            <v>D</v>
          </cell>
          <cell r="O1668">
            <v>0</v>
          </cell>
          <cell r="P1668">
            <v>0</v>
          </cell>
          <cell r="Q1668">
            <v>3</v>
          </cell>
          <cell r="R1668">
            <v>3</v>
          </cell>
        </row>
        <row r="1669">
          <cell r="D1669">
            <v>26811104</v>
          </cell>
          <cell r="E1669" t="str">
            <v>MUSTERU TOUR, LDA</v>
          </cell>
          <cell r="F1669" t="str">
            <v>C</v>
          </cell>
          <cell r="G1669">
            <v>0</v>
          </cell>
          <cell r="I1669">
            <v>648350</v>
          </cell>
          <cell r="J1669">
            <v>648350</v>
          </cell>
          <cell r="K1669">
            <v>0</v>
          </cell>
          <cell r="M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</row>
        <row r="1670">
          <cell r="D1670">
            <v>26811105</v>
          </cell>
          <cell r="E1670" t="str">
            <v>QUALIVIAGENS-VIAGENS E TURISMO</v>
          </cell>
          <cell r="F1670" t="str">
            <v>C</v>
          </cell>
          <cell r="G1670">
            <v>0</v>
          </cell>
          <cell r="I1670">
            <v>4890125</v>
          </cell>
          <cell r="J1670">
            <v>4885225</v>
          </cell>
          <cell r="K1670">
            <v>4900</v>
          </cell>
          <cell r="L1670" t="str">
            <v>D</v>
          </cell>
          <cell r="M1670">
            <v>4900</v>
          </cell>
          <cell r="N1670" t="str">
            <v>D</v>
          </cell>
          <cell r="O1670">
            <v>0</v>
          </cell>
          <cell r="P1670">
            <v>0</v>
          </cell>
          <cell r="Q1670">
            <v>4.9000000000000004</v>
          </cell>
          <cell r="R1670">
            <v>4.9000000000000004</v>
          </cell>
        </row>
        <row r="1671">
          <cell r="D1671">
            <v>26812001</v>
          </cell>
          <cell r="E1671" t="str">
            <v>AGCE TRAVEL - BOOKING</v>
          </cell>
          <cell r="F1671" t="str">
            <v>D</v>
          </cell>
          <cell r="G1671">
            <v>0</v>
          </cell>
          <cell r="K1671">
            <v>0</v>
          </cell>
          <cell r="M1671">
            <v>0</v>
          </cell>
          <cell r="O1671">
            <v>0</v>
          </cell>
          <cell r="P1671">
            <v>0</v>
          </cell>
          <cell r="Q1671">
            <v>0</v>
          </cell>
          <cell r="R1671">
            <v>0</v>
          </cell>
        </row>
        <row r="1672">
          <cell r="D1672">
            <v>26812002</v>
          </cell>
          <cell r="E1672" t="str">
            <v>DELMAS SENEGAL(EX TRNSCAP AG.)</v>
          </cell>
          <cell r="F1672" t="str">
            <v>D</v>
          </cell>
          <cell r="G1672">
            <v>0</v>
          </cell>
          <cell r="K1672">
            <v>0</v>
          </cell>
          <cell r="M1672">
            <v>0</v>
          </cell>
          <cell r="O1672">
            <v>0</v>
          </cell>
          <cell r="P1672">
            <v>0</v>
          </cell>
          <cell r="Q1672">
            <v>0</v>
          </cell>
          <cell r="R1672">
            <v>0</v>
          </cell>
        </row>
        <row r="1673">
          <cell r="D1673">
            <v>26812003</v>
          </cell>
          <cell r="E1673" t="str">
            <v>AGENCIA SENEGAL TOURS</v>
          </cell>
          <cell r="F1673" t="str">
            <v>D</v>
          </cell>
          <cell r="G1673">
            <v>0</v>
          </cell>
          <cell r="K1673">
            <v>0</v>
          </cell>
          <cell r="M1673">
            <v>0</v>
          </cell>
          <cell r="O1673">
            <v>0</v>
          </cell>
          <cell r="P1673">
            <v>0</v>
          </cell>
          <cell r="Q1673">
            <v>0</v>
          </cell>
          <cell r="R1673">
            <v>0</v>
          </cell>
        </row>
        <row r="1674">
          <cell r="D1674">
            <v>26812004</v>
          </cell>
          <cell r="E1674" t="str">
            <v>DELEGACAO TACV DAKAR-PASSAGENS</v>
          </cell>
          <cell r="F1674" t="str">
            <v>D</v>
          </cell>
          <cell r="G1674">
            <v>2580744.7999999998</v>
          </cell>
          <cell r="H1674" t="str">
            <v>D</v>
          </cell>
          <cell r="I1674">
            <v>146671056.09999999</v>
          </cell>
          <cell r="J1674">
            <v>146021782.5</v>
          </cell>
          <cell r="K1674">
            <v>649273.59999999998</v>
          </cell>
          <cell r="L1674" t="str">
            <v>D</v>
          </cell>
          <cell r="M1674">
            <v>3230018.4</v>
          </cell>
          <cell r="N1674" t="str">
            <v>D</v>
          </cell>
          <cell r="O1674">
            <v>2581</v>
          </cell>
          <cell r="P1674">
            <v>2581</v>
          </cell>
          <cell r="Q1674">
            <v>3230.0183999999999</v>
          </cell>
          <cell r="R1674">
            <v>3230.0183999999999</v>
          </cell>
        </row>
        <row r="1675">
          <cell r="D1675">
            <v>26812006</v>
          </cell>
          <cell r="E1675" t="str">
            <v>SOCOPAO S.D.V.</v>
          </cell>
          <cell r="F1675" t="str">
            <v>D</v>
          </cell>
          <cell r="G1675">
            <v>0</v>
          </cell>
          <cell r="K1675">
            <v>0</v>
          </cell>
          <cell r="M1675">
            <v>0</v>
          </cell>
          <cell r="O1675">
            <v>0</v>
          </cell>
          <cell r="P1675">
            <v>0</v>
          </cell>
          <cell r="Q1675">
            <v>0</v>
          </cell>
          <cell r="R1675">
            <v>0</v>
          </cell>
        </row>
        <row r="1676">
          <cell r="D1676">
            <v>26812008</v>
          </cell>
          <cell r="E1676" t="str">
            <v>AGENCIAS BSP - PORTUGAL</v>
          </cell>
          <cell r="F1676" t="str">
            <v>D</v>
          </cell>
          <cell r="G1676">
            <v>117088466.3</v>
          </cell>
          <cell r="H1676" t="str">
            <v>D</v>
          </cell>
          <cell r="I1676">
            <v>1166120761.8</v>
          </cell>
          <cell r="J1676">
            <v>1154755319.0999999</v>
          </cell>
          <cell r="K1676">
            <v>11365442.699999999</v>
          </cell>
          <cell r="L1676" t="str">
            <v>D</v>
          </cell>
          <cell r="M1676">
            <v>128453909</v>
          </cell>
          <cell r="N1676" t="str">
            <v>D</v>
          </cell>
          <cell r="O1676">
            <v>117088</v>
          </cell>
          <cell r="P1676">
            <v>117088</v>
          </cell>
          <cell r="Q1676">
            <v>128453.909</v>
          </cell>
          <cell r="R1676">
            <v>128453.909</v>
          </cell>
        </row>
        <row r="1677">
          <cell r="D1677">
            <v>26812011</v>
          </cell>
          <cell r="E1677" t="str">
            <v>ABREU LTDA. - LISBOA</v>
          </cell>
          <cell r="F1677" t="str">
            <v>D</v>
          </cell>
          <cell r="G1677">
            <v>40296.6</v>
          </cell>
          <cell r="H1677" t="str">
            <v>D</v>
          </cell>
          <cell r="I1677">
            <v>569563.9</v>
          </cell>
          <cell r="J1677">
            <v>216936.4</v>
          </cell>
          <cell r="K1677">
            <v>352627.5</v>
          </cell>
          <cell r="L1677" t="str">
            <v>D</v>
          </cell>
          <cell r="M1677">
            <v>392924.1</v>
          </cell>
          <cell r="N1677" t="str">
            <v>D</v>
          </cell>
          <cell r="O1677">
            <v>40</v>
          </cell>
          <cell r="P1677">
            <v>40</v>
          </cell>
          <cell r="Q1677">
            <v>392.92409999999995</v>
          </cell>
          <cell r="R1677">
            <v>392.92409999999995</v>
          </cell>
        </row>
        <row r="1678">
          <cell r="D1678">
            <v>26812012</v>
          </cell>
          <cell r="E1678" t="str">
            <v>ARNAUD, LDA.</v>
          </cell>
          <cell r="F1678" t="str">
            <v>D</v>
          </cell>
          <cell r="G1678">
            <v>0</v>
          </cell>
          <cell r="K1678">
            <v>0</v>
          </cell>
          <cell r="M1678">
            <v>0</v>
          </cell>
          <cell r="O1678">
            <v>0</v>
          </cell>
          <cell r="P1678">
            <v>0</v>
          </cell>
          <cell r="Q1678">
            <v>0</v>
          </cell>
          <cell r="R1678">
            <v>0</v>
          </cell>
        </row>
        <row r="1679">
          <cell r="D1679">
            <v>26812018</v>
          </cell>
          <cell r="E1679" t="str">
            <v>HAROUN</v>
          </cell>
          <cell r="F1679" t="str">
            <v>D</v>
          </cell>
          <cell r="G1679">
            <v>430120.7</v>
          </cell>
          <cell r="H1679" t="str">
            <v>C</v>
          </cell>
          <cell r="J1679">
            <v>344666.3</v>
          </cell>
          <cell r="K1679">
            <v>344666.3</v>
          </cell>
          <cell r="L1679" t="str">
            <v>C</v>
          </cell>
          <cell r="M1679">
            <v>774787</v>
          </cell>
          <cell r="N1679" t="str">
            <v>C</v>
          </cell>
          <cell r="O1679">
            <v>430</v>
          </cell>
          <cell r="P1679">
            <v>-430</v>
          </cell>
          <cell r="Q1679">
            <v>774.78700000000003</v>
          </cell>
          <cell r="R1679">
            <v>-774.78700000000003</v>
          </cell>
        </row>
        <row r="1680">
          <cell r="D1680">
            <v>26812019</v>
          </cell>
          <cell r="E1680" t="str">
            <v>DELEGACAO TACV - LISBOA</v>
          </cell>
          <cell r="F1680" t="str">
            <v>D</v>
          </cell>
          <cell r="G1680">
            <v>1747680.5</v>
          </cell>
          <cell r="H1680" t="str">
            <v>C</v>
          </cell>
          <cell r="I1680">
            <v>260654411.19999999</v>
          </cell>
          <cell r="J1680">
            <v>259037840.40000001</v>
          </cell>
          <cell r="K1680">
            <v>1616570.8</v>
          </cell>
          <cell r="L1680" t="str">
            <v>D</v>
          </cell>
          <cell r="M1680">
            <v>131109.70000000001</v>
          </cell>
          <cell r="N1680" t="str">
            <v>C</v>
          </cell>
          <cell r="O1680">
            <v>1748</v>
          </cell>
          <cell r="P1680">
            <v>-1748</v>
          </cell>
          <cell r="Q1680">
            <v>131.1097</v>
          </cell>
          <cell r="R1680">
            <v>-131.1097</v>
          </cell>
        </row>
        <row r="1681">
          <cell r="D1681">
            <v>26812022</v>
          </cell>
          <cell r="E1681" t="str">
            <v>GRUPOR</v>
          </cell>
          <cell r="F1681" t="str">
            <v>D</v>
          </cell>
          <cell r="G1681">
            <v>0</v>
          </cell>
          <cell r="K1681">
            <v>0</v>
          </cell>
          <cell r="M1681">
            <v>0</v>
          </cell>
          <cell r="O1681">
            <v>0</v>
          </cell>
          <cell r="P1681">
            <v>0</v>
          </cell>
          <cell r="Q1681">
            <v>0</v>
          </cell>
          <cell r="R1681">
            <v>0</v>
          </cell>
        </row>
        <row r="1682">
          <cell r="D1682">
            <v>26812023</v>
          </cell>
          <cell r="E1682" t="str">
            <v>INTELCO</v>
          </cell>
          <cell r="F1682" t="str">
            <v>D</v>
          </cell>
          <cell r="G1682">
            <v>0</v>
          </cell>
          <cell r="K1682">
            <v>0</v>
          </cell>
          <cell r="M1682">
            <v>0</v>
          </cell>
          <cell r="O1682">
            <v>0</v>
          </cell>
          <cell r="P1682">
            <v>0</v>
          </cell>
          <cell r="Q1682">
            <v>0</v>
          </cell>
          <cell r="R1682">
            <v>0</v>
          </cell>
        </row>
        <row r="1683">
          <cell r="D1683">
            <v>26812027</v>
          </cell>
          <cell r="E1683" t="str">
            <v>NEOTRANS</v>
          </cell>
          <cell r="F1683" t="str">
            <v>D</v>
          </cell>
          <cell r="G1683">
            <v>0</v>
          </cell>
          <cell r="K1683">
            <v>0</v>
          </cell>
          <cell r="M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</row>
        <row r="1684">
          <cell r="D1684">
            <v>26812033</v>
          </cell>
          <cell r="E1684" t="str">
            <v>AIR IMPACT - FRANKFURT</v>
          </cell>
          <cell r="F1684" t="str">
            <v>D</v>
          </cell>
          <cell r="G1684">
            <v>0</v>
          </cell>
          <cell r="K1684">
            <v>0</v>
          </cell>
          <cell r="M1684">
            <v>0</v>
          </cell>
          <cell r="O1684">
            <v>0</v>
          </cell>
          <cell r="P1684">
            <v>0</v>
          </cell>
          <cell r="Q1684">
            <v>0</v>
          </cell>
          <cell r="R1684">
            <v>0</v>
          </cell>
        </row>
        <row r="1685">
          <cell r="D1685">
            <v>26812041</v>
          </cell>
          <cell r="E1685" t="str">
            <v>TRIP,LDA</v>
          </cell>
          <cell r="F1685" t="str">
            <v>D</v>
          </cell>
          <cell r="G1685">
            <v>0</v>
          </cell>
          <cell r="K1685">
            <v>0</v>
          </cell>
          <cell r="M1685">
            <v>0</v>
          </cell>
          <cell r="O1685">
            <v>0</v>
          </cell>
          <cell r="P1685">
            <v>0</v>
          </cell>
          <cell r="Q1685">
            <v>0</v>
          </cell>
          <cell r="R1685">
            <v>0</v>
          </cell>
        </row>
        <row r="1686">
          <cell r="D1686">
            <v>26812046</v>
          </cell>
          <cell r="E1686" t="str">
            <v>AMEX - AMERICAN EXPRESS</v>
          </cell>
          <cell r="F1686" t="str">
            <v>D</v>
          </cell>
          <cell r="G1686">
            <v>453971</v>
          </cell>
          <cell r="H1686" t="str">
            <v>C</v>
          </cell>
          <cell r="I1686">
            <v>3291.4</v>
          </cell>
          <cell r="J1686">
            <v>3408.7</v>
          </cell>
          <cell r="K1686">
            <v>117.3</v>
          </cell>
          <cell r="L1686" t="str">
            <v>C</v>
          </cell>
          <cell r="M1686">
            <v>454088.3</v>
          </cell>
          <cell r="N1686" t="str">
            <v>C</v>
          </cell>
          <cell r="O1686">
            <v>454</v>
          </cell>
          <cell r="P1686">
            <v>-454</v>
          </cell>
          <cell r="Q1686">
            <v>454.0883</v>
          </cell>
          <cell r="R1686">
            <v>-454.0883</v>
          </cell>
        </row>
        <row r="1687">
          <cell r="D1687">
            <v>26812047</v>
          </cell>
          <cell r="E1687" t="str">
            <v>DELEGACAO TACV - BOSTON - PAX</v>
          </cell>
          <cell r="F1687" t="str">
            <v>D</v>
          </cell>
          <cell r="G1687">
            <v>4008054.6</v>
          </cell>
          <cell r="H1687" t="str">
            <v>D</v>
          </cell>
          <cell r="I1687">
            <v>280418426.80000001</v>
          </cell>
          <cell r="J1687">
            <v>281062763.69999999</v>
          </cell>
          <cell r="K1687">
            <v>644336.9</v>
          </cell>
          <cell r="L1687" t="str">
            <v>C</v>
          </cell>
          <cell r="M1687">
            <v>3363717.7</v>
          </cell>
          <cell r="N1687" t="str">
            <v>D</v>
          </cell>
          <cell r="O1687">
            <v>4008</v>
          </cell>
          <cell r="P1687">
            <v>4008</v>
          </cell>
          <cell r="Q1687">
            <v>3363.7177000000001</v>
          </cell>
          <cell r="R1687">
            <v>3363.7177000000001</v>
          </cell>
        </row>
        <row r="1688">
          <cell r="D1688">
            <v>26812050</v>
          </cell>
          <cell r="E1688" t="str">
            <v>ADP-AEROPORTS DE PARIS</v>
          </cell>
          <cell r="F1688" t="str">
            <v>D</v>
          </cell>
          <cell r="G1688">
            <v>13524969.199999999</v>
          </cell>
          <cell r="H1688" t="str">
            <v>C</v>
          </cell>
          <cell r="J1688">
            <v>711612.8</v>
          </cell>
          <cell r="K1688">
            <v>711612.8</v>
          </cell>
          <cell r="L1688" t="str">
            <v>C</v>
          </cell>
          <cell r="M1688">
            <v>14236582</v>
          </cell>
          <cell r="N1688" t="str">
            <v>C</v>
          </cell>
          <cell r="O1688">
            <v>13525</v>
          </cell>
          <cell r="P1688">
            <v>-13525</v>
          </cell>
          <cell r="Q1688">
            <v>14236.582</v>
          </cell>
          <cell r="R1688">
            <v>-14236.582</v>
          </cell>
        </row>
        <row r="1689">
          <cell r="D1689">
            <v>26812052</v>
          </cell>
          <cell r="E1689" t="str">
            <v>VENDAS TACV FRANKFURT - PAX</v>
          </cell>
          <cell r="F1689" t="str">
            <v>D</v>
          </cell>
          <cell r="G1689">
            <v>0</v>
          </cell>
          <cell r="K1689">
            <v>0</v>
          </cell>
          <cell r="M1689">
            <v>0</v>
          </cell>
          <cell r="O1689">
            <v>0</v>
          </cell>
          <cell r="P1689">
            <v>0</v>
          </cell>
          <cell r="Q1689">
            <v>0</v>
          </cell>
          <cell r="R1689">
            <v>0</v>
          </cell>
        </row>
        <row r="1690">
          <cell r="D1690">
            <v>26812053</v>
          </cell>
          <cell r="E1690" t="str">
            <v>DELEGACAO DOS TACV PARIS-CARGA</v>
          </cell>
          <cell r="F1690" t="str">
            <v>D</v>
          </cell>
          <cell r="G1690">
            <v>0</v>
          </cell>
          <cell r="K1690">
            <v>0</v>
          </cell>
          <cell r="M1690">
            <v>0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</row>
        <row r="1691">
          <cell r="D1691">
            <v>26812054</v>
          </cell>
          <cell r="E1691" t="str">
            <v>DELEGACAO TACV PARIS-PASSAGENS</v>
          </cell>
          <cell r="F1691" t="str">
            <v>D</v>
          </cell>
          <cell r="G1691">
            <v>235980</v>
          </cell>
          <cell r="H1691" t="str">
            <v>C</v>
          </cell>
          <cell r="I1691">
            <v>448283435.69999999</v>
          </cell>
          <cell r="J1691">
            <v>448453461.19999999</v>
          </cell>
          <cell r="K1691">
            <v>170025.5</v>
          </cell>
          <cell r="L1691" t="str">
            <v>C</v>
          </cell>
          <cell r="M1691">
            <v>406005.5</v>
          </cell>
          <cell r="N1691" t="str">
            <v>C</v>
          </cell>
          <cell r="O1691">
            <v>236</v>
          </cell>
          <cell r="P1691">
            <v>-236</v>
          </cell>
          <cell r="Q1691">
            <v>406.00549999999998</v>
          </cell>
          <cell r="R1691">
            <v>-406.00549999999998</v>
          </cell>
        </row>
        <row r="1692">
          <cell r="D1692">
            <v>26812056</v>
          </cell>
          <cell r="E1692" t="str">
            <v>DELEGACAO TACV ITALIA - PAX</v>
          </cell>
          <cell r="F1692" t="str">
            <v>D</v>
          </cell>
          <cell r="G1692">
            <v>0</v>
          </cell>
          <cell r="I1692">
            <v>106708497</v>
          </cell>
          <cell r="J1692">
            <v>115123610</v>
          </cell>
          <cell r="K1692">
            <v>8415113</v>
          </cell>
          <cell r="L1692" t="str">
            <v>C</v>
          </cell>
          <cell r="M1692">
            <v>8415113</v>
          </cell>
          <cell r="N1692" t="str">
            <v>C</v>
          </cell>
          <cell r="O1692">
            <v>0</v>
          </cell>
          <cell r="P1692">
            <v>0</v>
          </cell>
          <cell r="Q1692">
            <v>8415.1129999999994</v>
          </cell>
          <cell r="R1692">
            <v>-8415.1129999999994</v>
          </cell>
        </row>
        <row r="1693">
          <cell r="D1693">
            <v>26812059</v>
          </cell>
          <cell r="E1693" t="str">
            <v>S.F.S.-SOCIETE FRET ET SERVICE</v>
          </cell>
          <cell r="F1693" t="str">
            <v>D</v>
          </cell>
          <cell r="G1693">
            <v>0</v>
          </cell>
          <cell r="K1693">
            <v>0</v>
          </cell>
          <cell r="M1693">
            <v>0</v>
          </cell>
          <cell r="O1693">
            <v>0</v>
          </cell>
          <cell r="P1693">
            <v>0</v>
          </cell>
          <cell r="Q1693">
            <v>0</v>
          </cell>
          <cell r="R1693">
            <v>0</v>
          </cell>
        </row>
        <row r="1694">
          <cell r="D1694">
            <v>26812062</v>
          </cell>
          <cell r="E1694" t="str">
            <v>A.A.T.A.</v>
          </cell>
          <cell r="F1694" t="str">
            <v>D</v>
          </cell>
          <cell r="G1694">
            <v>3182571.2</v>
          </cell>
          <cell r="H1694" t="str">
            <v>C</v>
          </cell>
          <cell r="I1694">
            <v>21069113</v>
          </cell>
          <cell r="J1694">
            <v>22008670.100000001</v>
          </cell>
          <cell r="K1694">
            <v>939557.1</v>
          </cell>
          <cell r="L1694" t="str">
            <v>C</v>
          </cell>
          <cell r="M1694">
            <v>4122128.3</v>
          </cell>
          <cell r="N1694" t="str">
            <v>C</v>
          </cell>
          <cell r="O1694">
            <v>3183</v>
          </cell>
          <cell r="P1694">
            <v>-3183</v>
          </cell>
          <cell r="Q1694">
            <v>4122.1282999999994</v>
          </cell>
          <cell r="R1694">
            <v>-4122.1282999999994</v>
          </cell>
        </row>
        <row r="1695">
          <cell r="D1695">
            <v>26812063</v>
          </cell>
          <cell r="E1695" t="str">
            <v>AGENCIA SKY CARGO</v>
          </cell>
          <cell r="F1695" t="str">
            <v>D</v>
          </cell>
          <cell r="G1695">
            <v>0</v>
          </cell>
          <cell r="K1695">
            <v>0</v>
          </cell>
          <cell r="M1695">
            <v>0</v>
          </cell>
          <cell r="O1695">
            <v>0</v>
          </cell>
          <cell r="P1695">
            <v>0</v>
          </cell>
          <cell r="Q1695">
            <v>0</v>
          </cell>
          <cell r="R1695">
            <v>0</v>
          </cell>
        </row>
        <row r="1696">
          <cell r="D1696">
            <v>26812067</v>
          </cell>
          <cell r="E1696" t="str">
            <v>DELEGACAO TACV AMS - PAX</v>
          </cell>
          <cell r="F1696" t="str">
            <v>D</v>
          </cell>
          <cell r="G1696">
            <v>5587957</v>
          </cell>
          <cell r="H1696" t="str">
            <v>C</v>
          </cell>
          <cell r="I1696">
            <v>205443335.90000001</v>
          </cell>
          <cell r="J1696">
            <v>235928869.90000001</v>
          </cell>
          <cell r="K1696">
            <v>30485534</v>
          </cell>
          <cell r="L1696" t="str">
            <v>C</v>
          </cell>
          <cell r="M1696">
            <v>36073491</v>
          </cell>
          <cell r="N1696" t="str">
            <v>C</v>
          </cell>
          <cell r="O1696">
            <v>5588</v>
          </cell>
          <cell r="P1696">
            <v>-5588</v>
          </cell>
          <cell r="Q1696">
            <v>36073.491000000002</v>
          </cell>
          <cell r="R1696">
            <v>-36073.491000000002</v>
          </cell>
        </row>
        <row r="1697">
          <cell r="D1697">
            <v>26812069</v>
          </cell>
          <cell r="E1697" t="str">
            <v>MULLER AIR FREIGHT</v>
          </cell>
          <cell r="F1697" t="str">
            <v>D</v>
          </cell>
          <cell r="G1697">
            <v>0</v>
          </cell>
          <cell r="K1697">
            <v>0</v>
          </cell>
          <cell r="M1697">
            <v>0</v>
          </cell>
          <cell r="O1697">
            <v>0</v>
          </cell>
          <cell r="P1697">
            <v>0</v>
          </cell>
          <cell r="Q1697">
            <v>0</v>
          </cell>
          <cell r="R1697">
            <v>0</v>
          </cell>
        </row>
        <row r="1698">
          <cell r="D1698">
            <v>26812075</v>
          </cell>
          <cell r="E1698" t="str">
            <v>CASS-IATA CARGO AGENTS POTUGAL</v>
          </cell>
          <cell r="F1698" t="str">
            <v>D</v>
          </cell>
          <cell r="G1698">
            <v>52538427.299999997</v>
          </cell>
          <cell r="H1698" t="str">
            <v>D</v>
          </cell>
          <cell r="I1698">
            <v>71177624</v>
          </cell>
          <cell r="J1698">
            <v>69548453.299999997</v>
          </cell>
          <cell r="K1698">
            <v>1629170.7</v>
          </cell>
          <cell r="L1698" t="str">
            <v>D</v>
          </cell>
          <cell r="M1698">
            <v>54167598</v>
          </cell>
          <cell r="N1698" t="str">
            <v>D</v>
          </cell>
          <cell r="O1698">
            <v>52538</v>
          </cell>
          <cell r="P1698">
            <v>52538</v>
          </cell>
          <cell r="Q1698">
            <v>54167.597999999998</v>
          </cell>
          <cell r="R1698">
            <v>54167.597999999998</v>
          </cell>
        </row>
        <row r="1699">
          <cell r="D1699">
            <v>26812077</v>
          </cell>
          <cell r="E1699" t="str">
            <v>REPRESENTACAO BANJUL-PASSAGENS</v>
          </cell>
          <cell r="F1699" t="str">
            <v>D</v>
          </cell>
          <cell r="G1699">
            <v>0</v>
          </cell>
          <cell r="K1699">
            <v>0</v>
          </cell>
          <cell r="M1699">
            <v>0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</row>
        <row r="1700">
          <cell r="D1700">
            <v>26812079</v>
          </cell>
          <cell r="E1700" t="str">
            <v>AMPLIAR - LIS</v>
          </cell>
          <cell r="F1700" t="str">
            <v>D</v>
          </cell>
          <cell r="G1700">
            <v>0</v>
          </cell>
          <cell r="K1700">
            <v>0</v>
          </cell>
          <cell r="M1700">
            <v>0</v>
          </cell>
          <cell r="O1700">
            <v>0</v>
          </cell>
          <cell r="P1700">
            <v>0</v>
          </cell>
          <cell r="Q1700">
            <v>0</v>
          </cell>
          <cell r="R1700">
            <v>0</v>
          </cell>
        </row>
        <row r="1701">
          <cell r="D1701">
            <v>26812080</v>
          </cell>
          <cell r="E1701" t="str">
            <v>BANJUL TRAVEL AGENCY</v>
          </cell>
          <cell r="F1701" t="str">
            <v>D</v>
          </cell>
          <cell r="G1701">
            <v>0</v>
          </cell>
          <cell r="K1701">
            <v>0</v>
          </cell>
          <cell r="M1701">
            <v>0</v>
          </cell>
          <cell r="O1701">
            <v>0</v>
          </cell>
          <cell r="P1701">
            <v>0</v>
          </cell>
          <cell r="Q1701">
            <v>0</v>
          </cell>
          <cell r="R1701">
            <v>0</v>
          </cell>
        </row>
        <row r="1702">
          <cell r="D1702">
            <v>26812082</v>
          </cell>
          <cell r="E1702" t="str">
            <v>CABO VERDE TIME</v>
          </cell>
          <cell r="F1702" t="str">
            <v>D</v>
          </cell>
          <cell r="G1702">
            <v>0</v>
          </cell>
          <cell r="K1702">
            <v>0</v>
          </cell>
          <cell r="M1702">
            <v>0</v>
          </cell>
          <cell r="O1702">
            <v>0</v>
          </cell>
          <cell r="P1702">
            <v>0</v>
          </cell>
          <cell r="Q1702">
            <v>0</v>
          </cell>
          <cell r="R1702">
            <v>0</v>
          </cell>
        </row>
        <row r="1703">
          <cell r="D1703">
            <v>26812083</v>
          </cell>
          <cell r="E1703" t="str">
            <v>BSP - PARIS</v>
          </cell>
          <cell r="F1703" t="str">
            <v>D</v>
          </cell>
          <cell r="G1703">
            <v>74426237.5</v>
          </cell>
          <cell r="H1703" t="str">
            <v>D</v>
          </cell>
          <cell r="I1703">
            <v>473859203.30000001</v>
          </cell>
          <cell r="J1703">
            <v>481092022.5</v>
          </cell>
          <cell r="K1703">
            <v>7232819.2000000002</v>
          </cell>
          <cell r="L1703" t="str">
            <v>C</v>
          </cell>
          <cell r="M1703">
            <v>67193418.299999997</v>
          </cell>
          <cell r="N1703" t="str">
            <v>D</v>
          </cell>
          <cell r="O1703">
            <v>74426</v>
          </cell>
          <cell r="P1703">
            <v>74426</v>
          </cell>
          <cell r="Q1703">
            <v>67193.41829999999</v>
          </cell>
          <cell r="R1703">
            <v>67193.41829999999</v>
          </cell>
        </row>
        <row r="1704">
          <cell r="D1704">
            <v>26812085</v>
          </cell>
          <cell r="E1704" t="str">
            <v>DAVID JOSE E LIHLOS,LDA</v>
          </cell>
          <cell r="F1704" t="str">
            <v>D</v>
          </cell>
          <cell r="G1704">
            <v>0</v>
          </cell>
          <cell r="K1704">
            <v>0</v>
          </cell>
          <cell r="M1704">
            <v>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</row>
        <row r="1705">
          <cell r="D1705">
            <v>26812086</v>
          </cell>
          <cell r="E1705" t="str">
            <v>LASSEN</v>
          </cell>
          <cell r="F1705" t="str">
            <v>D</v>
          </cell>
          <cell r="G1705">
            <v>0</v>
          </cell>
          <cell r="K1705">
            <v>0</v>
          </cell>
          <cell r="M1705">
            <v>0</v>
          </cell>
          <cell r="O1705">
            <v>0</v>
          </cell>
          <cell r="P1705">
            <v>0</v>
          </cell>
          <cell r="Q1705">
            <v>0</v>
          </cell>
          <cell r="R1705">
            <v>0</v>
          </cell>
        </row>
        <row r="1706">
          <cell r="D1706">
            <v>26812088</v>
          </cell>
          <cell r="E1706" t="str">
            <v>GEOCARGO</v>
          </cell>
          <cell r="F1706" t="str">
            <v>D</v>
          </cell>
          <cell r="G1706">
            <v>0</v>
          </cell>
          <cell r="K1706">
            <v>0</v>
          </cell>
          <cell r="M1706">
            <v>0</v>
          </cell>
          <cell r="O1706">
            <v>0</v>
          </cell>
          <cell r="P1706">
            <v>0</v>
          </cell>
          <cell r="Q1706">
            <v>0</v>
          </cell>
          <cell r="R1706">
            <v>0</v>
          </cell>
        </row>
        <row r="1707">
          <cell r="D1707">
            <v>26812089</v>
          </cell>
          <cell r="E1707" t="str">
            <v>GEFCO</v>
          </cell>
          <cell r="F1707" t="str">
            <v>D</v>
          </cell>
          <cell r="G1707">
            <v>0</v>
          </cell>
          <cell r="K1707">
            <v>0</v>
          </cell>
          <cell r="M1707">
            <v>0</v>
          </cell>
          <cell r="O1707">
            <v>0</v>
          </cell>
          <cell r="P1707">
            <v>0</v>
          </cell>
          <cell r="Q1707">
            <v>0</v>
          </cell>
          <cell r="R1707">
            <v>0</v>
          </cell>
        </row>
        <row r="1708">
          <cell r="D1708">
            <v>26812093</v>
          </cell>
          <cell r="E1708" t="str">
            <v>TACV BISSAU - CGO</v>
          </cell>
          <cell r="F1708" t="str">
            <v>D</v>
          </cell>
          <cell r="G1708">
            <v>0</v>
          </cell>
          <cell r="K1708">
            <v>0</v>
          </cell>
          <cell r="M1708">
            <v>0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</row>
        <row r="1709">
          <cell r="D1709">
            <v>26812097</v>
          </cell>
          <cell r="E1709" t="str">
            <v>AVIAREPS-SWITZERLAND</v>
          </cell>
          <cell r="F1709" t="str">
            <v>D</v>
          </cell>
          <cell r="G1709">
            <v>15167295.6</v>
          </cell>
          <cell r="H1709" t="str">
            <v>C</v>
          </cell>
          <cell r="I1709">
            <v>347267</v>
          </cell>
          <cell r="J1709">
            <v>129541.6</v>
          </cell>
          <cell r="K1709">
            <v>217725.4</v>
          </cell>
          <cell r="L1709" t="str">
            <v>D</v>
          </cell>
          <cell r="M1709">
            <v>14949570.199999999</v>
          </cell>
          <cell r="N1709" t="str">
            <v>C</v>
          </cell>
          <cell r="O1709">
            <v>15167</v>
          </cell>
          <cell r="P1709">
            <v>-15167</v>
          </cell>
          <cell r="Q1709">
            <v>14949.5702</v>
          </cell>
          <cell r="R1709">
            <v>-14949.5702</v>
          </cell>
        </row>
        <row r="1710">
          <cell r="D1710">
            <v>26812098</v>
          </cell>
          <cell r="E1710" t="str">
            <v>TACV CONACRY - PAX</v>
          </cell>
          <cell r="F1710" t="str">
            <v>D</v>
          </cell>
          <cell r="G1710">
            <v>0</v>
          </cell>
          <cell r="K1710">
            <v>0</v>
          </cell>
          <cell r="M1710">
            <v>0</v>
          </cell>
          <cell r="O1710">
            <v>0</v>
          </cell>
          <cell r="P1710">
            <v>0</v>
          </cell>
          <cell r="Q1710">
            <v>0</v>
          </cell>
          <cell r="R1710">
            <v>0</v>
          </cell>
        </row>
        <row r="1711">
          <cell r="D1711">
            <v>26812100</v>
          </cell>
          <cell r="E1711" t="str">
            <v>MONDIAL TOURS AGV   CONACRY</v>
          </cell>
          <cell r="F1711" t="str">
            <v>D</v>
          </cell>
          <cell r="G1711">
            <v>0</v>
          </cell>
          <cell r="K1711">
            <v>0</v>
          </cell>
          <cell r="M1711">
            <v>0</v>
          </cell>
          <cell r="O1711">
            <v>0</v>
          </cell>
          <cell r="P1711">
            <v>0</v>
          </cell>
          <cell r="Q1711">
            <v>0</v>
          </cell>
          <cell r="R1711">
            <v>0</v>
          </cell>
        </row>
        <row r="1712">
          <cell r="D1712">
            <v>26812101</v>
          </cell>
          <cell r="E1712" t="str">
            <v>NADER VOYAGES</v>
          </cell>
          <cell r="F1712" t="str">
            <v>D</v>
          </cell>
          <cell r="G1712">
            <v>0</v>
          </cell>
          <cell r="K1712">
            <v>0</v>
          </cell>
          <cell r="M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</row>
        <row r="1713">
          <cell r="D1713">
            <v>26812102</v>
          </cell>
          <cell r="E1713" t="str">
            <v>KAROU VOYAGES</v>
          </cell>
          <cell r="F1713" t="str">
            <v>D</v>
          </cell>
          <cell r="G1713">
            <v>0</v>
          </cell>
          <cell r="K1713">
            <v>0</v>
          </cell>
          <cell r="M1713">
            <v>0</v>
          </cell>
          <cell r="O1713">
            <v>0</v>
          </cell>
          <cell r="P1713">
            <v>0</v>
          </cell>
          <cell r="Q1713">
            <v>0</v>
          </cell>
          <cell r="R1713">
            <v>0</v>
          </cell>
        </row>
        <row r="1714">
          <cell r="D1714">
            <v>26812103</v>
          </cell>
          <cell r="E1714" t="str">
            <v>DUNIA VOYAGES</v>
          </cell>
          <cell r="F1714" t="str">
            <v>D</v>
          </cell>
          <cell r="G1714">
            <v>0</v>
          </cell>
          <cell r="K1714">
            <v>0</v>
          </cell>
          <cell r="M1714">
            <v>0</v>
          </cell>
          <cell r="O1714">
            <v>0</v>
          </cell>
          <cell r="P1714">
            <v>0</v>
          </cell>
          <cell r="Q1714">
            <v>0</v>
          </cell>
          <cell r="R1714">
            <v>0</v>
          </cell>
        </row>
        <row r="1715">
          <cell r="D1715">
            <v>26812105</v>
          </cell>
          <cell r="E1715" t="str">
            <v>CARGOWORLD FRANCE</v>
          </cell>
          <cell r="F1715" t="str">
            <v>D</v>
          </cell>
          <cell r="G1715">
            <v>3067335.4</v>
          </cell>
          <cell r="H1715" t="str">
            <v>C</v>
          </cell>
          <cell r="I1715">
            <v>12350344.1</v>
          </cell>
          <cell r="J1715">
            <v>12363161.4</v>
          </cell>
          <cell r="K1715">
            <v>12817.3</v>
          </cell>
          <cell r="L1715" t="str">
            <v>C</v>
          </cell>
          <cell r="M1715">
            <v>3080152.7</v>
          </cell>
          <cell r="N1715" t="str">
            <v>C</v>
          </cell>
          <cell r="O1715">
            <v>3067</v>
          </cell>
          <cell r="P1715">
            <v>-3067</v>
          </cell>
          <cell r="Q1715">
            <v>3080.1527000000001</v>
          </cell>
          <cell r="R1715">
            <v>-3080.1527000000001</v>
          </cell>
        </row>
        <row r="1716">
          <cell r="D1716">
            <v>26812106</v>
          </cell>
          <cell r="E1716" t="str">
            <v>AVIAREPS - VIENA - AUSTRIA</v>
          </cell>
          <cell r="F1716" t="str">
            <v>D</v>
          </cell>
          <cell r="G1716">
            <v>13274986.4</v>
          </cell>
          <cell r="H1716" t="str">
            <v>D</v>
          </cell>
          <cell r="K1716">
            <v>0</v>
          </cell>
          <cell r="M1716">
            <v>13274986.4</v>
          </cell>
          <cell r="N1716" t="str">
            <v>D</v>
          </cell>
          <cell r="O1716">
            <v>13275</v>
          </cell>
          <cell r="P1716">
            <v>13275</v>
          </cell>
          <cell r="Q1716">
            <v>13274.9864</v>
          </cell>
          <cell r="R1716">
            <v>13274.9864</v>
          </cell>
        </row>
        <row r="1717">
          <cell r="D1717">
            <v>26812107</v>
          </cell>
          <cell r="E1717" t="str">
            <v>AFRICARS - DAKAR</v>
          </cell>
          <cell r="F1717" t="str">
            <v>D</v>
          </cell>
          <cell r="G1717">
            <v>0</v>
          </cell>
          <cell r="K1717">
            <v>0</v>
          </cell>
          <cell r="M1717">
            <v>0</v>
          </cell>
          <cell r="O1717">
            <v>0</v>
          </cell>
          <cell r="P1717">
            <v>0</v>
          </cell>
          <cell r="Q1717">
            <v>0</v>
          </cell>
          <cell r="R1717">
            <v>0</v>
          </cell>
        </row>
        <row r="1718">
          <cell r="D1718">
            <v>26812108</v>
          </cell>
          <cell r="E1718" t="str">
            <v>AVIAREPS - MUNIQUE (PAX)</v>
          </cell>
          <cell r="F1718" t="str">
            <v>D</v>
          </cell>
          <cell r="G1718">
            <v>28269638.899999999</v>
          </cell>
          <cell r="H1718" t="str">
            <v>C</v>
          </cell>
          <cell r="I1718">
            <v>6695976.7000000002</v>
          </cell>
          <cell r="J1718">
            <v>6583813.5</v>
          </cell>
          <cell r="K1718">
            <v>112163.2</v>
          </cell>
          <cell r="L1718" t="str">
            <v>D</v>
          </cell>
          <cell r="M1718">
            <v>28157475.699999999</v>
          </cell>
          <cell r="N1718" t="str">
            <v>C</v>
          </cell>
          <cell r="O1718">
            <v>28270</v>
          </cell>
          <cell r="P1718">
            <v>-28270</v>
          </cell>
          <cell r="Q1718">
            <v>28157.475699999999</v>
          </cell>
          <cell r="R1718">
            <v>-28157.475699999999</v>
          </cell>
        </row>
        <row r="1719">
          <cell r="D1719">
            <v>26812109</v>
          </cell>
          <cell r="E1719" t="str">
            <v>AVIAREPS - MUNIQUE (CGO)</v>
          </cell>
          <cell r="F1719" t="str">
            <v>D</v>
          </cell>
          <cell r="G1719">
            <v>0</v>
          </cell>
          <cell r="K1719">
            <v>0</v>
          </cell>
          <cell r="M1719">
            <v>0</v>
          </cell>
          <cell r="O1719">
            <v>0</v>
          </cell>
          <cell r="P1719">
            <v>0</v>
          </cell>
          <cell r="Q1719">
            <v>0</v>
          </cell>
          <cell r="R1719">
            <v>0</v>
          </cell>
        </row>
        <row r="1720">
          <cell r="D1720">
            <v>26812110</v>
          </cell>
          <cell r="E1720" t="str">
            <v>TODO AIR ASSOCIATES - MAD</v>
          </cell>
          <cell r="F1720" t="str">
            <v>D</v>
          </cell>
          <cell r="G1720">
            <v>1608759.7</v>
          </cell>
          <cell r="H1720" t="str">
            <v>D</v>
          </cell>
          <cell r="I1720">
            <v>404522.6</v>
          </cell>
          <cell r="J1720">
            <v>404522.6</v>
          </cell>
          <cell r="K1720">
            <v>0</v>
          </cell>
          <cell r="M1720">
            <v>1608759.7</v>
          </cell>
          <cell r="N1720" t="str">
            <v>D</v>
          </cell>
          <cell r="O1720">
            <v>1609</v>
          </cell>
          <cell r="P1720">
            <v>1609</v>
          </cell>
          <cell r="Q1720">
            <v>1608.7597000000001</v>
          </cell>
          <cell r="R1720">
            <v>1608.7597000000001</v>
          </cell>
        </row>
        <row r="1721">
          <cell r="D1721">
            <v>26812111</v>
          </cell>
          <cell r="E1721" t="str">
            <v>BSP - ESPANHA</v>
          </cell>
          <cell r="F1721" t="str">
            <v>D</v>
          </cell>
          <cell r="G1721">
            <v>39166758.700000003</v>
          </cell>
          <cell r="H1721" t="str">
            <v>D</v>
          </cell>
          <cell r="I1721">
            <v>454130216.10000002</v>
          </cell>
          <cell r="J1721">
            <v>449555362.39999998</v>
          </cell>
          <cell r="K1721">
            <v>4574853.7</v>
          </cell>
          <cell r="L1721" t="str">
            <v>D</v>
          </cell>
          <cell r="M1721">
            <v>43741612.399999999</v>
          </cell>
          <cell r="N1721" t="str">
            <v>D</v>
          </cell>
          <cell r="O1721">
            <v>39167</v>
          </cell>
          <cell r="P1721">
            <v>39167</v>
          </cell>
          <cell r="Q1721">
            <v>43741.612399999998</v>
          </cell>
          <cell r="R1721">
            <v>43741.612399999998</v>
          </cell>
        </row>
        <row r="1722">
          <cell r="D1722">
            <v>26812112</v>
          </cell>
          <cell r="E1722" t="str">
            <v>EASTGATE TRAVEL</v>
          </cell>
          <cell r="F1722" t="str">
            <v>D</v>
          </cell>
          <cell r="G1722">
            <v>244170.6</v>
          </cell>
          <cell r="H1722" t="str">
            <v>D</v>
          </cell>
          <cell r="K1722">
            <v>0</v>
          </cell>
          <cell r="M1722">
            <v>244170.6</v>
          </cell>
          <cell r="N1722" t="str">
            <v>D</v>
          </cell>
          <cell r="O1722">
            <v>244</v>
          </cell>
          <cell r="P1722">
            <v>244</v>
          </cell>
          <cell r="Q1722">
            <v>244.17060000000001</v>
          </cell>
          <cell r="R1722">
            <v>244.17060000000001</v>
          </cell>
        </row>
        <row r="1723">
          <cell r="D1723">
            <v>26812113</v>
          </cell>
          <cell r="E1723" t="str">
            <v>AVIAOPES- MUNIQUE</v>
          </cell>
          <cell r="F1723" t="str">
            <v>D</v>
          </cell>
          <cell r="G1723">
            <v>2899836.3</v>
          </cell>
          <cell r="H1723" t="str">
            <v>D</v>
          </cell>
          <cell r="K1723">
            <v>0</v>
          </cell>
          <cell r="M1723">
            <v>2899836.3</v>
          </cell>
          <cell r="N1723" t="str">
            <v>D</v>
          </cell>
          <cell r="O1723">
            <v>2900</v>
          </cell>
          <cell r="P1723">
            <v>2900</v>
          </cell>
          <cell r="Q1723">
            <v>2899.8362999999999</v>
          </cell>
          <cell r="R1723">
            <v>2899.8362999999999</v>
          </cell>
        </row>
        <row r="1724">
          <cell r="D1724">
            <v>26812114</v>
          </cell>
          <cell r="E1724" t="str">
            <v>AIRCONSULT- CGO</v>
          </cell>
          <cell r="F1724" t="str">
            <v>D</v>
          </cell>
          <cell r="G1724">
            <v>0</v>
          </cell>
          <cell r="K1724">
            <v>0</v>
          </cell>
          <cell r="M1724">
            <v>0</v>
          </cell>
          <cell r="O1724">
            <v>0</v>
          </cell>
          <cell r="P1724">
            <v>0</v>
          </cell>
          <cell r="Q1724">
            <v>0</v>
          </cell>
          <cell r="R1724">
            <v>0</v>
          </cell>
        </row>
        <row r="1725">
          <cell r="D1725">
            <v>26812116</v>
          </cell>
          <cell r="E1725" t="str">
            <v>SECRETS D'AFRIQUE</v>
          </cell>
          <cell r="F1725" t="str">
            <v>D</v>
          </cell>
          <cell r="G1725">
            <v>0</v>
          </cell>
          <cell r="K1725">
            <v>0</v>
          </cell>
          <cell r="M1725">
            <v>0</v>
          </cell>
          <cell r="O1725">
            <v>0</v>
          </cell>
          <cell r="P1725">
            <v>0</v>
          </cell>
          <cell r="Q1725">
            <v>0</v>
          </cell>
          <cell r="R1725">
            <v>0</v>
          </cell>
        </row>
        <row r="1726">
          <cell r="D1726">
            <v>26812117</v>
          </cell>
          <cell r="E1726" t="str">
            <v>VIAGENS CABO VERDE</v>
          </cell>
          <cell r="F1726" t="str">
            <v>D</v>
          </cell>
          <cell r="G1726">
            <v>0</v>
          </cell>
          <cell r="K1726">
            <v>0</v>
          </cell>
          <cell r="M1726">
            <v>0</v>
          </cell>
          <cell r="O1726">
            <v>0</v>
          </cell>
          <cell r="P1726">
            <v>0</v>
          </cell>
          <cell r="Q1726">
            <v>0</v>
          </cell>
          <cell r="R1726">
            <v>0</v>
          </cell>
        </row>
        <row r="1727">
          <cell r="D1727">
            <v>26812118</v>
          </cell>
          <cell r="E1727" t="str">
            <v>AGENCIA CABOLUX</v>
          </cell>
          <cell r="F1727" t="str">
            <v>D</v>
          </cell>
          <cell r="G1727">
            <v>1655078.9</v>
          </cell>
          <cell r="H1727" t="str">
            <v>D</v>
          </cell>
          <cell r="K1727">
            <v>0</v>
          </cell>
          <cell r="M1727">
            <v>1655078.9</v>
          </cell>
          <cell r="N1727" t="str">
            <v>D</v>
          </cell>
          <cell r="O1727">
            <v>1655</v>
          </cell>
          <cell r="P1727">
            <v>1655</v>
          </cell>
          <cell r="Q1727">
            <v>1655.0789</v>
          </cell>
          <cell r="R1727">
            <v>1655.0789</v>
          </cell>
        </row>
        <row r="1728">
          <cell r="D1728">
            <v>26812119</v>
          </cell>
          <cell r="E1728" t="str">
            <v>AGENCIA CRIOULA</v>
          </cell>
          <cell r="F1728" t="str">
            <v>D</v>
          </cell>
          <cell r="G1728">
            <v>0</v>
          </cell>
          <cell r="K1728">
            <v>0</v>
          </cell>
          <cell r="M1728">
            <v>0</v>
          </cell>
          <cell r="O1728">
            <v>0</v>
          </cell>
          <cell r="P1728">
            <v>0</v>
          </cell>
          <cell r="Q1728">
            <v>0</v>
          </cell>
          <cell r="R1728">
            <v>0</v>
          </cell>
        </row>
        <row r="1729">
          <cell r="D1729">
            <v>26812120</v>
          </cell>
          <cell r="E1729" t="str">
            <v>CABOLUX TRANSPORT</v>
          </cell>
          <cell r="F1729" t="str">
            <v>D</v>
          </cell>
          <cell r="G1729">
            <v>0</v>
          </cell>
          <cell r="K1729">
            <v>0</v>
          </cell>
          <cell r="M1729">
            <v>0</v>
          </cell>
          <cell r="O1729">
            <v>0</v>
          </cell>
          <cell r="P1729">
            <v>0</v>
          </cell>
          <cell r="Q1729">
            <v>0</v>
          </cell>
          <cell r="R1729">
            <v>0</v>
          </cell>
        </row>
        <row r="1730">
          <cell r="D1730">
            <v>26812121</v>
          </cell>
          <cell r="E1730" t="str">
            <v>AIRLINES SUPPORT</v>
          </cell>
          <cell r="F1730" t="str">
            <v>D</v>
          </cell>
          <cell r="G1730">
            <v>0</v>
          </cell>
          <cell r="K1730">
            <v>0</v>
          </cell>
          <cell r="M1730">
            <v>0</v>
          </cell>
          <cell r="O1730">
            <v>0</v>
          </cell>
          <cell r="P1730">
            <v>0</v>
          </cell>
          <cell r="Q1730">
            <v>0</v>
          </cell>
          <cell r="R1730">
            <v>0</v>
          </cell>
        </row>
        <row r="1731">
          <cell r="D1731">
            <v>26812122</v>
          </cell>
          <cell r="E1731" t="str">
            <v>ITERCARIBE TOUR</v>
          </cell>
          <cell r="F1731" t="str">
            <v>D</v>
          </cell>
          <cell r="G1731">
            <v>0</v>
          </cell>
          <cell r="K1731">
            <v>0</v>
          </cell>
          <cell r="M1731">
            <v>0</v>
          </cell>
          <cell r="O1731">
            <v>0</v>
          </cell>
          <cell r="P1731">
            <v>0</v>
          </cell>
          <cell r="Q1731">
            <v>0</v>
          </cell>
          <cell r="R1731">
            <v>0</v>
          </cell>
        </row>
        <row r="1732">
          <cell r="D1732">
            <v>26812123</v>
          </cell>
          <cell r="E1732" t="str">
            <v>MRT VOYAGES</v>
          </cell>
          <cell r="F1732" t="str">
            <v>D</v>
          </cell>
          <cell r="G1732">
            <v>0</v>
          </cell>
          <cell r="K1732">
            <v>0</v>
          </cell>
          <cell r="M1732">
            <v>0</v>
          </cell>
          <cell r="O1732">
            <v>0</v>
          </cell>
          <cell r="P1732">
            <v>0</v>
          </cell>
          <cell r="Q1732">
            <v>0</v>
          </cell>
          <cell r="R1732">
            <v>0</v>
          </cell>
        </row>
        <row r="1733">
          <cell r="D1733">
            <v>26812124</v>
          </cell>
          <cell r="E1733" t="str">
            <v>MANAS'S WORLD</v>
          </cell>
          <cell r="F1733" t="str">
            <v>D</v>
          </cell>
          <cell r="G1733">
            <v>0</v>
          </cell>
          <cell r="K1733">
            <v>0</v>
          </cell>
          <cell r="M1733">
            <v>0</v>
          </cell>
          <cell r="O1733">
            <v>0</v>
          </cell>
          <cell r="P1733">
            <v>0</v>
          </cell>
          <cell r="Q1733">
            <v>0</v>
          </cell>
          <cell r="R1733">
            <v>0</v>
          </cell>
        </row>
        <row r="1734">
          <cell r="D1734">
            <v>26812125</v>
          </cell>
          <cell r="E1734" t="str">
            <v>JET LINK</v>
          </cell>
          <cell r="F1734" t="str">
            <v>D</v>
          </cell>
          <cell r="G1734">
            <v>0</v>
          </cell>
          <cell r="K1734">
            <v>0</v>
          </cell>
          <cell r="M1734">
            <v>0</v>
          </cell>
          <cell r="O1734">
            <v>0</v>
          </cell>
          <cell r="P1734">
            <v>0</v>
          </cell>
          <cell r="Q1734">
            <v>0</v>
          </cell>
          <cell r="R1734">
            <v>0</v>
          </cell>
        </row>
        <row r="1735">
          <cell r="D1735">
            <v>26812126</v>
          </cell>
          <cell r="E1735" t="str">
            <v>AGENCIA TACV-BISSAU</v>
          </cell>
          <cell r="F1735" t="str">
            <v>D</v>
          </cell>
          <cell r="G1735">
            <v>2460814.4</v>
          </cell>
          <cell r="H1735" t="str">
            <v>D</v>
          </cell>
          <cell r="I1735">
            <v>243109158.40000001</v>
          </cell>
          <cell r="J1735">
            <v>242515813.69999999</v>
          </cell>
          <cell r="K1735">
            <v>593344.69999999995</v>
          </cell>
          <cell r="L1735" t="str">
            <v>D</v>
          </cell>
          <cell r="M1735">
            <v>3054159.1</v>
          </cell>
          <cell r="N1735" t="str">
            <v>D</v>
          </cell>
          <cell r="O1735">
            <v>2461</v>
          </cell>
          <cell r="P1735">
            <v>2461</v>
          </cell>
          <cell r="Q1735">
            <v>3054.1591000000003</v>
          </cell>
          <cell r="R1735">
            <v>3054.1591000000003</v>
          </cell>
        </row>
        <row r="1736">
          <cell r="D1736">
            <v>26812127</v>
          </cell>
          <cell r="E1736" t="str">
            <v>ENTERPRISE- FORTALEZA</v>
          </cell>
          <cell r="F1736" t="str">
            <v>D</v>
          </cell>
          <cell r="G1736">
            <v>157663.29999999999</v>
          </cell>
          <cell r="H1736" t="str">
            <v>C</v>
          </cell>
          <cell r="I1736">
            <v>4267240.5999999996</v>
          </cell>
          <cell r="J1736">
            <v>4267240.5999999996</v>
          </cell>
          <cell r="K1736">
            <v>0</v>
          </cell>
          <cell r="M1736">
            <v>157663.29999999999</v>
          </cell>
          <cell r="N1736" t="str">
            <v>C</v>
          </cell>
          <cell r="O1736">
            <v>158</v>
          </cell>
          <cell r="P1736">
            <v>-158</v>
          </cell>
          <cell r="Q1736">
            <v>157.66329999999999</v>
          </cell>
          <cell r="R1736">
            <v>-157.66329999999999</v>
          </cell>
        </row>
        <row r="1737">
          <cell r="D1737">
            <v>26812128</v>
          </cell>
          <cell r="E1737" t="str">
            <v>AVIAREPS (SUNCROWNE)  BRAZIL</v>
          </cell>
          <cell r="F1737" t="str">
            <v>D</v>
          </cell>
          <cell r="G1737">
            <v>59254210.899999999</v>
          </cell>
          <cell r="H1737" t="str">
            <v>D</v>
          </cell>
          <cell r="I1737">
            <v>25277357</v>
          </cell>
          <cell r="J1737">
            <v>18025332.199999999</v>
          </cell>
          <cell r="K1737">
            <v>7252024.7999999998</v>
          </cell>
          <cell r="L1737" t="str">
            <v>D</v>
          </cell>
          <cell r="M1737">
            <v>66506235.700000003</v>
          </cell>
          <cell r="N1737" t="str">
            <v>D</v>
          </cell>
          <cell r="O1737">
            <v>59254</v>
          </cell>
          <cell r="P1737">
            <v>59254</v>
          </cell>
          <cell r="Q1737">
            <v>66506.235700000005</v>
          </cell>
          <cell r="R1737">
            <v>66506.235700000005</v>
          </cell>
        </row>
        <row r="1738">
          <cell r="D1738">
            <v>26812129</v>
          </cell>
          <cell r="E1738" t="str">
            <v>MUNDO LUSO</v>
          </cell>
          <cell r="F1738" t="str">
            <v>D</v>
          </cell>
          <cell r="G1738">
            <v>0</v>
          </cell>
          <cell r="K1738">
            <v>0</v>
          </cell>
          <cell r="M1738">
            <v>0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</row>
        <row r="1739">
          <cell r="D1739">
            <v>26812130</v>
          </cell>
          <cell r="E1739" t="str">
            <v>AIR LOGISTICS</v>
          </cell>
          <cell r="F1739" t="str">
            <v>D</v>
          </cell>
          <cell r="G1739">
            <v>521426.7</v>
          </cell>
          <cell r="H1739" t="str">
            <v>C</v>
          </cell>
          <cell r="K1739">
            <v>0</v>
          </cell>
          <cell r="M1739">
            <v>521426.7</v>
          </cell>
          <cell r="N1739" t="str">
            <v>C</v>
          </cell>
          <cell r="O1739">
            <v>521</v>
          </cell>
          <cell r="P1739">
            <v>-521</v>
          </cell>
          <cell r="Q1739">
            <v>521.42669999999998</v>
          </cell>
          <cell r="R1739">
            <v>-521.42669999999998</v>
          </cell>
        </row>
        <row r="1740">
          <cell r="D1740">
            <v>26812131</v>
          </cell>
          <cell r="E1740" t="str">
            <v>AIR CONSULT - PAX</v>
          </cell>
          <cell r="F1740" t="str">
            <v>D</v>
          </cell>
          <cell r="G1740">
            <v>12733409.1</v>
          </cell>
          <cell r="H1740" t="str">
            <v>D</v>
          </cell>
          <cell r="K1740">
            <v>0</v>
          </cell>
          <cell r="M1740">
            <v>12733409.1</v>
          </cell>
          <cell r="N1740" t="str">
            <v>D</v>
          </cell>
          <cell r="O1740">
            <v>12733</v>
          </cell>
          <cell r="P1740">
            <v>12733</v>
          </cell>
          <cell r="Q1740">
            <v>12733.409099999999</v>
          </cell>
          <cell r="R1740">
            <v>12733.409099999999</v>
          </cell>
        </row>
        <row r="1741">
          <cell r="D1741">
            <v>26812132</v>
          </cell>
          <cell r="E1741" t="str">
            <v>BSP SUICA</v>
          </cell>
          <cell r="F1741" t="str">
            <v>D</v>
          </cell>
          <cell r="G1741">
            <v>20686646.199999999</v>
          </cell>
          <cell r="H1741" t="str">
            <v>D</v>
          </cell>
          <cell r="I1741">
            <v>21693204.199999999</v>
          </cell>
          <cell r="J1741">
            <v>2684712.2</v>
          </cell>
          <cell r="K1741">
            <v>19008492</v>
          </cell>
          <cell r="L1741" t="str">
            <v>D</v>
          </cell>
          <cell r="M1741">
            <v>39695138.200000003</v>
          </cell>
          <cell r="N1741" t="str">
            <v>D</v>
          </cell>
          <cell r="O1741">
            <v>20687</v>
          </cell>
          <cell r="P1741">
            <v>20687</v>
          </cell>
          <cell r="Q1741">
            <v>39695.138200000001</v>
          </cell>
          <cell r="R1741">
            <v>39695.138200000001</v>
          </cell>
        </row>
        <row r="1742">
          <cell r="D1742">
            <v>26812133</v>
          </cell>
          <cell r="E1742" t="str">
            <v>PORTO RIO - BRAZIL</v>
          </cell>
          <cell r="F1742" t="str">
            <v>D</v>
          </cell>
          <cell r="G1742">
            <v>0</v>
          </cell>
          <cell r="K1742">
            <v>0</v>
          </cell>
          <cell r="M1742">
            <v>0</v>
          </cell>
          <cell r="O1742">
            <v>0</v>
          </cell>
          <cell r="P1742">
            <v>0</v>
          </cell>
          <cell r="Q1742">
            <v>0</v>
          </cell>
          <cell r="R1742">
            <v>0</v>
          </cell>
        </row>
        <row r="1743">
          <cell r="D1743">
            <v>26812134</v>
          </cell>
          <cell r="E1743" t="str">
            <v>PLANETE TOURS VOYAGES</v>
          </cell>
          <cell r="F1743" t="str">
            <v>D</v>
          </cell>
          <cell r="G1743">
            <v>0</v>
          </cell>
          <cell r="K1743">
            <v>0</v>
          </cell>
          <cell r="M1743">
            <v>0</v>
          </cell>
          <cell r="O1743">
            <v>0</v>
          </cell>
          <cell r="P1743">
            <v>0</v>
          </cell>
          <cell r="Q1743">
            <v>0</v>
          </cell>
          <cell r="R1743">
            <v>0</v>
          </cell>
        </row>
        <row r="1744">
          <cell r="D1744">
            <v>26812135</v>
          </cell>
          <cell r="E1744" t="str">
            <v>BSP - HOLANDA</v>
          </cell>
          <cell r="F1744" t="str">
            <v>D</v>
          </cell>
          <cell r="G1744">
            <v>9494206</v>
          </cell>
          <cell r="H1744" t="str">
            <v>D</v>
          </cell>
          <cell r="I1744">
            <v>114625536.7</v>
          </cell>
          <cell r="J1744">
            <v>109803219.90000001</v>
          </cell>
          <cell r="K1744">
            <v>4822316.8</v>
          </cell>
          <cell r="L1744" t="str">
            <v>D</v>
          </cell>
          <cell r="M1744">
            <v>14316522.800000001</v>
          </cell>
          <cell r="N1744" t="str">
            <v>D</v>
          </cell>
          <cell r="O1744">
            <v>9494</v>
          </cell>
          <cell r="P1744">
            <v>9494</v>
          </cell>
          <cell r="Q1744">
            <v>14316.522800000001</v>
          </cell>
          <cell r="R1744">
            <v>14316.522800000001</v>
          </cell>
        </row>
        <row r="1745">
          <cell r="D1745">
            <v>26812136</v>
          </cell>
          <cell r="E1745" t="str">
            <v>INTERPRISE- FORTALEZA CGO</v>
          </cell>
          <cell r="F1745" t="str">
            <v>D</v>
          </cell>
          <cell r="G1745">
            <v>10640310.9</v>
          </cell>
          <cell r="H1745" t="str">
            <v>D</v>
          </cell>
          <cell r="I1745">
            <v>2600393</v>
          </cell>
          <cell r="K1745">
            <v>2600393</v>
          </cell>
          <cell r="L1745" t="str">
            <v>D</v>
          </cell>
          <cell r="M1745">
            <v>13240703.9</v>
          </cell>
          <cell r="N1745" t="str">
            <v>D</v>
          </cell>
          <cell r="O1745">
            <v>10640</v>
          </cell>
          <cell r="P1745">
            <v>10640</v>
          </cell>
          <cell r="Q1745">
            <v>13240.7039</v>
          </cell>
          <cell r="R1745">
            <v>13240.7039</v>
          </cell>
        </row>
        <row r="1746">
          <cell r="D1746">
            <v>26812137</v>
          </cell>
          <cell r="E1746" t="str">
            <v>AGENCIA TACV-BISSAU -  CGO</v>
          </cell>
          <cell r="F1746" t="str">
            <v>D</v>
          </cell>
          <cell r="G1746">
            <v>0</v>
          </cell>
          <cell r="K1746">
            <v>0</v>
          </cell>
          <cell r="M1746">
            <v>0</v>
          </cell>
          <cell r="O1746">
            <v>0</v>
          </cell>
          <cell r="P1746">
            <v>0</v>
          </cell>
          <cell r="Q1746">
            <v>0</v>
          </cell>
          <cell r="R1746">
            <v>0</v>
          </cell>
        </row>
        <row r="1747">
          <cell r="D1747">
            <v>26812138</v>
          </cell>
          <cell r="E1747" t="str">
            <v>TODO AIR ASSOCIATES - CGO LPA</v>
          </cell>
          <cell r="F1747" t="str">
            <v>D</v>
          </cell>
          <cell r="G1747">
            <v>2000</v>
          </cell>
          <cell r="H1747" t="str">
            <v>C</v>
          </cell>
          <cell r="I1747">
            <v>7661519</v>
          </cell>
          <cell r="K1747">
            <v>7661519</v>
          </cell>
          <cell r="L1747" t="str">
            <v>D</v>
          </cell>
          <cell r="M1747">
            <v>7659519</v>
          </cell>
          <cell r="N1747" t="str">
            <v>D</v>
          </cell>
          <cell r="O1747">
            <v>2</v>
          </cell>
          <cell r="P1747">
            <v>-2</v>
          </cell>
          <cell r="Q1747">
            <v>7659.5190000000002</v>
          </cell>
          <cell r="R1747">
            <v>7659.5190000000002</v>
          </cell>
        </row>
        <row r="1748">
          <cell r="D1748">
            <v>26812139</v>
          </cell>
          <cell r="E1748" t="str">
            <v>AMAK SERVICES - SARL</v>
          </cell>
          <cell r="F1748" t="str">
            <v>D</v>
          </cell>
          <cell r="G1748">
            <v>0</v>
          </cell>
          <cell r="K1748">
            <v>0</v>
          </cell>
          <cell r="M1748">
            <v>0</v>
          </cell>
          <cell r="O1748">
            <v>0</v>
          </cell>
          <cell r="P1748">
            <v>0</v>
          </cell>
          <cell r="Q1748">
            <v>0</v>
          </cell>
          <cell r="R1748">
            <v>0</v>
          </cell>
        </row>
        <row r="1749">
          <cell r="D1749">
            <v>26812140</v>
          </cell>
          <cell r="E1749" t="str">
            <v>GLOBUS TRAVEL CONAKRY</v>
          </cell>
          <cell r="F1749" t="str">
            <v>D</v>
          </cell>
          <cell r="G1749">
            <v>0</v>
          </cell>
          <cell r="K1749">
            <v>0</v>
          </cell>
          <cell r="M1749">
            <v>0</v>
          </cell>
          <cell r="O1749">
            <v>0</v>
          </cell>
          <cell r="P1749">
            <v>0</v>
          </cell>
          <cell r="Q1749">
            <v>0</v>
          </cell>
          <cell r="R1749">
            <v>0</v>
          </cell>
        </row>
        <row r="1750">
          <cell r="D1750">
            <v>26812141</v>
          </cell>
          <cell r="E1750" t="str">
            <v>EXPRESSE VOYAGES CONAKRY</v>
          </cell>
          <cell r="F1750" t="str">
            <v>D</v>
          </cell>
          <cell r="G1750">
            <v>0</v>
          </cell>
          <cell r="K1750">
            <v>0</v>
          </cell>
          <cell r="M1750">
            <v>0</v>
          </cell>
          <cell r="O1750">
            <v>0</v>
          </cell>
          <cell r="P1750">
            <v>0</v>
          </cell>
          <cell r="Q1750">
            <v>0</v>
          </cell>
          <cell r="R1750">
            <v>0</v>
          </cell>
        </row>
        <row r="1751">
          <cell r="D1751">
            <v>26812142</v>
          </cell>
          <cell r="E1751" t="str">
            <v>GUINNE VOYAGES CONAKRY</v>
          </cell>
          <cell r="F1751" t="str">
            <v>D</v>
          </cell>
          <cell r="G1751">
            <v>0</v>
          </cell>
          <cell r="K1751">
            <v>0</v>
          </cell>
          <cell r="M1751">
            <v>0</v>
          </cell>
          <cell r="O1751">
            <v>0</v>
          </cell>
          <cell r="P1751">
            <v>0</v>
          </cell>
          <cell r="Q1751">
            <v>0</v>
          </cell>
          <cell r="R1751">
            <v>0</v>
          </cell>
        </row>
        <row r="1752">
          <cell r="D1752">
            <v>26812143</v>
          </cell>
          <cell r="E1752" t="str">
            <v>AMBASSADOR VOYAGES CONAKRY</v>
          </cell>
          <cell r="F1752" t="str">
            <v>D</v>
          </cell>
          <cell r="G1752">
            <v>0</v>
          </cell>
          <cell r="K1752">
            <v>0</v>
          </cell>
          <cell r="M1752">
            <v>0</v>
          </cell>
          <cell r="O1752">
            <v>0</v>
          </cell>
          <cell r="P1752">
            <v>0</v>
          </cell>
          <cell r="Q1752">
            <v>0</v>
          </cell>
          <cell r="R1752">
            <v>0</v>
          </cell>
        </row>
        <row r="1753">
          <cell r="D1753">
            <v>26812144</v>
          </cell>
          <cell r="E1753" t="str">
            <v>TENE VOYAGES CONAKRY</v>
          </cell>
          <cell r="F1753" t="str">
            <v>D</v>
          </cell>
          <cell r="G1753">
            <v>0</v>
          </cell>
          <cell r="K1753">
            <v>0</v>
          </cell>
          <cell r="M1753">
            <v>0</v>
          </cell>
          <cell r="O1753">
            <v>0</v>
          </cell>
          <cell r="P1753">
            <v>0</v>
          </cell>
          <cell r="Q1753">
            <v>0</v>
          </cell>
          <cell r="R1753">
            <v>0</v>
          </cell>
        </row>
        <row r="1754">
          <cell r="D1754">
            <v>26812145</v>
          </cell>
          <cell r="E1754" t="str">
            <v>NOUMA VOYAGES CONAKRY</v>
          </cell>
          <cell r="F1754" t="str">
            <v>D</v>
          </cell>
          <cell r="G1754">
            <v>0</v>
          </cell>
          <cell r="K1754">
            <v>0</v>
          </cell>
          <cell r="M1754">
            <v>0</v>
          </cell>
          <cell r="O1754">
            <v>0</v>
          </cell>
          <cell r="P1754">
            <v>0</v>
          </cell>
          <cell r="Q1754">
            <v>0</v>
          </cell>
          <cell r="R1754">
            <v>0</v>
          </cell>
        </row>
        <row r="1755">
          <cell r="D1755">
            <v>26812146</v>
          </cell>
          <cell r="E1755" t="str">
            <v>AMSAT TRAVEL ABIDJAN</v>
          </cell>
          <cell r="F1755" t="str">
            <v>D</v>
          </cell>
          <cell r="G1755">
            <v>0</v>
          </cell>
          <cell r="K1755">
            <v>0</v>
          </cell>
          <cell r="M1755">
            <v>0</v>
          </cell>
          <cell r="O1755">
            <v>0</v>
          </cell>
          <cell r="P1755">
            <v>0</v>
          </cell>
          <cell r="Q1755">
            <v>0</v>
          </cell>
          <cell r="R1755">
            <v>0</v>
          </cell>
        </row>
        <row r="1756">
          <cell r="D1756">
            <v>26812147</v>
          </cell>
          <cell r="E1756" t="str">
            <v>PLANETE TOURS DAKAR</v>
          </cell>
          <cell r="F1756" t="str">
            <v>D</v>
          </cell>
          <cell r="G1756">
            <v>0</v>
          </cell>
          <cell r="K1756">
            <v>0</v>
          </cell>
          <cell r="M1756">
            <v>0</v>
          </cell>
          <cell r="O1756">
            <v>0</v>
          </cell>
          <cell r="P1756">
            <v>0</v>
          </cell>
          <cell r="Q1756">
            <v>0</v>
          </cell>
          <cell r="R1756">
            <v>0</v>
          </cell>
        </row>
        <row r="1757">
          <cell r="D1757">
            <v>26812149</v>
          </cell>
          <cell r="E1757" t="str">
            <v>PARAMOUNT -  CONAKRY</v>
          </cell>
          <cell r="F1757" t="str">
            <v>D</v>
          </cell>
          <cell r="G1757">
            <v>0</v>
          </cell>
          <cell r="K1757">
            <v>0</v>
          </cell>
          <cell r="M1757">
            <v>0</v>
          </cell>
          <cell r="O1757">
            <v>0</v>
          </cell>
          <cell r="P1757">
            <v>0</v>
          </cell>
          <cell r="Q1757">
            <v>0</v>
          </cell>
          <cell r="R1757">
            <v>0</v>
          </cell>
        </row>
        <row r="1758">
          <cell r="D1758">
            <v>26812150</v>
          </cell>
          <cell r="E1758" t="str">
            <v>MKICB  -  CONAKRY</v>
          </cell>
          <cell r="F1758" t="str">
            <v>D</v>
          </cell>
          <cell r="G1758">
            <v>0</v>
          </cell>
          <cell r="K1758">
            <v>0</v>
          </cell>
          <cell r="M1758">
            <v>0</v>
          </cell>
          <cell r="O1758">
            <v>0</v>
          </cell>
          <cell r="P1758">
            <v>0</v>
          </cell>
          <cell r="Q1758">
            <v>0</v>
          </cell>
          <cell r="R1758">
            <v>0</v>
          </cell>
        </row>
        <row r="1759">
          <cell r="D1759">
            <v>26812151</v>
          </cell>
          <cell r="E1759" t="str">
            <v>IPC VYG  -  CONAKRY</v>
          </cell>
          <cell r="F1759" t="str">
            <v>D</v>
          </cell>
          <cell r="G1759">
            <v>0</v>
          </cell>
          <cell r="K1759">
            <v>0</v>
          </cell>
          <cell r="M1759">
            <v>0</v>
          </cell>
          <cell r="O1759">
            <v>0</v>
          </cell>
          <cell r="P1759">
            <v>0</v>
          </cell>
          <cell r="Q1759">
            <v>0</v>
          </cell>
          <cell r="R1759">
            <v>0</v>
          </cell>
        </row>
        <row r="1760">
          <cell r="D1760">
            <v>26812152</v>
          </cell>
          <cell r="E1760" t="str">
            <v>RELAX VOYAGES  -  DAKAR</v>
          </cell>
          <cell r="F1760" t="str">
            <v>D</v>
          </cell>
          <cell r="G1760">
            <v>0</v>
          </cell>
          <cell r="K1760">
            <v>0</v>
          </cell>
          <cell r="M1760">
            <v>0</v>
          </cell>
          <cell r="O1760">
            <v>0</v>
          </cell>
          <cell r="P1760">
            <v>0</v>
          </cell>
          <cell r="Q1760">
            <v>0</v>
          </cell>
          <cell r="R1760">
            <v>0</v>
          </cell>
        </row>
        <row r="1761">
          <cell r="D1761">
            <v>26812153</v>
          </cell>
          <cell r="E1761" t="str">
            <v>BSP - BELUX (Belgica+Luxembur)</v>
          </cell>
          <cell r="F1761" t="str">
            <v>D</v>
          </cell>
          <cell r="G1761">
            <v>11175521.4</v>
          </cell>
          <cell r="H1761" t="str">
            <v>C</v>
          </cell>
          <cell r="I1761">
            <v>14012310.199999999</v>
          </cell>
          <cell r="J1761">
            <v>31279857</v>
          </cell>
          <cell r="K1761">
            <v>17267546.800000001</v>
          </cell>
          <cell r="L1761" t="str">
            <v>C</v>
          </cell>
          <cell r="M1761">
            <v>28443068.199999999</v>
          </cell>
          <cell r="N1761" t="str">
            <v>C</v>
          </cell>
          <cell r="O1761">
            <v>11176</v>
          </cell>
          <cell r="P1761">
            <v>-11176</v>
          </cell>
          <cell r="Q1761">
            <v>28443.068199999998</v>
          </cell>
          <cell r="R1761">
            <v>-28443.068199999998</v>
          </cell>
        </row>
        <row r="1762">
          <cell r="D1762">
            <v>26812156</v>
          </cell>
          <cell r="E1762" t="str">
            <v>TODO AIR ASSOCIATES - LPA</v>
          </cell>
          <cell r="F1762" t="str">
            <v>D</v>
          </cell>
          <cell r="G1762">
            <v>2033066.1</v>
          </cell>
          <cell r="H1762" t="str">
            <v>D</v>
          </cell>
          <cell r="K1762">
            <v>0</v>
          </cell>
          <cell r="M1762">
            <v>2033066.1</v>
          </cell>
          <cell r="N1762" t="str">
            <v>D</v>
          </cell>
          <cell r="O1762">
            <v>2033</v>
          </cell>
          <cell r="P1762">
            <v>2033</v>
          </cell>
          <cell r="Q1762">
            <v>2033.0661</v>
          </cell>
          <cell r="R1762">
            <v>2033.0661</v>
          </cell>
        </row>
        <row r="1763">
          <cell r="D1763">
            <v>26812158</v>
          </cell>
          <cell r="E1763" t="str">
            <v>CAPITOL INTERNATIONAL- GSA CGO</v>
          </cell>
          <cell r="F1763" t="str">
            <v>D</v>
          </cell>
          <cell r="G1763">
            <v>31173202.199999999</v>
          </cell>
          <cell r="H1763" t="str">
            <v>D</v>
          </cell>
          <cell r="I1763">
            <v>7855359.4000000004</v>
          </cell>
          <cell r="J1763">
            <v>1893685.8</v>
          </cell>
          <cell r="K1763">
            <v>5961673.5999999996</v>
          </cell>
          <cell r="L1763" t="str">
            <v>D</v>
          </cell>
          <cell r="M1763">
            <v>37134875.799999997</v>
          </cell>
          <cell r="N1763" t="str">
            <v>D</v>
          </cell>
          <cell r="O1763">
            <v>31173</v>
          </cell>
          <cell r="P1763">
            <v>31173</v>
          </cell>
          <cell r="Q1763">
            <v>37134.875799999994</v>
          </cell>
          <cell r="R1763">
            <v>37134.875799999994</v>
          </cell>
        </row>
        <row r="1764">
          <cell r="D1764">
            <v>26812159</v>
          </cell>
          <cell r="E1764" t="str">
            <v>BSP - COTE D' IVOIRE</v>
          </cell>
          <cell r="F1764" t="str">
            <v>D</v>
          </cell>
          <cell r="G1764">
            <v>52182295.799999997</v>
          </cell>
          <cell r="H1764" t="str">
            <v>D</v>
          </cell>
          <cell r="I1764">
            <v>59896358.299999997</v>
          </cell>
          <cell r="J1764">
            <v>58080028.600000001</v>
          </cell>
          <cell r="K1764">
            <v>1816329.7</v>
          </cell>
          <cell r="L1764" t="str">
            <v>D</v>
          </cell>
          <cell r="M1764">
            <v>53998625.5</v>
          </cell>
          <cell r="N1764" t="str">
            <v>D</v>
          </cell>
          <cell r="O1764">
            <v>52182</v>
          </cell>
          <cell r="P1764">
            <v>52182</v>
          </cell>
          <cell r="Q1764">
            <v>53998.625500000002</v>
          </cell>
          <cell r="R1764">
            <v>53998.625500000002</v>
          </cell>
        </row>
        <row r="1765">
          <cell r="D1765">
            <v>26812160</v>
          </cell>
          <cell r="E1765" t="str">
            <v>BSP-SENEGAL</v>
          </cell>
          <cell r="F1765" t="str">
            <v>D</v>
          </cell>
          <cell r="G1765">
            <v>32501626.800000001</v>
          </cell>
          <cell r="H1765" t="str">
            <v>D</v>
          </cell>
          <cell r="I1765">
            <v>270078269.19999999</v>
          </cell>
          <cell r="J1765">
            <v>277777768.19999999</v>
          </cell>
          <cell r="K1765">
            <v>7699499</v>
          </cell>
          <cell r="L1765" t="str">
            <v>C</v>
          </cell>
          <cell r="M1765">
            <v>24802127.800000001</v>
          </cell>
          <cell r="N1765" t="str">
            <v>D</v>
          </cell>
          <cell r="O1765">
            <v>32502</v>
          </cell>
          <cell r="P1765">
            <v>32502</v>
          </cell>
          <cell r="Q1765">
            <v>24802.127800000002</v>
          </cell>
          <cell r="R1765">
            <v>24802.127800000002</v>
          </cell>
        </row>
        <row r="1766">
          <cell r="D1766">
            <v>26812161</v>
          </cell>
          <cell r="E1766" t="str">
            <v>DELEGACAO TACV DAKAR-  CGO</v>
          </cell>
          <cell r="F1766" t="str">
            <v>D</v>
          </cell>
          <cell r="G1766">
            <v>0</v>
          </cell>
          <cell r="K1766">
            <v>0</v>
          </cell>
          <cell r="M1766">
            <v>0</v>
          </cell>
          <cell r="O1766">
            <v>0</v>
          </cell>
          <cell r="P1766">
            <v>0</v>
          </cell>
          <cell r="Q1766">
            <v>0</v>
          </cell>
          <cell r="R1766">
            <v>0</v>
          </cell>
        </row>
        <row r="1767">
          <cell r="D1767">
            <v>26812162</v>
          </cell>
          <cell r="E1767" t="str">
            <v>TODO AIR ASSOCIATES - CGO MAD</v>
          </cell>
          <cell r="F1767" t="str">
            <v>D</v>
          </cell>
          <cell r="G1767">
            <v>0</v>
          </cell>
          <cell r="K1767">
            <v>0</v>
          </cell>
          <cell r="M1767">
            <v>0</v>
          </cell>
          <cell r="O1767">
            <v>0</v>
          </cell>
          <cell r="P1767">
            <v>0</v>
          </cell>
          <cell r="Q1767">
            <v>0</v>
          </cell>
          <cell r="R1767">
            <v>0</v>
          </cell>
        </row>
        <row r="1768">
          <cell r="D1768">
            <v>26812163</v>
          </cell>
          <cell r="E1768" t="str">
            <v>AVIAREPS-SCANDINAVIA</v>
          </cell>
          <cell r="F1768" t="str">
            <v>D</v>
          </cell>
          <cell r="G1768">
            <v>1313071.1000000001</v>
          </cell>
          <cell r="H1768" t="str">
            <v>C</v>
          </cell>
          <cell r="I1768">
            <v>143100.70000000001</v>
          </cell>
          <cell r="J1768">
            <v>115197</v>
          </cell>
          <cell r="K1768">
            <v>27903.7</v>
          </cell>
          <cell r="L1768" t="str">
            <v>D</v>
          </cell>
          <cell r="M1768">
            <v>1285167.3999999999</v>
          </cell>
          <cell r="N1768" t="str">
            <v>C</v>
          </cell>
          <cell r="O1768">
            <v>1313</v>
          </cell>
          <cell r="P1768">
            <v>-1313</v>
          </cell>
          <cell r="Q1768">
            <v>1285.1673999999998</v>
          </cell>
          <cell r="R1768">
            <v>-1285.1673999999998</v>
          </cell>
        </row>
        <row r="1769">
          <cell r="D1769">
            <v>26812164</v>
          </cell>
          <cell r="E1769" t="str">
            <v>AMPLIAR -  NORTE PORTUGAL</v>
          </cell>
          <cell r="F1769" t="str">
            <v>D</v>
          </cell>
          <cell r="G1769">
            <v>7702239.0999999996</v>
          </cell>
          <cell r="H1769" t="str">
            <v>D</v>
          </cell>
          <cell r="I1769">
            <v>10057773.800000001</v>
          </cell>
          <cell r="J1769">
            <v>9350276.6999999993</v>
          </cell>
          <cell r="K1769">
            <v>707497.1</v>
          </cell>
          <cell r="L1769" t="str">
            <v>D</v>
          </cell>
          <cell r="M1769">
            <v>8409736.1999999993</v>
          </cell>
          <cell r="N1769" t="str">
            <v>D</v>
          </cell>
          <cell r="O1769">
            <v>7702</v>
          </cell>
          <cell r="P1769">
            <v>7702</v>
          </cell>
          <cell r="Q1769">
            <v>8409.7361999999994</v>
          </cell>
          <cell r="R1769">
            <v>8409.7361999999994</v>
          </cell>
        </row>
        <row r="1770">
          <cell r="D1770">
            <v>26812166</v>
          </cell>
          <cell r="E1770" t="str">
            <v>DELEGACAO TACV - BOSTON - CGO</v>
          </cell>
          <cell r="F1770" t="str">
            <v>D</v>
          </cell>
          <cell r="G1770">
            <v>539574</v>
          </cell>
          <cell r="H1770" t="str">
            <v>D</v>
          </cell>
          <cell r="I1770">
            <v>1680658</v>
          </cell>
          <cell r="J1770">
            <v>2904970.9</v>
          </cell>
          <cell r="K1770">
            <v>1224312.8999999999</v>
          </cell>
          <cell r="L1770" t="str">
            <v>C</v>
          </cell>
          <cell r="M1770">
            <v>684738.9</v>
          </cell>
          <cell r="N1770" t="str">
            <v>C</v>
          </cell>
          <cell r="O1770">
            <v>540</v>
          </cell>
          <cell r="P1770">
            <v>540</v>
          </cell>
          <cell r="Q1770">
            <v>684.73890000000006</v>
          </cell>
          <cell r="R1770">
            <v>-684.73890000000006</v>
          </cell>
        </row>
        <row r="1771">
          <cell r="D1771">
            <v>26812167</v>
          </cell>
          <cell r="E1771" t="str">
            <v>BSP-DINAMARCA</v>
          </cell>
          <cell r="F1771" t="str">
            <v>D</v>
          </cell>
          <cell r="G1771">
            <v>2424244.1</v>
          </cell>
          <cell r="H1771" t="str">
            <v>C</v>
          </cell>
          <cell r="I1771">
            <v>2826125</v>
          </cell>
          <cell r="J1771">
            <v>2421016.4</v>
          </cell>
          <cell r="K1771">
            <v>405108.6</v>
          </cell>
          <cell r="L1771" t="str">
            <v>D</v>
          </cell>
          <cell r="M1771">
            <v>2019135.5</v>
          </cell>
          <cell r="N1771" t="str">
            <v>C</v>
          </cell>
          <cell r="O1771">
            <v>2424</v>
          </cell>
          <cell r="P1771">
            <v>-2424</v>
          </cell>
          <cell r="Q1771">
            <v>2019.1355000000001</v>
          </cell>
          <cell r="R1771">
            <v>-2019.1355000000001</v>
          </cell>
        </row>
        <row r="1772">
          <cell r="D1772">
            <v>26812168</v>
          </cell>
          <cell r="E1772" t="str">
            <v>BSP-SUCIA</v>
          </cell>
          <cell r="F1772" t="str">
            <v>D</v>
          </cell>
          <cell r="G1772">
            <v>3122489.5</v>
          </cell>
          <cell r="H1772" t="str">
            <v>D</v>
          </cell>
          <cell r="I1772">
            <v>3701043.2000000002</v>
          </cell>
          <cell r="J1772">
            <v>3310211.2</v>
          </cell>
          <cell r="K1772">
            <v>390832</v>
          </cell>
          <cell r="L1772" t="str">
            <v>D</v>
          </cell>
          <cell r="M1772">
            <v>3513321.5</v>
          </cell>
          <cell r="N1772" t="str">
            <v>D</v>
          </cell>
          <cell r="O1772">
            <v>3122</v>
          </cell>
          <cell r="P1772">
            <v>3122</v>
          </cell>
          <cell r="Q1772">
            <v>3513.3215</v>
          </cell>
          <cell r="R1772">
            <v>3513.3215</v>
          </cell>
        </row>
        <row r="1773">
          <cell r="D1773">
            <v>26812169</v>
          </cell>
          <cell r="E1773" t="str">
            <v>BSP-NORUEGA</v>
          </cell>
          <cell r="F1773" t="str">
            <v>D</v>
          </cell>
          <cell r="G1773">
            <v>5444101</v>
          </cell>
          <cell r="H1773" t="str">
            <v>D</v>
          </cell>
          <cell r="I1773">
            <v>8245607</v>
          </cell>
          <cell r="J1773">
            <v>5957680.4000000004</v>
          </cell>
          <cell r="K1773">
            <v>2287926.6</v>
          </cell>
          <cell r="L1773" t="str">
            <v>D</v>
          </cell>
          <cell r="M1773">
            <v>7732027.5999999996</v>
          </cell>
          <cell r="N1773" t="str">
            <v>D</v>
          </cell>
          <cell r="O1773">
            <v>5444</v>
          </cell>
          <cell r="P1773">
            <v>5444</v>
          </cell>
          <cell r="Q1773">
            <v>7732.0275999999994</v>
          </cell>
          <cell r="R1773">
            <v>7732.0275999999994</v>
          </cell>
        </row>
        <row r="1774">
          <cell r="D1774">
            <v>26812170</v>
          </cell>
          <cell r="E1774" t="str">
            <v>ENTREMARES-VIAG. E TURISMO Lda</v>
          </cell>
          <cell r="F1774" t="str">
            <v>D</v>
          </cell>
          <cell r="G1774">
            <v>28904684.300000001</v>
          </cell>
          <cell r="H1774" t="str">
            <v>D</v>
          </cell>
          <cell r="I1774">
            <v>853495.1</v>
          </cell>
          <cell r="J1774">
            <v>853495.1</v>
          </cell>
          <cell r="K1774">
            <v>0</v>
          </cell>
          <cell r="M1774">
            <v>28904684.300000001</v>
          </cell>
          <cell r="N1774" t="str">
            <v>D</v>
          </cell>
          <cell r="O1774">
            <v>28905</v>
          </cell>
          <cell r="P1774">
            <v>28905</v>
          </cell>
          <cell r="Q1774">
            <v>28904.684300000001</v>
          </cell>
          <cell r="R1774">
            <v>28904.684300000001</v>
          </cell>
        </row>
        <row r="1775">
          <cell r="D1775">
            <v>26812171</v>
          </cell>
          <cell r="E1775" t="str">
            <v>A.R.C. - A.C. APL. CHECK LIST</v>
          </cell>
          <cell r="F1775" t="str">
            <v>D</v>
          </cell>
          <cell r="G1775">
            <v>69877330.700000003</v>
          </cell>
          <cell r="H1775" t="str">
            <v>D</v>
          </cell>
          <cell r="I1775">
            <v>470735287.69999999</v>
          </cell>
          <cell r="J1775">
            <v>459457796</v>
          </cell>
          <cell r="K1775">
            <v>11277491.699999999</v>
          </cell>
          <cell r="L1775" t="str">
            <v>D</v>
          </cell>
          <cell r="M1775">
            <v>81154822.400000006</v>
          </cell>
          <cell r="N1775" t="str">
            <v>D</v>
          </cell>
          <cell r="O1775">
            <v>69877</v>
          </cell>
          <cell r="P1775">
            <v>69877</v>
          </cell>
          <cell r="Q1775">
            <v>81154.822400000005</v>
          </cell>
          <cell r="R1775">
            <v>81154.822400000005</v>
          </cell>
        </row>
        <row r="1776">
          <cell r="D1776">
            <v>26812172</v>
          </cell>
          <cell r="E1776" t="str">
            <v>GSA AVIAREPS POLONIA</v>
          </cell>
          <cell r="F1776" t="str">
            <v>D</v>
          </cell>
          <cell r="G1776">
            <v>1242016.3999999999</v>
          </cell>
          <cell r="H1776" t="str">
            <v>D</v>
          </cell>
          <cell r="K1776">
            <v>0</v>
          </cell>
          <cell r="M1776">
            <v>1242016.3999999999</v>
          </cell>
          <cell r="N1776" t="str">
            <v>D</v>
          </cell>
          <cell r="O1776">
            <v>1242</v>
          </cell>
          <cell r="P1776">
            <v>1242</v>
          </cell>
          <cell r="Q1776">
            <v>1242.0164</v>
          </cell>
          <cell r="R1776">
            <v>1242.0164</v>
          </cell>
        </row>
        <row r="1777">
          <cell r="D1777">
            <v>26812173</v>
          </cell>
          <cell r="E1777" t="str">
            <v>GSA AVIAREPS UK</v>
          </cell>
          <cell r="F1777" t="str">
            <v>D</v>
          </cell>
          <cell r="G1777">
            <v>4453245.7</v>
          </cell>
          <cell r="H1777" t="str">
            <v>D</v>
          </cell>
          <cell r="K1777">
            <v>0</v>
          </cell>
          <cell r="M1777">
            <v>4453245.7</v>
          </cell>
          <cell r="N1777" t="str">
            <v>D</v>
          </cell>
          <cell r="O1777">
            <v>4453</v>
          </cell>
          <cell r="P1777">
            <v>4453</v>
          </cell>
          <cell r="Q1777">
            <v>4453.2457000000004</v>
          </cell>
          <cell r="R1777">
            <v>4453.2457000000004</v>
          </cell>
        </row>
        <row r="1778">
          <cell r="D1778">
            <v>26812174</v>
          </cell>
          <cell r="E1778" t="str">
            <v>GSA EUROVOYAGE DA GRCIA</v>
          </cell>
          <cell r="F1778" t="str">
            <v>D</v>
          </cell>
          <cell r="G1778">
            <v>78644.399999999994</v>
          </cell>
          <cell r="H1778" t="str">
            <v>C</v>
          </cell>
          <cell r="K1778">
            <v>0</v>
          </cell>
          <cell r="M1778">
            <v>78644.399999999994</v>
          </cell>
          <cell r="N1778" t="str">
            <v>C</v>
          </cell>
          <cell r="O1778">
            <v>79</v>
          </cell>
          <cell r="P1778">
            <v>-79</v>
          </cell>
          <cell r="Q1778">
            <v>78.64439999999999</v>
          </cell>
          <cell r="R1778">
            <v>-78.64439999999999</v>
          </cell>
        </row>
        <row r="1779">
          <cell r="D1779">
            <v>26812175</v>
          </cell>
          <cell r="E1779" t="str">
            <v>SPDH - SERV.PORTUG.DE HANDLING</v>
          </cell>
          <cell r="F1779" t="str">
            <v>D</v>
          </cell>
          <cell r="G1779">
            <v>22172400.899999999</v>
          </cell>
          <cell r="H1779" t="str">
            <v>D</v>
          </cell>
          <cell r="K1779">
            <v>0</v>
          </cell>
          <cell r="M1779">
            <v>22172400.899999999</v>
          </cell>
          <cell r="N1779" t="str">
            <v>D</v>
          </cell>
          <cell r="O1779">
            <v>22172</v>
          </cell>
          <cell r="P1779">
            <v>22172</v>
          </cell>
          <cell r="Q1779">
            <v>22172.400899999997</v>
          </cell>
          <cell r="R1779">
            <v>22172.400899999997</v>
          </cell>
        </row>
        <row r="1780">
          <cell r="D1780">
            <v>26812176</v>
          </cell>
          <cell r="E1780" t="str">
            <v>PROXIMAGROUP E AVIAREPS - MAD</v>
          </cell>
          <cell r="F1780" t="str">
            <v>D</v>
          </cell>
          <cell r="G1780">
            <v>2552677.4</v>
          </cell>
          <cell r="H1780" t="str">
            <v>D</v>
          </cell>
          <cell r="I1780">
            <v>56724267</v>
          </cell>
          <cell r="J1780">
            <v>51386725.299999997</v>
          </cell>
          <cell r="K1780">
            <v>5337541.7</v>
          </cell>
          <cell r="L1780" t="str">
            <v>D</v>
          </cell>
          <cell r="M1780">
            <v>7890219.0999999996</v>
          </cell>
          <cell r="N1780" t="str">
            <v>D</v>
          </cell>
          <cell r="O1780">
            <v>2553</v>
          </cell>
          <cell r="P1780">
            <v>2553</v>
          </cell>
          <cell r="Q1780">
            <v>7890.2190999999993</v>
          </cell>
          <cell r="R1780">
            <v>7890.2190999999993</v>
          </cell>
        </row>
        <row r="1781">
          <cell r="D1781">
            <v>26812177</v>
          </cell>
          <cell r="E1781" t="str">
            <v>PROXIMAGROUP E AVIAREPS - LPA</v>
          </cell>
          <cell r="F1781" t="str">
            <v>D</v>
          </cell>
          <cell r="G1781">
            <v>27669423.300000001</v>
          </cell>
          <cell r="H1781" t="str">
            <v>D</v>
          </cell>
          <cell r="I1781">
            <v>46628324.100000001</v>
          </cell>
          <cell r="J1781">
            <v>47412636.299999997</v>
          </cell>
          <cell r="K1781">
            <v>784312.2</v>
          </cell>
          <cell r="L1781" t="str">
            <v>C</v>
          </cell>
          <cell r="M1781">
            <v>26885111.100000001</v>
          </cell>
          <cell r="N1781" t="str">
            <v>D</v>
          </cell>
          <cell r="O1781">
            <v>27669</v>
          </cell>
          <cell r="P1781">
            <v>27669</v>
          </cell>
          <cell r="Q1781">
            <v>26885.111100000002</v>
          </cell>
          <cell r="R1781">
            <v>26885.111100000002</v>
          </cell>
        </row>
        <row r="1782">
          <cell r="D1782">
            <v>26812178</v>
          </cell>
          <cell r="E1782" t="str">
            <v>BSP - ALEMANHA</v>
          </cell>
          <cell r="F1782" t="str">
            <v>D</v>
          </cell>
          <cell r="G1782">
            <v>44378.7</v>
          </cell>
          <cell r="H1782" t="str">
            <v>C</v>
          </cell>
          <cell r="I1782">
            <v>50222616.200000003</v>
          </cell>
          <cell r="J1782">
            <v>49061451</v>
          </cell>
          <cell r="K1782">
            <v>1161165.2</v>
          </cell>
          <cell r="L1782" t="str">
            <v>D</v>
          </cell>
          <cell r="M1782">
            <v>1116786.5</v>
          </cell>
          <cell r="N1782" t="str">
            <v>D</v>
          </cell>
          <cell r="O1782">
            <v>44</v>
          </cell>
          <cell r="P1782">
            <v>-44</v>
          </cell>
          <cell r="Q1782">
            <v>1116.7864999999999</v>
          </cell>
          <cell r="R1782">
            <v>1116.7864999999999</v>
          </cell>
        </row>
        <row r="1783">
          <cell r="D1783">
            <v>26812180</v>
          </cell>
          <cell r="E1783" t="str">
            <v>FLY BRASIL</v>
          </cell>
          <cell r="F1783" t="str">
            <v>D</v>
          </cell>
          <cell r="G1783">
            <v>0</v>
          </cell>
          <cell r="K1783">
            <v>0</v>
          </cell>
          <cell r="M1783">
            <v>0</v>
          </cell>
          <cell r="O1783">
            <v>0</v>
          </cell>
          <cell r="P1783">
            <v>0</v>
          </cell>
          <cell r="Q1783">
            <v>0</v>
          </cell>
          <cell r="R1783">
            <v>0</v>
          </cell>
        </row>
        <row r="1784">
          <cell r="D1784">
            <v>26812182</v>
          </cell>
          <cell r="E1784" t="str">
            <v>BSP AUSTRIA</v>
          </cell>
          <cell r="F1784" t="str">
            <v>D</v>
          </cell>
          <cell r="G1784">
            <v>10246843.699999999</v>
          </cell>
          <cell r="H1784" t="str">
            <v>D</v>
          </cell>
          <cell r="I1784">
            <v>290249</v>
          </cell>
          <cell r="J1784">
            <v>290249.5</v>
          </cell>
          <cell r="K1784">
            <v>0.5</v>
          </cell>
          <cell r="L1784" t="str">
            <v>C</v>
          </cell>
          <cell r="M1784">
            <v>10246843.199999999</v>
          </cell>
          <cell r="N1784" t="str">
            <v>D</v>
          </cell>
          <cell r="O1784">
            <v>10247</v>
          </cell>
          <cell r="P1784">
            <v>10247</v>
          </cell>
          <cell r="Q1784">
            <v>10246.843199999999</v>
          </cell>
          <cell r="R1784">
            <v>10246.843199999999</v>
          </cell>
        </row>
        <row r="1785">
          <cell r="D1785">
            <v>26812183</v>
          </cell>
          <cell r="E1785" t="str">
            <v>MIRAIR CARGO SL - LAS PALMAS</v>
          </cell>
          <cell r="F1785" t="str">
            <v>D</v>
          </cell>
          <cell r="G1785">
            <v>2370856.1</v>
          </cell>
          <cell r="H1785" t="str">
            <v>C</v>
          </cell>
          <cell r="J1785">
            <v>7576491.7999999998</v>
          </cell>
          <cell r="K1785">
            <v>7576491.7999999998</v>
          </cell>
          <cell r="L1785" t="str">
            <v>C</v>
          </cell>
          <cell r="M1785">
            <v>9947347.9000000004</v>
          </cell>
          <cell r="N1785" t="str">
            <v>C</v>
          </cell>
          <cell r="O1785">
            <v>2371</v>
          </cell>
          <cell r="P1785">
            <v>-2371</v>
          </cell>
          <cell r="Q1785">
            <v>9947.3479000000007</v>
          </cell>
          <cell r="R1785">
            <v>-9947.3479000000007</v>
          </cell>
        </row>
        <row r="1786">
          <cell r="D1786">
            <v>26812184</v>
          </cell>
          <cell r="E1786" t="str">
            <v>BSP - UNIT KINGDOWN</v>
          </cell>
          <cell r="F1786" t="str">
            <v>D</v>
          </cell>
          <cell r="G1786">
            <v>30749741.199999999</v>
          </cell>
          <cell r="H1786" t="str">
            <v>D</v>
          </cell>
          <cell r="I1786">
            <v>35009834.399999999</v>
          </cell>
          <cell r="J1786">
            <v>31071473.5</v>
          </cell>
          <cell r="K1786">
            <v>3938360.9</v>
          </cell>
          <cell r="L1786" t="str">
            <v>D</v>
          </cell>
          <cell r="M1786">
            <v>34688102.100000001</v>
          </cell>
          <cell r="N1786" t="str">
            <v>D</v>
          </cell>
          <cell r="O1786">
            <v>30750</v>
          </cell>
          <cell r="P1786">
            <v>30750</v>
          </cell>
          <cell r="Q1786">
            <v>34688.102100000004</v>
          </cell>
          <cell r="R1786">
            <v>34688.102100000004</v>
          </cell>
        </row>
        <row r="1787">
          <cell r="D1787">
            <v>26812185</v>
          </cell>
          <cell r="E1787" t="str">
            <v>BSP - BRASIL</v>
          </cell>
          <cell r="F1787" t="str">
            <v>D</v>
          </cell>
          <cell r="G1787">
            <v>2586641.6</v>
          </cell>
          <cell r="H1787" t="str">
            <v>D</v>
          </cell>
          <cell r="I1787">
            <v>32459762.399999999</v>
          </cell>
          <cell r="J1787">
            <v>32545800.199999999</v>
          </cell>
          <cell r="K1787">
            <v>86037.8</v>
          </cell>
          <cell r="L1787" t="str">
            <v>C</v>
          </cell>
          <cell r="M1787">
            <v>2500603.7999999998</v>
          </cell>
          <cell r="N1787" t="str">
            <v>D</v>
          </cell>
          <cell r="O1787">
            <v>2587</v>
          </cell>
          <cell r="P1787">
            <v>2587</v>
          </cell>
          <cell r="Q1787">
            <v>2500.6037999999999</v>
          </cell>
          <cell r="R1787">
            <v>2500.6037999999999</v>
          </cell>
        </row>
        <row r="1788">
          <cell r="D1788">
            <v>26812186</v>
          </cell>
          <cell r="E1788" t="str">
            <v>AIRWORLD INC.</v>
          </cell>
          <cell r="F1788" t="str">
            <v>D</v>
          </cell>
          <cell r="G1788">
            <v>16365.6</v>
          </cell>
          <cell r="H1788" t="str">
            <v>D</v>
          </cell>
          <cell r="I1788">
            <v>66769</v>
          </cell>
          <cell r="J1788">
            <v>62299.7</v>
          </cell>
          <cell r="K1788">
            <v>4469.3</v>
          </cell>
          <cell r="L1788" t="str">
            <v>D</v>
          </cell>
          <cell r="M1788">
            <v>20834.900000000001</v>
          </cell>
          <cell r="N1788" t="str">
            <v>D</v>
          </cell>
          <cell r="O1788">
            <v>16</v>
          </cell>
          <cell r="P1788">
            <v>16</v>
          </cell>
          <cell r="Q1788">
            <v>20.834900000000001</v>
          </cell>
          <cell r="R1788">
            <v>20.834900000000001</v>
          </cell>
        </row>
        <row r="1789">
          <cell r="D1789">
            <v>26812187</v>
          </cell>
          <cell r="E1789" t="str">
            <v>SOLIFERIAS</v>
          </cell>
          <cell r="F1789" t="str">
            <v>D</v>
          </cell>
          <cell r="G1789">
            <v>0</v>
          </cell>
          <cell r="I1789">
            <v>154080.9</v>
          </cell>
          <cell r="J1789">
            <v>105757.3</v>
          </cell>
          <cell r="K1789">
            <v>48323.6</v>
          </cell>
          <cell r="L1789" t="str">
            <v>D</v>
          </cell>
          <cell r="M1789">
            <v>48323.6</v>
          </cell>
          <cell r="N1789" t="str">
            <v>D</v>
          </cell>
          <cell r="O1789">
            <v>0</v>
          </cell>
          <cell r="P1789">
            <v>0</v>
          </cell>
          <cell r="Q1789">
            <v>48.323599999999999</v>
          </cell>
          <cell r="R1789">
            <v>48.323599999999999</v>
          </cell>
        </row>
        <row r="1790">
          <cell r="D1790">
            <v>26812188</v>
          </cell>
          <cell r="E1790" t="str">
            <v>DELEGACAO TACV FORTALEZA</v>
          </cell>
          <cell r="F1790" t="str">
            <v>D</v>
          </cell>
          <cell r="G1790">
            <v>28530392.899999999</v>
          </cell>
          <cell r="H1790" t="str">
            <v>D</v>
          </cell>
          <cell r="I1790">
            <v>101937581.7</v>
          </cell>
          <cell r="J1790">
            <v>109255132.90000001</v>
          </cell>
          <cell r="K1790">
            <v>7317551.2000000002</v>
          </cell>
          <cell r="L1790" t="str">
            <v>C</v>
          </cell>
          <cell r="M1790">
            <v>21212841.699999999</v>
          </cell>
          <cell r="N1790" t="str">
            <v>D</v>
          </cell>
          <cell r="O1790">
            <v>28530</v>
          </cell>
          <cell r="P1790">
            <v>28530</v>
          </cell>
          <cell r="Q1790">
            <v>21212.841700000001</v>
          </cell>
          <cell r="R1790">
            <v>21212.841700000001</v>
          </cell>
        </row>
        <row r="1791">
          <cell r="D1791">
            <v>26812189</v>
          </cell>
          <cell r="E1791" t="str">
            <v>BSP ITALIA</v>
          </cell>
          <cell r="F1791" t="str">
            <v>D</v>
          </cell>
          <cell r="G1791">
            <v>0</v>
          </cell>
          <cell r="I1791">
            <v>920410</v>
          </cell>
          <cell r="J1791">
            <v>735865.6</v>
          </cell>
          <cell r="K1791">
            <v>184544.4</v>
          </cell>
          <cell r="L1791" t="str">
            <v>D</v>
          </cell>
          <cell r="M1791">
            <v>184544.4</v>
          </cell>
          <cell r="N1791" t="str">
            <v>D</v>
          </cell>
          <cell r="O1791">
            <v>0</v>
          </cell>
          <cell r="P1791">
            <v>0</v>
          </cell>
          <cell r="Q1791">
            <v>184.5444</v>
          </cell>
          <cell r="R1791">
            <v>184.5444</v>
          </cell>
        </row>
        <row r="1792">
          <cell r="D1792">
            <v>26821011</v>
          </cell>
          <cell r="E1792" t="str">
            <v>AGENCIA PLATEAU PAX</v>
          </cell>
          <cell r="F1792" t="str">
            <v>C</v>
          </cell>
          <cell r="G1792">
            <v>43900</v>
          </cell>
          <cell r="H1792" t="str">
            <v>D</v>
          </cell>
          <cell r="I1792">
            <v>67748499</v>
          </cell>
          <cell r="J1792">
            <v>75124485</v>
          </cell>
          <cell r="K1792">
            <v>7375986</v>
          </cell>
          <cell r="L1792" t="str">
            <v>C</v>
          </cell>
          <cell r="M1792">
            <v>7332086</v>
          </cell>
          <cell r="N1792" t="str">
            <v>C</v>
          </cell>
          <cell r="O1792">
            <v>44</v>
          </cell>
          <cell r="P1792">
            <v>44</v>
          </cell>
          <cell r="Q1792">
            <v>7332.0860000000002</v>
          </cell>
          <cell r="R1792">
            <v>-7332.0860000000002</v>
          </cell>
        </row>
        <row r="1793">
          <cell r="D1793">
            <v>26821013</v>
          </cell>
          <cell r="E1793" t="str">
            <v>DELEGACAO REG. SUL - CHARTER</v>
          </cell>
          <cell r="F1793" t="str">
            <v>C</v>
          </cell>
          <cell r="G1793">
            <v>0</v>
          </cell>
          <cell r="K1793">
            <v>0</v>
          </cell>
          <cell r="M1793">
            <v>0</v>
          </cell>
          <cell r="O1793">
            <v>0</v>
          </cell>
          <cell r="P1793">
            <v>0</v>
          </cell>
          <cell r="Q1793">
            <v>0</v>
          </cell>
          <cell r="R1793">
            <v>0</v>
          </cell>
        </row>
        <row r="1794">
          <cell r="D1794">
            <v>26821014</v>
          </cell>
          <cell r="E1794" t="str">
            <v>NDC - GALILEO</v>
          </cell>
          <cell r="F1794" t="str">
            <v>C</v>
          </cell>
          <cell r="G1794">
            <v>0</v>
          </cell>
          <cell r="K1794">
            <v>0</v>
          </cell>
          <cell r="M1794">
            <v>0</v>
          </cell>
          <cell r="O1794">
            <v>0</v>
          </cell>
          <cell r="P1794">
            <v>0</v>
          </cell>
          <cell r="Q1794">
            <v>0</v>
          </cell>
          <cell r="R1794">
            <v>0</v>
          </cell>
        </row>
        <row r="1795">
          <cell r="D1795">
            <v>26821021</v>
          </cell>
          <cell r="E1795" t="str">
            <v>AGENCIA SAL PAX</v>
          </cell>
          <cell r="F1795" t="str">
            <v>C</v>
          </cell>
          <cell r="G1795">
            <v>38092</v>
          </cell>
          <cell r="H1795" t="str">
            <v>D</v>
          </cell>
          <cell r="I1795">
            <v>193608034</v>
          </cell>
          <cell r="J1795">
            <v>193681208</v>
          </cell>
          <cell r="K1795">
            <v>73174</v>
          </cell>
          <cell r="L1795" t="str">
            <v>C</v>
          </cell>
          <cell r="M1795">
            <v>35082</v>
          </cell>
          <cell r="N1795" t="str">
            <v>C</v>
          </cell>
          <cell r="O1795">
            <v>38</v>
          </cell>
          <cell r="P1795">
            <v>38</v>
          </cell>
          <cell r="Q1795">
            <v>35.082000000000001</v>
          </cell>
          <cell r="R1795">
            <v>-35.082000000000001</v>
          </cell>
        </row>
        <row r="1796">
          <cell r="D1796">
            <v>26821022</v>
          </cell>
          <cell r="E1796" t="str">
            <v>AGENCIA SAL  - CARGA</v>
          </cell>
          <cell r="F1796" t="str">
            <v>C</v>
          </cell>
          <cell r="G1796">
            <v>72542</v>
          </cell>
          <cell r="H1796" t="str">
            <v>C</v>
          </cell>
          <cell r="I1796">
            <v>10353877</v>
          </cell>
          <cell r="J1796">
            <v>7123647</v>
          </cell>
          <cell r="K1796">
            <v>3230230</v>
          </cell>
          <cell r="L1796" t="str">
            <v>D</v>
          </cell>
          <cell r="M1796">
            <v>3157688</v>
          </cell>
          <cell r="N1796" t="str">
            <v>D</v>
          </cell>
          <cell r="O1796">
            <v>73</v>
          </cell>
          <cell r="P1796">
            <v>-73</v>
          </cell>
          <cell r="Q1796">
            <v>3157.6880000000001</v>
          </cell>
          <cell r="R1796">
            <v>3157.6880000000001</v>
          </cell>
        </row>
        <row r="1797">
          <cell r="D1797">
            <v>26821031</v>
          </cell>
          <cell r="E1797" t="str">
            <v>AGENCIA TACV S.VICENTE- PAX</v>
          </cell>
          <cell r="F1797" t="str">
            <v>C</v>
          </cell>
          <cell r="G1797">
            <v>59928</v>
          </cell>
          <cell r="H1797" t="str">
            <v>D</v>
          </cell>
          <cell r="I1797">
            <v>42594701</v>
          </cell>
          <cell r="J1797">
            <v>46095725</v>
          </cell>
          <cell r="K1797">
            <v>3501024</v>
          </cell>
          <cell r="L1797" t="str">
            <v>C</v>
          </cell>
          <cell r="M1797">
            <v>3441096</v>
          </cell>
          <cell r="N1797" t="str">
            <v>C</v>
          </cell>
          <cell r="O1797">
            <v>60</v>
          </cell>
          <cell r="P1797">
            <v>60</v>
          </cell>
          <cell r="Q1797">
            <v>3441.096</v>
          </cell>
          <cell r="R1797">
            <v>-3441.096</v>
          </cell>
        </row>
        <row r="1798">
          <cell r="D1798">
            <v>26821041</v>
          </cell>
          <cell r="E1798" t="str">
            <v>AGENCIA DE S.NICOLAU PAX</v>
          </cell>
          <cell r="F1798" t="str">
            <v>C</v>
          </cell>
          <cell r="G1798">
            <v>59600</v>
          </cell>
          <cell r="H1798" t="str">
            <v>C</v>
          </cell>
          <cell r="I1798">
            <v>6214050</v>
          </cell>
          <cell r="J1798">
            <v>5941400</v>
          </cell>
          <cell r="K1798">
            <v>272650</v>
          </cell>
          <cell r="L1798" t="str">
            <v>D</v>
          </cell>
          <cell r="M1798">
            <v>213050</v>
          </cell>
          <cell r="N1798" t="str">
            <v>D</v>
          </cell>
          <cell r="O1798">
            <v>60</v>
          </cell>
          <cell r="P1798">
            <v>-60</v>
          </cell>
          <cell r="Q1798">
            <v>213.05</v>
          </cell>
          <cell r="R1798">
            <v>213.05</v>
          </cell>
        </row>
        <row r="1799">
          <cell r="D1799">
            <v>26821042</v>
          </cell>
          <cell r="E1799" t="str">
            <v>AGENCIA DE S.NICOLAU CARGA</v>
          </cell>
          <cell r="F1799" t="str">
            <v>C</v>
          </cell>
          <cell r="G1799">
            <v>4452</v>
          </cell>
          <cell r="H1799" t="str">
            <v>D</v>
          </cell>
          <cell r="I1799">
            <v>63640</v>
          </cell>
          <cell r="J1799">
            <v>55520</v>
          </cell>
          <cell r="K1799">
            <v>8120</v>
          </cell>
          <cell r="L1799" t="str">
            <v>D</v>
          </cell>
          <cell r="M1799">
            <v>12572</v>
          </cell>
          <cell r="N1799" t="str">
            <v>D</v>
          </cell>
          <cell r="O1799">
            <v>4</v>
          </cell>
          <cell r="P1799">
            <v>4</v>
          </cell>
          <cell r="Q1799">
            <v>12.571999999999999</v>
          </cell>
          <cell r="R1799">
            <v>12.571999999999999</v>
          </cell>
        </row>
        <row r="1800">
          <cell r="D1800">
            <v>26821051</v>
          </cell>
          <cell r="E1800" t="str">
            <v>AGENCIA TACV  BOA VISTA</v>
          </cell>
          <cell r="F1800" t="str">
            <v>C</v>
          </cell>
          <cell r="G1800">
            <v>32258</v>
          </cell>
          <cell r="H1800" t="str">
            <v>D</v>
          </cell>
          <cell r="I1800">
            <v>3333695</v>
          </cell>
          <cell r="J1800">
            <v>3299985</v>
          </cell>
          <cell r="K1800">
            <v>33710</v>
          </cell>
          <cell r="L1800" t="str">
            <v>D</v>
          </cell>
          <cell r="M1800">
            <v>65968</v>
          </cell>
          <cell r="N1800" t="str">
            <v>D</v>
          </cell>
          <cell r="O1800">
            <v>32</v>
          </cell>
          <cell r="P1800">
            <v>32</v>
          </cell>
          <cell r="Q1800">
            <v>65.968000000000004</v>
          </cell>
          <cell r="R1800">
            <v>65.968000000000004</v>
          </cell>
        </row>
        <row r="1801">
          <cell r="D1801">
            <v>26821052</v>
          </cell>
          <cell r="E1801" t="str">
            <v>AGENCIA  BOA VISTA- CARGA</v>
          </cell>
          <cell r="F1801" t="str">
            <v>C</v>
          </cell>
          <cell r="G1801">
            <v>66290.5</v>
          </cell>
          <cell r="H1801" t="str">
            <v>D</v>
          </cell>
          <cell r="I1801">
            <v>302180</v>
          </cell>
          <cell r="J1801">
            <v>310864</v>
          </cell>
          <cell r="K1801">
            <v>8684</v>
          </cell>
          <cell r="L1801" t="str">
            <v>C</v>
          </cell>
          <cell r="M1801">
            <v>57606.5</v>
          </cell>
          <cell r="N1801" t="str">
            <v>D</v>
          </cell>
          <cell r="O1801">
            <v>66</v>
          </cell>
          <cell r="P1801">
            <v>66</v>
          </cell>
          <cell r="Q1801">
            <v>57.606499999999997</v>
          </cell>
          <cell r="R1801">
            <v>57.606499999999997</v>
          </cell>
        </row>
        <row r="1802">
          <cell r="D1802">
            <v>26821061</v>
          </cell>
          <cell r="E1802" t="str">
            <v>AGENCIA S.FELIPE- PAX</v>
          </cell>
          <cell r="F1802" t="str">
            <v>C</v>
          </cell>
          <cell r="G1802">
            <v>68948</v>
          </cell>
          <cell r="H1802" t="str">
            <v>D</v>
          </cell>
          <cell r="I1802">
            <v>4846950</v>
          </cell>
          <cell r="J1802">
            <v>5977520</v>
          </cell>
          <cell r="K1802">
            <v>1130570</v>
          </cell>
          <cell r="L1802" t="str">
            <v>C</v>
          </cell>
          <cell r="M1802">
            <v>1061622</v>
          </cell>
          <cell r="N1802" t="str">
            <v>C</v>
          </cell>
          <cell r="O1802">
            <v>69</v>
          </cell>
          <cell r="P1802">
            <v>69</v>
          </cell>
          <cell r="Q1802">
            <v>1061.6220000000001</v>
          </cell>
          <cell r="R1802">
            <v>-1061.6220000000001</v>
          </cell>
        </row>
        <row r="1803">
          <cell r="D1803">
            <v>26821062</v>
          </cell>
          <cell r="E1803" t="str">
            <v>AGENCIA S.FELIPE- CGO</v>
          </cell>
          <cell r="F1803" t="str">
            <v>C</v>
          </cell>
          <cell r="G1803">
            <v>8782</v>
          </cell>
          <cell r="H1803" t="str">
            <v>C</v>
          </cell>
          <cell r="I1803">
            <v>37635</v>
          </cell>
          <cell r="J1803">
            <v>20209</v>
          </cell>
          <cell r="K1803">
            <v>17426</v>
          </cell>
          <cell r="L1803" t="str">
            <v>D</v>
          </cell>
          <cell r="M1803">
            <v>8644</v>
          </cell>
          <cell r="N1803" t="str">
            <v>D</v>
          </cell>
          <cell r="O1803">
            <v>9</v>
          </cell>
          <cell r="P1803">
            <v>-9</v>
          </cell>
          <cell r="Q1803">
            <v>8.6440000000000001</v>
          </cell>
          <cell r="R1803">
            <v>8.6440000000000001</v>
          </cell>
        </row>
        <row r="1804">
          <cell r="D1804">
            <v>26821081</v>
          </cell>
          <cell r="E1804" t="str">
            <v>AGENCIA DO MAIO- PAX</v>
          </cell>
          <cell r="F1804" t="str">
            <v>C</v>
          </cell>
          <cell r="G1804">
            <v>19218</v>
          </cell>
          <cell r="H1804" t="str">
            <v>C</v>
          </cell>
          <cell r="I1804">
            <v>5013278</v>
          </cell>
          <cell r="J1804">
            <v>5123148</v>
          </cell>
          <cell r="K1804">
            <v>109870</v>
          </cell>
          <cell r="L1804" t="str">
            <v>C</v>
          </cell>
          <cell r="M1804">
            <v>129088</v>
          </cell>
          <cell r="N1804" t="str">
            <v>C</v>
          </cell>
          <cell r="O1804">
            <v>19</v>
          </cell>
          <cell r="P1804">
            <v>-19</v>
          </cell>
          <cell r="Q1804">
            <v>129.08799999999999</v>
          </cell>
          <cell r="R1804">
            <v>-129.08799999999999</v>
          </cell>
        </row>
        <row r="1805">
          <cell r="D1805">
            <v>26821082</v>
          </cell>
          <cell r="E1805" t="str">
            <v>AGENCIA DO MAIO- CARGA</v>
          </cell>
          <cell r="F1805" t="str">
            <v>C</v>
          </cell>
          <cell r="G1805">
            <v>882</v>
          </cell>
          <cell r="H1805" t="str">
            <v>D</v>
          </cell>
          <cell r="I1805">
            <v>1169039</v>
          </cell>
          <cell r="J1805">
            <v>1211904</v>
          </cell>
          <cell r="K1805">
            <v>42865</v>
          </cell>
          <cell r="L1805" t="str">
            <v>C</v>
          </cell>
          <cell r="M1805">
            <v>41983</v>
          </cell>
          <cell r="N1805" t="str">
            <v>C</v>
          </cell>
          <cell r="O1805">
            <v>1</v>
          </cell>
          <cell r="P1805">
            <v>1</v>
          </cell>
          <cell r="Q1805">
            <v>41.982999999999997</v>
          </cell>
          <cell r="R1805">
            <v>-41.982999999999997</v>
          </cell>
        </row>
        <row r="1806">
          <cell r="D1806">
            <v>26821083</v>
          </cell>
          <cell r="E1806" t="str">
            <v>AGENCIA DO MAIO- AFRETAMENTOS</v>
          </cell>
          <cell r="F1806" t="str">
            <v>C</v>
          </cell>
          <cell r="G1806">
            <v>0</v>
          </cell>
          <cell r="K1806">
            <v>0</v>
          </cell>
          <cell r="M1806">
            <v>0</v>
          </cell>
          <cell r="O1806">
            <v>0</v>
          </cell>
          <cell r="P1806">
            <v>0</v>
          </cell>
          <cell r="Q1806">
            <v>0</v>
          </cell>
          <cell r="R1806">
            <v>0</v>
          </cell>
        </row>
        <row r="1807">
          <cell r="D1807">
            <v>26821091</v>
          </cell>
          <cell r="E1807" t="str">
            <v>AGENCIA TACV DAKAR</v>
          </cell>
          <cell r="F1807" t="str">
            <v>C</v>
          </cell>
          <cell r="G1807">
            <v>4956070.9000000004</v>
          </cell>
          <cell r="H1807" t="str">
            <v>C</v>
          </cell>
          <cell r="I1807">
            <v>3005514.9</v>
          </cell>
          <cell r="J1807">
            <v>30041493.899999999</v>
          </cell>
          <cell r="K1807">
            <v>27035979</v>
          </cell>
          <cell r="L1807" t="str">
            <v>C</v>
          </cell>
          <cell r="M1807">
            <v>31992049.899999999</v>
          </cell>
          <cell r="N1807" t="str">
            <v>C</v>
          </cell>
          <cell r="O1807">
            <v>4956</v>
          </cell>
          <cell r="P1807">
            <v>-4956</v>
          </cell>
          <cell r="Q1807">
            <v>31992.049899999998</v>
          </cell>
          <cell r="R1807">
            <v>-31992.049899999998</v>
          </cell>
        </row>
        <row r="1808">
          <cell r="D1808">
            <v>26821092</v>
          </cell>
          <cell r="E1808" t="str">
            <v>AGENCIA TACV-BISSAU</v>
          </cell>
          <cell r="F1808" t="str">
            <v>C</v>
          </cell>
          <cell r="G1808">
            <v>0</v>
          </cell>
          <cell r="K1808">
            <v>0</v>
          </cell>
          <cell r="M1808">
            <v>0</v>
          </cell>
          <cell r="O1808">
            <v>0</v>
          </cell>
          <cell r="P1808">
            <v>0</v>
          </cell>
          <cell r="Q1808">
            <v>0</v>
          </cell>
          <cell r="R1808">
            <v>0</v>
          </cell>
        </row>
        <row r="1809">
          <cell r="D1809">
            <v>26821101</v>
          </cell>
          <cell r="E1809" t="str">
            <v>AGENCIA SANTO ANTAO- PAX</v>
          </cell>
          <cell r="F1809" t="str">
            <v>C</v>
          </cell>
          <cell r="G1809">
            <v>18700</v>
          </cell>
          <cell r="H1809" t="str">
            <v>D</v>
          </cell>
          <cell r="I1809">
            <v>609250</v>
          </cell>
          <cell r="J1809">
            <v>597700</v>
          </cell>
          <cell r="K1809">
            <v>11550</v>
          </cell>
          <cell r="L1809" t="str">
            <v>D</v>
          </cell>
          <cell r="M1809">
            <v>30250</v>
          </cell>
          <cell r="N1809" t="str">
            <v>D</v>
          </cell>
          <cell r="O1809">
            <v>19</v>
          </cell>
          <cell r="P1809">
            <v>19</v>
          </cell>
          <cell r="Q1809">
            <v>30.25</v>
          </cell>
          <cell r="R1809">
            <v>30.25</v>
          </cell>
        </row>
        <row r="1810">
          <cell r="D1810">
            <v>26821102</v>
          </cell>
          <cell r="E1810" t="str">
            <v>AGENCIA SANTO ANTAO- CGO</v>
          </cell>
          <cell r="F1810" t="str">
            <v>C</v>
          </cell>
          <cell r="G1810">
            <v>0</v>
          </cell>
          <cell r="K1810">
            <v>0</v>
          </cell>
          <cell r="M1810">
            <v>0</v>
          </cell>
          <cell r="O1810">
            <v>0</v>
          </cell>
          <cell r="P1810">
            <v>0</v>
          </cell>
          <cell r="Q1810">
            <v>0</v>
          </cell>
          <cell r="R1810">
            <v>0</v>
          </cell>
        </row>
        <row r="1811">
          <cell r="D1811">
            <v>26821111</v>
          </cell>
          <cell r="E1811" t="str">
            <v>AGENCIA TACV LISBOA - PAX</v>
          </cell>
          <cell r="F1811" t="str">
            <v>C</v>
          </cell>
          <cell r="G1811">
            <v>2079216.1</v>
          </cell>
          <cell r="H1811" t="str">
            <v>D</v>
          </cell>
          <cell r="I1811">
            <v>32647093.600000001</v>
          </cell>
          <cell r="J1811">
            <v>33788806.899999999</v>
          </cell>
          <cell r="K1811">
            <v>1141713.3</v>
          </cell>
          <cell r="L1811" t="str">
            <v>C</v>
          </cell>
          <cell r="M1811">
            <v>937502.8</v>
          </cell>
          <cell r="N1811" t="str">
            <v>D</v>
          </cell>
          <cell r="O1811">
            <v>2079</v>
          </cell>
          <cell r="P1811">
            <v>2079</v>
          </cell>
          <cell r="Q1811">
            <v>937.50280000000009</v>
          </cell>
          <cell r="R1811">
            <v>937.50280000000009</v>
          </cell>
        </row>
        <row r="1812">
          <cell r="D1812">
            <v>26821112</v>
          </cell>
          <cell r="E1812" t="str">
            <v>AGENCIA TACV LISBOA - CGO</v>
          </cell>
          <cell r="F1812" t="str">
            <v>C</v>
          </cell>
          <cell r="G1812">
            <v>0</v>
          </cell>
          <cell r="K1812">
            <v>0</v>
          </cell>
          <cell r="M1812">
            <v>0</v>
          </cell>
          <cell r="O1812">
            <v>0</v>
          </cell>
          <cell r="P1812">
            <v>0</v>
          </cell>
          <cell r="Q1812">
            <v>0</v>
          </cell>
          <cell r="R1812">
            <v>0</v>
          </cell>
        </row>
        <row r="1813">
          <cell r="D1813">
            <v>26821131</v>
          </cell>
          <cell r="E1813" t="str">
            <v>AGENCIA TACV ASSOMADA</v>
          </cell>
          <cell r="F1813" t="str">
            <v>C</v>
          </cell>
          <cell r="G1813">
            <v>0</v>
          </cell>
          <cell r="K1813">
            <v>0</v>
          </cell>
          <cell r="M1813">
            <v>0</v>
          </cell>
          <cell r="O1813">
            <v>0</v>
          </cell>
          <cell r="P1813">
            <v>0</v>
          </cell>
          <cell r="Q1813">
            <v>0</v>
          </cell>
          <cell r="R1813">
            <v>0</v>
          </cell>
        </row>
        <row r="1814">
          <cell r="D1814">
            <v>26821141</v>
          </cell>
          <cell r="E1814" t="str">
            <v>AGENCIA TACV BOSTON- PAX</v>
          </cell>
          <cell r="F1814" t="str">
            <v>C</v>
          </cell>
          <cell r="G1814">
            <v>160737.5</v>
          </cell>
          <cell r="H1814" t="str">
            <v>D</v>
          </cell>
          <cell r="I1814">
            <v>250678</v>
          </cell>
          <cell r="J1814">
            <v>636582.1</v>
          </cell>
          <cell r="K1814">
            <v>385904.1</v>
          </cell>
          <cell r="L1814" t="str">
            <v>C</v>
          </cell>
          <cell r="M1814">
            <v>225166.6</v>
          </cell>
          <cell r="N1814" t="str">
            <v>C</v>
          </cell>
          <cell r="O1814">
            <v>161</v>
          </cell>
          <cell r="P1814">
            <v>161</v>
          </cell>
          <cell r="Q1814">
            <v>225.16660000000002</v>
          </cell>
          <cell r="R1814">
            <v>-225.16660000000002</v>
          </cell>
        </row>
        <row r="1815">
          <cell r="D1815">
            <v>26821151</v>
          </cell>
          <cell r="E1815" t="str">
            <v>AGENCIA TACV PARIS- PAX</v>
          </cell>
          <cell r="F1815" t="str">
            <v>C</v>
          </cell>
          <cell r="G1815">
            <v>102080.1</v>
          </cell>
          <cell r="H1815" t="str">
            <v>D</v>
          </cell>
          <cell r="I1815">
            <v>2406539.5</v>
          </cell>
          <cell r="J1815">
            <v>2275159.5</v>
          </cell>
          <cell r="K1815">
            <v>131380</v>
          </cell>
          <cell r="L1815" t="str">
            <v>D</v>
          </cell>
          <cell r="M1815">
            <v>233460.1</v>
          </cell>
          <cell r="N1815" t="str">
            <v>D</v>
          </cell>
          <cell r="O1815">
            <v>102</v>
          </cell>
          <cell r="P1815">
            <v>102</v>
          </cell>
          <cell r="Q1815">
            <v>233.46010000000001</v>
          </cell>
          <cell r="R1815">
            <v>233.46010000000001</v>
          </cell>
        </row>
        <row r="1816">
          <cell r="D1816">
            <v>26821161</v>
          </cell>
          <cell r="E1816" t="str">
            <v>AGEMCIA TACV HOLANDA</v>
          </cell>
          <cell r="F1816" t="str">
            <v>C</v>
          </cell>
          <cell r="G1816">
            <v>9363085.6999999993</v>
          </cell>
          <cell r="H1816" t="str">
            <v>D</v>
          </cell>
          <cell r="I1816">
            <v>107944480.8</v>
          </cell>
          <cell r="J1816">
            <v>74342626.400000006</v>
          </cell>
          <cell r="K1816">
            <v>33601854.399999999</v>
          </cell>
          <cell r="L1816" t="str">
            <v>D</v>
          </cell>
          <cell r="M1816">
            <v>42964940.100000001</v>
          </cell>
          <cell r="N1816" t="str">
            <v>D</v>
          </cell>
          <cell r="O1816">
            <v>9363</v>
          </cell>
          <cell r="P1816">
            <v>9363</v>
          </cell>
          <cell r="Q1816">
            <v>42964.9401</v>
          </cell>
          <cell r="R1816">
            <v>42964.9401</v>
          </cell>
        </row>
        <row r="1817">
          <cell r="D1817">
            <v>26821191</v>
          </cell>
          <cell r="E1817" t="str">
            <v>AGENCIA TACV MILAO - PAX</v>
          </cell>
          <cell r="F1817" t="str">
            <v>C</v>
          </cell>
          <cell r="G1817">
            <v>0</v>
          </cell>
          <cell r="K1817">
            <v>0</v>
          </cell>
          <cell r="M1817">
            <v>0</v>
          </cell>
          <cell r="O1817">
            <v>0</v>
          </cell>
          <cell r="P1817">
            <v>0</v>
          </cell>
          <cell r="Q1817">
            <v>0</v>
          </cell>
          <cell r="R1817">
            <v>0</v>
          </cell>
        </row>
        <row r="1818">
          <cell r="D1818">
            <v>26821192</v>
          </cell>
          <cell r="E1818" t="str">
            <v>AGENCIA TACV MILAO - CGO</v>
          </cell>
          <cell r="F1818" t="str">
            <v>C</v>
          </cell>
          <cell r="G1818">
            <v>0</v>
          </cell>
          <cell r="K1818">
            <v>0</v>
          </cell>
          <cell r="M1818">
            <v>0</v>
          </cell>
          <cell r="O1818">
            <v>0</v>
          </cell>
          <cell r="P1818">
            <v>0</v>
          </cell>
          <cell r="Q1818">
            <v>0</v>
          </cell>
          <cell r="R1818">
            <v>0</v>
          </cell>
        </row>
        <row r="1819">
          <cell r="D1819">
            <v>26821211</v>
          </cell>
          <cell r="E1819" t="str">
            <v>AGENCIA ACHADA ST§ ANTONIO</v>
          </cell>
          <cell r="F1819" t="str">
            <v>C</v>
          </cell>
          <cell r="G1819">
            <v>0</v>
          </cell>
          <cell r="K1819">
            <v>0</v>
          </cell>
          <cell r="M1819">
            <v>0</v>
          </cell>
          <cell r="O1819">
            <v>0</v>
          </cell>
          <cell r="P1819">
            <v>0</v>
          </cell>
          <cell r="Q1819">
            <v>0</v>
          </cell>
          <cell r="R1819">
            <v>0</v>
          </cell>
        </row>
        <row r="1820">
          <cell r="D1820">
            <v>26821221</v>
          </cell>
          <cell r="E1820" t="str">
            <v>AGENCIA PALACIO GOVERNO</v>
          </cell>
          <cell r="F1820" t="str">
            <v>C</v>
          </cell>
          <cell r="G1820">
            <v>0</v>
          </cell>
          <cell r="K1820">
            <v>0</v>
          </cell>
          <cell r="M1820">
            <v>0</v>
          </cell>
          <cell r="O1820">
            <v>0</v>
          </cell>
          <cell r="P1820">
            <v>0</v>
          </cell>
          <cell r="Q1820">
            <v>0</v>
          </cell>
          <cell r="R1820">
            <v>0</v>
          </cell>
        </row>
        <row r="1821">
          <cell r="D1821">
            <v>26821231</v>
          </cell>
          <cell r="E1821" t="str">
            <v>AGENCIA AVENIDA CIDADE LISBOA</v>
          </cell>
          <cell r="F1821" t="str">
            <v>C</v>
          </cell>
          <cell r="G1821">
            <v>0</v>
          </cell>
          <cell r="K1821">
            <v>0</v>
          </cell>
          <cell r="M1821">
            <v>0</v>
          </cell>
          <cell r="O1821">
            <v>0</v>
          </cell>
          <cell r="P1821">
            <v>0</v>
          </cell>
          <cell r="Q1821">
            <v>0</v>
          </cell>
          <cell r="R1821">
            <v>0</v>
          </cell>
        </row>
        <row r="1822">
          <cell r="D1822">
            <v>26821711</v>
          </cell>
          <cell r="E1822" t="str">
            <v>ESCALA DA PRAIA PAX</v>
          </cell>
          <cell r="F1822" t="str">
            <v>C</v>
          </cell>
          <cell r="G1822">
            <v>158648</v>
          </cell>
          <cell r="H1822" t="str">
            <v>D</v>
          </cell>
          <cell r="I1822">
            <v>77209670</v>
          </cell>
          <cell r="J1822">
            <v>79811830</v>
          </cell>
          <cell r="K1822">
            <v>2602160</v>
          </cell>
          <cell r="L1822" t="str">
            <v>C</v>
          </cell>
          <cell r="M1822">
            <v>2443512</v>
          </cell>
          <cell r="N1822" t="str">
            <v>C</v>
          </cell>
          <cell r="O1822">
            <v>159</v>
          </cell>
          <cell r="P1822">
            <v>159</v>
          </cell>
          <cell r="Q1822">
            <v>2443.5120000000002</v>
          </cell>
          <cell r="R1822">
            <v>-2443.5120000000002</v>
          </cell>
        </row>
        <row r="1823">
          <cell r="D1823">
            <v>26821712</v>
          </cell>
          <cell r="E1823" t="str">
            <v>SECCAO DE CARGA PRAIA</v>
          </cell>
          <cell r="F1823" t="str">
            <v>C</v>
          </cell>
          <cell r="G1823">
            <v>101986</v>
          </cell>
          <cell r="H1823" t="str">
            <v>C</v>
          </cell>
          <cell r="I1823">
            <v>15358588</v>
          </cell>
          <cell r="J1823">
            <v>16540278</v>
          </cell>
          <cell r="K1823">
            <v>1181690</v>
          </cell>
          <cell r="L1823" t="str">
            <v>C</v>
          </cell>
          <cell r="M1823">
            <v>1283676</v>
          </cell>
          <cell r="N1823" t="str">
            <v>C</v>
          </cell>
          <cell r="O1823">
            <v>102</v>
          </cell>
          <cell r="P1823">
            <v>-102</v>
          </cell>
          <cell r="Q1823">
            <v>1283.6759999999999</v>
          </cell>
          <cell r="R1823">
            <v>-1283.6759999999999</v>
          </cell>
        </row>
        <row r="1824">
          <cell r="D1824">
            <v>26821731</v>
          </cell>
          <cell r="E1824" t="str">
            <v>ESCALA DE S.VICENTE - PAX</v>
          </cell>
          <cell r="F1824" t="str">
            <v>C</v>
          </cell>
          <cell r="G1824">
            <v>24700</v>
          </cell>
          <cell r="H1824" t="str">
            <v>C</v>
          </cell>
          <cell r="I1824">
            <v>2941600</v>
          </cell>
          <cell r="J1824">
            <v>3264720</v>
          </cell>
          <cell r="K1824">
            <v>323120</v>
          </cell>
          <cell r="L1824" t="str">
            <v>C</v>
          </cell>
          <cell r="M1824">
            <v>347820</v>
          </cell>
          <cell r="N1824" t="str">
            <v>C</v>
          </cell>
          <cell r="O1824">
            <v>25</v>
          </cell>
          <cell r="P1824">
            <v>-25</v>
          </cell>
          <cell r="Q1824">
            <v>347.82</v>
          </cell>
          <cell r="R1824">
            <v>-347.82</v>
          </cell>
        </row>
        <row r="1825">
          <cell r="D1825">
            <v>26821732</v>
          </cell>
          <cell r="E1825" t="str">
            <v>SECCAO DE CARGA S.VICENTE</v>
          </cell>
          <cell r="F1825" t="str">
            <v>C</v>
          </cell>
          <cell r="G1825">
            <v>218239</v>
          </cell>
          <cell r="H1825" t="str">
            <v>D</v>
          </cell>
          <cell r="I1825">
            <v>11139476</v>
          </cell>
          <cell r="J1825">
            <v>11045255</v>
          </cell>
          <cell r="K1825">
            <v>94221</v>
          </cell>
          <cell r="L1825" t="str">
            <v>D</v>
          </cell>
          <cell r="M1825">
            <v>312460</v>
          </cell>
          <cell r="N1825" t="str">
            <v>D</v>
          </cell>
          <cell r="O1825">
            <v>218</v>
          </cell>
          <cell r="P1825">
            <v>218</v>
          </cell>
          <cell r="Q1825">
            <v>312.45999999999998</v>
          </cell>
          <cell r="R1825">
            <v>312.45999999999998</v>
          </cell>
        </row>
        <row r="1826">
          <cell r="D1826">
            <v>26821734</v>
          </cell>
          <cell r="E1826" t="str">
            <v>ESCALA DE S.NICOLAU - PAX</v>
          </cell>
          <cell r="F1826" t="str">
            <v>C</v>
          </cell>
          <cell r="G1826">
            <v>0</v>
          </cell>
          <cell r="K1826">
            <v>0</v>
          </cell>
          <cell r="M1826">
            <v>0</v>
          </cell>
          <cell r="O1826">
            <v>0</v>
          </cell>
          <cell r="P1826">
            <v>0</v>
          </cell>
          <cell r="Q1826">
            <v>0</v>
          </cell>
          <cell r="R1826">
            <v>0</v>
          </cell>
        </row>
        <row r="1827">
          <cell r="D1827">
            <v>26821735</v>
          </cell>
          <cell r="E1827" t="str">
            <v>INTERPRISE - FORTALEZA</v>
          </cell>
          <cell r="F1827" t="str">
            <v>D</v>
          </cell>
          <cell r="G1827">
            <v>680013.7</v>
          </cell>
          <cell r="H1827" t="str">
            <v>D</v>
          </cell>
          <cell r="K1827">
            <v>0</v>
          </cell>
          <cell r="M1827">
            <v>680013.7</v>
          </cell>
          <cell r="N1827" t="str">
            <v>D</v>
          </cell>
          <cell r="O1827">
            <v>680</v>
          </cell>
          <cell r="P1827">
            <v>680</v>
          </cell>
          <cell r="Q1827">
            <v>680.01369999999997</v>
          </cell>
          <cell r="R1827">
            <v>680.01369999999997</v>
          </cell>
        </row>
        <row r="1828">
          <cell r="D1828">
            <v>26821736</v>
          </cell>
          <cell r="E1828" t="str">
            <v>SUNCROWNE  - AVIAREPS BRASIL</v>
          </cell>
          <cell r="F1828" t="str">
            <v>D</v>
          </cell>
          <cell r="G1828">
            <v>435262.8</v>
          </cell>
          <cell r="H1828" t="str">
            <v>D</v>
          </cell>
          <cell r="K1828">
            <v>0</v>
          </cell>
          <cell r="M1828">
            <v>435262.8</v>
          </cell>
          <cell r="N1828" t="str">
            <v>D</v>
          </cell>
          <cell r="O1828">
            <v>435</v>
          </cell>
          <cell r="P1828">
            <v>435</v>
          </cell>
          <cell r="Q1828">
            <v>435.26279999999997</v>
          </cell>
          <cell r="R1828">
            <v>435.26279999999997</v>
          </cell>
        </row>
        <row r="1829">
          <cell r="D1829">
            <v>26821738</v>
          </cell>
          <cell r="E1829" t="str">
            <v>LOJA TACV CASA DO CIDADAO-RAI</v>
          </cell>
          <cell r="F1829" t="str">
            <v>C</v>
          </cell>
          <cell r="G1829">
            <v>0</v>
          </cell>
          <cell r="I1829">
            <v>426900</v>
          </cell>
          <cell r="J1829">
            <v>500850</v>
          </cell>
          <cell r="K1829">
            <v>73950</v>
          </cell>
          <cell r="L1829" t="str">
            <v>C</v>
          </cell>
          <cell r="M1829">
            <v>73950</v>
          </cell>
          <cell r="N1829" t="str">
            <v>C</v>
          </cell>
          <cell r="O1829">
            <v>0</v>
          </cell>
          <cell r="P1829">
            <v>0</v>
          </cell>
          <cell r="Q1829">
            <v>73.95</v>
          </cell>
          <cell r="R1829">
            <v>-73.95</v>
          </cell>
        </row>
        <row r="1830">
          <cell r="D1830">
            <v>26822</v>
          </cell>
          <cell r="E1830" t="str">
            <v>VENDAS A CREDITO INTERLINE</v>
          </cell>
          <cell r="F1830" t="str">
            <v>C</v>
          </cell>
          <cell r="G1830">
            <v>34193.4</v>
          </cell>
          <cell r="H1830" t="str">
            <v>D</v>
          </cell>
          <cell r="I1830">
            <v>20188715.699999999</v>
          </cell>
          <cell r="J1830">
            <v>20188716</v>
          </cell>
          <cell r="K1830">
            <v>0.3</v>
          </cell>
          <cell r="L1830" t="str">
            <v>C</v>
          </cell>
          <cell r="M1830">
            <v>34193.1</v>
          </cell>
          <cell r="N1830" t="str">
            <v>D</v>
          </cell>
          <cell r="O1830">
            <v>34</v>
          </cell>
          <cell r="P1830">
            <v>34</v>
          </cell>
          <cell r="Q1830">
            <v>34.193100000000001</v>
          </cell>
          <cell r="R1830">
            <v>34.193100000000001</v>
          </cell>
        </row>
        <row r="1831">
          <cell r="D1831">
            <v>26824</v>
          </cell>
          <cell r="E1831" t="str">
            <v>VENDAS A CREDITO HANDLING</v>
          </cell>
          <cell r="F1831" t="str">
            <v>C</v>
          </cell>
          <cell r="G1831">
            <v>0</v>
          </cell>
          <cell r="K1831">
            <v>0</v>
          </cell>
          <cell r="M1831">
            <v>0</v>
          </cell>
          <cell r="O1831">
            <v>0</v>
          </cell>
          <cell r="P1831">
            <v>0</v>
          </cell>
          <cell r="Q1831">
            <v>0</v>
          </cell>
          <cell r="R1831">
            <v>0</v>
          </cell>
        </row>
        <row r="1832">
          <cell r="D1832">
            <v>26825</v>
          </cell>
          <cell r="E1832" t="str">
            <v>AWB CC TACV</v>
          </cell>
          <cell r="F1832" t="str">
            <v>C</v>
          </cell>
          <cell r="G1832">
            <v>3190261.8</v>
          </cell>
          <cell r="H1832" t="str">
            <v>C</v>
          </cell>
          <cell r="I1832">
            <v>56524101.899999999</v>
          </cell>
          <cell r="J1832">
            <v>93017628</v>
          </cell>
          <cell r="K1832">
            <v>36493526.100000001</v>
          </cell>
          <cell r="L1832" t="str">
            <v>C</v>
          </cell>
          <cell r="M1832">
            <v>39683787.899999999</v>
          </cell>
          <cell r="N1832" t="str">
            <v>C</v>
          </cell>
          <cell r="O1832">
            <v>3190</v>
          </cell>
          <cell r="P1832">
            <v>-3190</v>
          </cell>
          <cell r="Q1832">
            <v>39683.787899999996</v>
          </cell>
          <cell r="R1832">
            <v>-39683.787899999996</v>
          </cell>
        </row>
        <row r="1833">
          <cell r="D1833">
            <v>26826</v>
          </cell>
          <cell r="E1833" t="str">
            <v>AWB CC OUTRAS COMPANHIAS</v>
          </cell>
          <cell r="F1833" t="str">
            <v>C</v>
          </cell>
          <cell r="G1833">
            <v>8500064.0999999996</v>
          </cell>
          <cell r="H1833" t="str">
            <v>D</v>
          </cell>
          <cell r="I1833">
            <v>115464</v>
          </cell>
          <cell r="K1833">
            <v>115464</v>
          </cell>
          <cell r="L1833" t="str">
            <v>D</v>
          </cell>
          <cell r="M1833">
            <v>8615528.0999999996</v>
          </cell>
          <cell r="N1833" t="str">
            <v>D</v>
          </cell>
          <cell r="O1833">
            <v>8500</v>
          </cell>
          <cell r="P1833">
            <v>8500</v>
          </cell>
          <cell r="Q1833">
            <v>8615.5280999999995</v>
          </cell>
          <cell r="R1833">
            <v>8615.5280999999995</v>
          </cell>
        </row>
        <row r="1834">
          <cell r="D1834">
            <v>268271</v>
          </cell>
          <cell r="E1834" t="str">
            <v>FACT. CARDS CREDIT-PARTICULAR</v>
          </cell>
          <cell r="F1834" t="str">
            <v>C</v>
          </cell>
          <cell r="G1834">
            <v>24546939.300000001</v>
          </cell>
          <cell r="H1834" t="str">
            <v>C</v>
          </cell>
          <cell r="K1834">
            <v>0</v>
          </cell>
          <cell r="M1834">
            <v>24546939.300000001</v>
          </cell>
          <cell r="N1834" t="str">
            <v>C</v>
          </cell>
          <cell r="O1834">
            <v>24547</v>
          </cell>
          <cell r="P1834">
            <v>-24547</v>
          </cell>
          <cell r="Q1834">
            <v>24546.939300000002</v>
          </cell>
          <cell r="R1834">
            <v>-24546.939300000002</v>
          </cell>
        </row>
        <row r="1835">
          <cell r="D1835">
            <v>268281</v>
          </cell>
          <cell r="E1835" t="str">
            <v>EMISS.FACTURAR Cias AEREAS UTL</v>
          </cell>
          <cell r="F1835" t="str">
            <v>C</v>
          </cell>
          <cell r="G1835">
            <v>217261632.09999999</v>
          </cell>
          <cell r="H1835" t="str">
            <v>C</v>
          </cell>
          <cell r="I1835">
            <v>616505106.79999995</v>
          </cell>
          <cell r="J1835">
            <v>626879667</v>
          </cell>
          <cell r="K1835">
            <v>10374560.199999999</v>
          </cell>
          <cell r="L1835" t="str">
            <v>C</v>
          </cell>
          <cell r="M1835">
            <v>227636192.30000001</v>
          </cell>
          <cell r="N1835" t="str">
            <v>C</v>
          </cell>
          <cell r="O1835">
            <v>217262</v>
          </cell>
          <cell r="P1835">
            <v>-217262</v>
          </cell>
          <cell r="Q1835">
            <v>227636.19230000002</v>
          </cell>
          <cell r="R1835">
            <v>-227636.19230000002</v>
          </cell>
        </row>
        <row r="1836">
          <cell r="D1836">
            <v>268283</v>
          </cell>
          <cell r="E1836" t="str">
            <v>EMISS.FACTURAR CODE SHARE</v>
          </cell>
          <cell r="F1836" t="str">
            <v>C</v>
          </cell>
          <cell r="G1836">
            <v>0</v>
          </cell>
          <cell r="I1836">
            <v>86133370.700000003</v>
          </cell>
          <cell r="J1836">
            <v>81352284.700000003</v>
          </cell>
          <cell r="K1836">
            <v>4781086</v>
          </cell>
          <cell r="L1836" t="str">
            <v>D</v>
          </cell>
          <cell r="M1836">
            <v>4781086</v>
          </cell>
          <cell r="N1836" t="str">
            <v>D</v>
          </cell>
          <cell r="O1836">
            <v>0</v>
          </cell>
          <cell r="P1836">
            <v>0</v>
          </cell>
          <cell r="Q1836">
            <v>4781.0860000000002</v>
          </cell>
          <cell r="R1836">
            <v>4781.0860000000002</v>
          </cell>
        </row>
        <row r="1837">
          <cell r="D1837">
            <v>26829</v>
          </cell>
          <cell r="E1837" t="str">
            <v>OUTRAS MOVIMENTOS A FACTURAR</v>
          </cell>
          <cell r="F1837" t="str">
            <v>C</v>
          </cell>
          <cell r="G1837">
            <v>136431</v>
          </cell>
          <cell r="H1837" t="str">
            <v>C</v>
          </cell>
          <cell r="K1837">
            <v>0</v>
          </cell>
          <cell r="M1837">
            <v>136431</v>
          </cell>
          <cell r="N1837" t="str">
            <v>C</v>
          </cell>
          <cell r="O1837">
            <v>136</v>
          </cell>
          <cell r="P1837">
            <v>-136</v>
          </cell>
          <cell r="Q1837">
            <v>136.43100000000001</v>
          </cell>
          <cell r="R1837">
            <v>-136.43100000000001</v>
          </cell>
        </row>
        <row r="1838">
          <cell r="D1838">
            <v>26831</v>
          </cell>
          <cell r="E1838" t="str">
            <v>DESPESAS C/AQUISICOES IMPUTAR</v>
          </cell>
          <cell r="F1838" t="str">
            <v>B</v>
          </cell>
          <cell r="G1838">
            <v>307816978.60000002</v>
          </cell>
          <cell r="H1838" t="str">
            <v>D</v>
          </cell>
          <cell r="I1838">
            <v>1087393037.7</v>
          </cell>
          <cell r="J1838">
            <v>1316226049.8</v>
          </cell>
          <cell r="K1838">
            <v>228833012.09999999</v>
          </cell>
          <cell r="L1838" t="str">
            <v>C</v>
          </cell>
          <cell r="M1838">
            <v>78983966.5</v>
          </cell>
          <cell r="N1838" t="str">
            <v>D</v>
          </cell>
          <cell r="O1838">
            <v>307817</v>
          </cell>
          <cell r="P1838">
            <v>307817</v>
          </cell>
          <cell r="Q1838">
            <v>78983.966499999995</v>
          </cell>
          <cell r="R1838">
            <v>78983.966499999995</v>
          </cell>
        </row>
        <row r="1839">
          <cell r="D1839">
            <v>26832</v>
          </cell>
          <cell r="E1839" t="str">
            <v>SEGUROS DEFERIDOS</v>
          </cell>
          <cell r="F1839" t="str">
            <v>B</v>
          </cell>
          <cell r="G1839">
            <v>0</v>
          </cell>
          <cell r="I1839">
            <v>44789321.399999999</v>
          </cell>
          <cell r="J1839">
            <v>44789321.399999999</v>
          </cell>
          <cell r="K1839">
            <v>0</v>
          </cell>
          <cell r="M1839">
            <v>0</v>
          </cell>
          <cell r="O1839">
            <v>0</v>
          </cell>
          <cell r="P1839">
            <v>0</v>
          </cell>
          <cell r="Q1839">
            <v>0</v>
          </cell>
          <cell r="R1839">
            <v>0</v>
          </cell>
        </row>
        <row r="1840">
          <cell r="D1840">
            <v>2683602</v>
          </cell>
          <cell r="E1840" t="str">
            <v>NAP -  NOVO APT PRAIA</v>
          </cell>
          <cell r="F1840" t="str">
            <v>B</v>
          </cell>
          <cell r="G1840">
            <v>48641404.899999999</v>
          </cell>
          <cell r="H1840" t="str">
            <v>D</v>
          </cell>
          <cell r="K1840">
            <v>0</v>
          </cell>
          <cell r="M1840">
            <v>48641404.899999999</v>
          </cell>
          <cell r="N1840" t="str">
            <v>D</v>
          </cell>
          <cell r="O1840">
            <v>48641</v>
          </cell>
          <cell r="P1840">
            <v>48641</v>
          </cell>
          <cell r="Q1840">
            <v>48641.404900000001</v>
          </cell>
          <cell r="R1840">
            <v>48641.404900000001</v>
          </cell>
        </row>
        <row r="1841">
          <cell r="D1841">
            <v>2683606</v>
          </cell>
          <cell r="E1841" t="str">
            <v>SISTEMA INTEGRADO GESTAO R.H.</v>
          </cell>
          <cell r="F1841" t="str">
            <v>B</v>
          </cell>
          <cell r="G1841">
            <v>692370.5</v>
          </cell>
          <cell r="H1841" t="str">
            <v>C</v>
          </cell>
          <cell r="K1841">
            <v>0</v>
          </cell>
          <cell r="M1841">
            <v>692370.5</v>
          </cell>
          <cell r="N1841" t="str">
            <v>C</v>
          </cell>
          <cell r="O1841">
            <v>692</v>
          </cell>
          <cell r="P1841">
            <v>-692</v>
          </cell>
          <cell r="Q1841">
            <v>692.37049999999999</v>
          </cell>
          <cell r="R1841">
            <v>-692.37049999999999</v>
          </cell>
        </row>
        <row r="1842">
          <cell r="D1842">
            <v>2683616</v>
          </cell>
          <cell r="E1842" t="str">
            <v>Projecto ETOPS</v>
          </cell>
          <cell r="F1842" t="str">
            <v>B</v>
          </cell>
          <cell r="G1842">
            <v>0</v>
          </cell>
          <cell r="K1842">
            <v>0</v>
          </cell>
          <cell r="M1842">
            <v>0</v>
          </cell>
          <cell r="O1842">
            <v>0</v>
          </cell>
          <cell r="P1842">
            <v>0</v>
          </cell>
          <cell r="Q1842">
            <v>0</v>
          </cell>
          <cell r="R1842">
            <v>0</v>
          </cell>
        </row>
        <row r="1843">
          <cell r="D1843">
            <v>2683617</v>
          </cell>
          <cell r="E1843" t="str">
            <v>REMODEL. SISTEMAS DISTRIBUICAO</v>
          </cell>
          <cell r="F1843" t="str">
            <v>B</v>
          </cell>
          <cell r="G1843">
            <v>10216014.4</v>
          </cell>
          <cell r="H1843" t="str">
            <v>D</v>
          </cell>
          <cell r="K1843">
            <v>0</v>
          </cell>
          <cell r="M1843">
            <v>10216014.4</v>
          </cell>
          <cell r="N1843" t="str">
            <v>D</v>
          </cell>
          <cell r="O1843">
            <v>10216</v>
          </cell>
          <cell r="P1843">
            <v>10216</v>
          </cell>
          <cell r="Q1843">
            <v>10216.0144</v>
          </cell>
          <cell r="R1843">
            <v>10216.0144</v>
          </cell>
        </row>
        <row r="1844">
          <cell r="D1844">
            <v>2683618</v>
          </cell>
          <cell r="E1844" t="str">
            <v>ATR- CBH- ACIDENTE DAKAR</v>
          </cell>
          <cell r="F1844" t="str">
            <v>B</v>
          </cell>
          <cell r="G1844">
            <v>0</v>
          </cell>
          <cell r="K1844">
            <v>0</v>
          </cell>
          <cell r="M1844">
            <v>0</v>
          </cell>
          <cell r="O1844">
            <v>0</v>
          </cell>
          <cell r="P1844">
            <v>0</v>
          </cell>
          <cell r="Q1844">
            <v>0</v>
          </cell>
          <cell r="R1844">
            <v>0</v>
          </cell>
        </row>
        <row r="1845">
          <cell r="D1845">
            <v>26838</v>
          </cell>
          <cell r="E1845" t="str">
            <v>UNICRE - CARTAO CRDITO</v>
          </cell>
          <cell r="F1845" t="str">
            <v>B</v>
          </cell>
          <cell r="G1845">
            <v>2065142.7</v>
          </cell>
          <cell r="H1845" t="str">
            <v>C</v>
          </cell>
          <cell r="I1845">
            <v>32568.6</v>
          </cell>
          <cell r="J1845">
            <v>491177.2</v>
          </cell>
          <cell r="K1845">
            <v>458608.6</v>
          </cell>
          <cell r="L1845" t="str">
            <v>C</v>
          </cell>
          <cell r="M1845">
            <v>2523751.2999999998</v>
          </cell>
          <cell r="N1845" t="str">
            <v>C</v>
          </cell>
          <cell r="O1845">
            <v>2065</v>
          </cell>
          <cell r="P1845">
            <v>-2065</v>
          </cell>
          <cell r="Q1845">
            <v>2523.7512999999999</v>
          </cell>
          <cell r="R1845">
            <v>-2523.7512999999999</v>
          </cell>
        </row>
        <row r="1846">
          <cell r="D1846">
            <v>26839</v>
          </cell>
          <cell r="E1846" t="str">
            <v>OUTROS MOVIMENTOS REGULARIZAR</v>
          </cell>
          <cell r="F1846" t="str">
            <v>T</v>
          </cell>
          <cell r="G1846">
            <v>40357556.600000001</v>
          </cell>
          <cell r="H1846" t="str">
            <v>C</v>
          </cell>
          <cell r="I1846">
            <v>66600074.700000003</v>
          </cell>
          <cell r="J1846">
            <v>41606845.899999999</v>
          </cell>
          <cell r="K1846">
            <v>24993228.800000001</v>
          </cell>
          <cell r="L1846" t="str">
            <v>D</v>
          </cell>
          <cell r="M1846">
            <v>15364327.800000001</v>
          </cell>
          <cell r="N1846" t="str">
            <v>C</v>
          </cell>
          <cell r="O1846">
            <v>40358</v>
          </cell>
          <cell r="P1846">
            <v>-40358</v>
          </cell>
          <cell r="Q1846">
            <v>15364.327800000001</v>
          </cell>
          <cell r="R1846">
            <v>-15364.327800000001</v>
          </cell>
        </row>
        <row r="1847">
          <cell r="D1847">
            <v>268401</v>
          </cell>
          <cell r="E1847" t="str">
            <v>TAX,IMPOST.DOC.TRAF.AG.ESTRANG</v>
          </cell>
          <cell r="F1847" t="str">
            <v>B</v>
          </cell>
          <cell r="G1847">
            <v>0</v>
          </cell>
          <cell r="K1847">
            <v>0</v>
          </cell>
          <cell r="M1847">
            <v>0</v>
          </cell>
          <cell r="O1847">
            <v>0</v>
          </cell>
          <cell r="P1847">
            <v>0</v>
          </cell>
          <cell r="Q1847">
            <v>0</v>
          </cell>
          <cell r="R1847">
            <v>0</v>
          </cell>
        </row>
        <row r="1848">
          <cell r="D1848">
            <v>268402</v>
          </cell>
          <cell r="E1848" t="str">
            <v>CAIXA ECONOMICA DE CABO VERDE</v>
          </cell>
          <cell r="F1848" t="str">
            <v>T</v>
          </cell>
          <cell r="G1848">
            <v>18699</v>
          </cell>
          <cell r="H1848" t="str">
            <v>C</v>
          </cell>
          <cell r="I1848">
            <v>289072</v>
          </cell>
          <cell r="J1848">
            <v>271005</v>
          </cell>
          <cell r="K1848">
            <v>18067</v>
          </cell>
          <cell r="L1848" t="str">
            <v>D</v>
          </cell>
          <cell r="M1848">
            <v>632</v>
          </cell>
          <cell r="N1848" t="str">
            <v>C</v>
          </cell>
          <cell r="O1848">
            <v>19</v>
          </cell>
          <cell r="P1848">
            <v>-19</v>
          </cell>
          <cell r="Q1848">
            <v>0.63200000000000001</v>
          </cell>
          <cell r="R1848">
            <v>-0.63200000000000001</v>
          </cell>
        </row>
        <row r="1849">
          <cell r="D1849">
            <v>268403</v>
          </cell>
          <cell r="E1849" t="str">
            <v>RESERVA HOTEL P/CONTA CLIENTES</v>
          </cell>
          <cell r="F1849" t="str">
            <v>T</v>
          </cell>
          <cell r="G1849">
            <v>0</v>
          </cell>
          <cell r="K1849">
            <v>0</v>
          </cell>
          <cell r="M1849">
            <v>0</v>
          </cell>
          <cell r="O1849">
            <v>0</v>
          </cell>
          <cell r="P1849">
            <v>0</v>
          </cell>
          <cell r="Q1849">
            <v>0</v>
          </cell>
          <cell r="R1849">
            <v>0</v>
          </cell>
        </row>
        <row r="1850">
          <cell r="D1850">
            <v>268405</v>
          </cell>
          <cell r="E1850" t="str">
            <v>GUARDA COSTEIRA</v>
          </cell>
          <cell r="F1850" t="str">
            <v>T</v>
          </cell>
          <cell r="G1850">
            <v>0</v>
          </cell>
          <cell r="K1850">
            <v>0</v>
          </cell>
          <cell r="M1850">
            <v>0</v>
          </cell>
          <cell r="O1850">
            <v>0</v>
          </cell>
          <cell r="P1850">
            <v>0</v>
          </cell>
          <cell r="Q1850">
            <v>0</v>
          </cell>
          <cell r="R1850">
            <v>0</v>
          </cell>
        </row>
        <row r="1851">
          <cell r="D1851">
            <v>268406</v>
          </cell>
          <cell r="E1851" t="str">
            <v>FUNDO SOCIAL</v>
          </cell>
          <cell r="F1851" t="str">
            <v>T</v>
          </cell>
          <cell r="G1851">
            <v>3917928</v>
          </cell>
          <cell r="H1851" t="str">
            <v>D</v>
          </cell>
          <cell r="I1851">
            <v>50083421</v>
          </cell>
          <cell r="J1851">
            <v>48975008</v>
          </cell>
          <cell r="K1851">
            <v>1108413</v>
          </cell>
          <cell r="L1851" t="str">
            <v>D</v>
          </cell>
          <cell r="M1851">
            <v>5026341</v>
          </cell>
          <cell r="N1851" t="str">
            <v>D</v>
          </cell>
          <cell r="O1851">
            <v>3918</v>
          </cell>
          <cell r="P1851">
            <v>3918</v>
          </cell>
          <cell r="Q1851">
            <v>5026.3410000000003</v>
          </cell>
          <cell r="R1851">
            <v>5026.3410000000003</v>
          </cell>
        </row>
        <row r="1852">
          <cell r="D1852">
            <v>268409</v>
          </cell>
          <cell r="E1852" t="str">
            <v>TAP-AIR PORTUGAL</v>
          </cell>
          <cell r="F1852" t="str">
            <v>T</v>
          </cell>
          <cell r="G1852">
            <v>0</v>
          </cell>
          <cell r="K1852">
            <v>0</v>
          </cell>
          <cell r="M1852">
            <v>0</v>
          </cell>
          <cell r="O1852">
            <v>0</v>
          </cell>
          <cell r="P1852">
            <v>0</v>
          </cell>
          <cell r="Q1852">
            <v>0</v>
          </cell>
          <cell r="R1852">
            <v>0</v>
          </cell>
        </row>
        <row r="1853">
          <cell r="D1853">
            <v>268410</v>
          </cell>
          <cell r="E1853" t="str">
            <v>AGS-AMERICAN GENERAL SUPPLIES</v>
          </cell>
          <cell r="F1853" t="str">
            <v>T</v>
          </cell>
          <cell r="G1853">
            <v>41246631.100000001</v>
          </cell>
          <cell r="H1853" t="str">
            <v>C</v>
          </cell>
          <cell r="I1853">
            <v>32503200</v>
          </cell>
          <cell r="J1853">
            <v>22392430.600000001</v>
          </cell>
          <cell r="K1853">
            <v>10110769.4</v>
          </cell>
          <cell r="L1853" t="str">
            <v>D</v>
          </cell>
          <cell r="M1853">
            <v>31135861.699999999</v>
          </cell>
          <cell r="N1853" t="str">
            <v>C</v>
          </cell>
          <cell r="O1853">
            <v>41247</v>
          </cell>
          <cell r="P1853">
            <v>-41247</v>
          </cell>
          <cell r="Q1853">
            <v>31135.861699999998</v>
          </cell>
          <cell r="R1853">
            <v>-31135.861699999998</v>
          </cell>
        </row>
        <row r="1854">
          <cell r="D1854">
            <v>268411</v>
          </cell>
          <cell r="E1854" t="str">
            <v>ZODIAC AVIATION SUPPORT, INC.</v>
          </cell>
          <cell r="F1854" t="str">
            <v>T</v>
          </cell>
          <cell r="G1854">
            <v>5847375.5999999996</v>
          </cell>
          <cell r="H1854" t="str">
            <v>D</v>
          </cell>
          <cell r="I1854">
            <v>40293098.700000003</v>
          </cell>
          <cell r="J1854">
            <v>76562362</v>
          </cell>
          <cell r="K1854">
            <v>36269263.299999997</v>
          </cell>
          <cell r="L1854" t="str">
            <v>C</v>
          </cell>
          <cell r="M1854">
            <v>30421887.699999999</v>
          </cell>
          <cell r="N1854" t="str">
            <v>C</v>
          </cell>
          <cell r="O1854">
            <v>5847</v>
          </cell>
          <cell r="P1854">
            <v>5847</v>
          </cell>
          <cell r="Q1854">
            <v>30421.887699999999</v>
          </cell>
          <cell r="R1854">
            <v>-30421.887699999999</v>
          </cell>
        </row>
        <row r="1855">
          <cell r="D1855">
            <v>268412</v>
          </cell>
          <cell r="E1855" t="str">
            <v>AIR PARTS INTERNATIONAL SALES</v>
          </cell>
          <cell r="F1855" t="str">
            <v>T</v>
          </cell>
          <cell r="G1855">
            <v>3238376.2</v>
          </cell>
          <cell r="H1855" t="str">
            <v>D</v>
          </cell>
          <cell r="I1855">
            <v>95269382.299999997</v>
          </cell>
          <cell r="J1855">
            <v>97931081.299999997</v>
          </cell>
          <cell r="K1855">
            <v>2661699</v>
          </cell>
          <cell r="L1855" t="str">
            <v>C</v>
          </cell>
          <cell r="M1855">
            <v>576677.19999999995</v>
          </cell>
          <cell r="N1855" t="str">
            <v>D</v>
          </cell>
          <cell r="O1855">
            <v>3238</v>
          </cell>
          <cell r="P1855">
            <v>3238</v>
          </cell>
          <cell r="Q1855">
            <v>576.67719999999997</v>
          </cell>
          <cell r="R1855">
            <v>576.67719999999997</v>
          </cell>
        </row>
        <row r="1856">
          <cell r="D1856">
            <v>268414</v>
          </cell>
          <cell r="E1856" t="str">
            <v>CASA  ANGOLA</v>
          </cell>
          <cell r="F1856" t="str">
            <v>T</v>
          </cell>
          <cell r="G1856">
            <v>0</v>
          </cell>
          <cell r="K1856">
            <v>0</v>
          </cell>
          <cell r="M1856">
            <v>0</v>
          </cell>
          <cell r="O1856">
            <v>0</v>
          </cell>
          <cell r="P1856">
            <v>0</v>
          </cell>
          <cell r="Q1856">
            <v>0</v>
          </cell>
          <cell r="R1856">
            <v>0</v>
          </cell>
        </row>
        <row r="1857">
          <cell r="D1857">
            <v>268416</v>
          </cell>
          <cell r="E1857" t="str">
            <v>TAXAS DE AEROPORTO PASSAGEIROS</v>
          </cell>
          <cell r="F1857" t="str">
            <v>T</v>
          </cell>
          <cell r="G1857">
            <v>565229248.89999998</v>
          </cell>
          <cell r="H1857" t="str">
            <v>C</v>
          </cell>
          <cell r="I1857">
            <v>2714935570.5999999</v>
          </cell>
          <cell r="J1857">
            <v>2825877489.6999998</v>
          </cell>
          <cell r="K1857">
            <v>110941919.09999999</v>
          </cell>
          <cell r="L1857" t="str">
            <v>C</v>
          </cell>
          <cell r="M1857">
            <v>676171168</v>
          </cell>
          <cell r="N1857" t="str">
            <v>C</v>
          </cell>
          <cell r="O1857">
            <v>565229</v>
          </cell>
          <cell r="P1857">
            <v>-565229</v>
          </cell>
          <cell r="Q1857">
            <v>676171.16799999995</v>
          </cell>
          <cell r="R1857">
            <v>-676171.16799999995</v>
          </cell>
        </row>
        <row r="1858">
          <cell r="D1858">
            <v>268419</v>
          </cell>
          <cell r="E1858" t="str">
            <v>ACAB-ASSOC.COMISS.ASSIST.BORDO</v>
          </cell>
          <cell r="F1858" t="str">
            <v>T</v>
          </cell>
          <cell r="G1858">
            <v>1504925</v>
          </cell>
          <cell r="H1858" t="str">
            <v>C</v>
          </cell>
          <cell r="I1858">
            <v>215000</v>
          </cell>
          <cell r="J1858">
            <v>200000</v>
          </cell>
          <cell r="K1858">
            <v>15000</v>
          </cell>
          <cell r="L1858" t="str">
            <v>D</v>
          </cell>
          <cell r="M1858">
            <v>1489925</v>
          </cell>
          <cell r="N1858" t="str">
            <v>C</v>
          </cell>
          <cell r="O1858">
            <v>1505</v>
          </cell>
          <cell r="P1858">
            <v>-1505</v>
          </cell>
          <cell r="Q1858">
            <v>1489.925</v>
          </cell>
          <cell r="R1858">
            <v>-1489.925</v>
          </cell>
        </row>
        <row r="1859">
          <cell r="D1859">
            <v>268420</v>
          </cell>
          <cell r="E1859" t="str">
            <v>ACTA-ASSOC.CABOVERD.TECNICOS M</v>
          </cell>
          <cell r="F1859" t="str">
            <v>T</v>
          </cell>
          <cell r="G1859">
            <v>21000</v>
          </cell>
          <cell r="H1859" t="str">
            <v>C</v>
          </cell>
          <cell r="I1859">
            <v>313600</v>
          </cell>
          <cell r="J1859">
            <v>294000</v>
          </cell>
          <cell r="K1859">
            <v>19600</v>
          </cell>
          <cell r="L1859" t="str">
            <v>D</v>
          </cell>
          <cell r="M1859">
            <v>1400</v>
          </cell>
          <cell r="N1859" t="str">
            <v>C</v>
          </cell>
          <cell r="O1859">
            <v>21</v>
          </cell>
          <cell r="P1859">
            <v>-21</v>
          </cell>
          <cell r="Q1859">
            <v>1.4</v>
          </cell>
          <cell r="R1859">
            <v>-1.4</v>
          </cell>
        </row>
        <row r="1860">
          <cell r="D1860">
            <v>268421</v>
          </cell>
          <cell r="E1860" t="str">
            <v>ACPLA-ASSOC.CABOVERD.PILOTOS</v>
          </cell>
          <cell r="F1860" t="str">
            <v>T</v>
          </cell>
          <cell r="G1860">
            <v>75969.600000000006</v>
          </cell>
          <cell r="H1860" t="str">
            <v>C</v>
          </cell>
          <cell r="I1860">
            <v>724000</v>
          </cell>
          <cell r="J1860">
            <v>717000</v>
          </cell>
          <cell r="K1860">
            <v>7000</v>
          </cell>
          <cell r="L1860" t="str">
            <v>D</v>
          </cell>
          <cell r="M1860">
            <v>68969.600000000006</v>
          </cell>
          <cell r="N1860" t="str">
            <v>C</v>
          </cell>
          <cell r="O1860">
            <v>76</v>
          </cell>
          <cell r="P1860">
            <v>-76</v>
          </cell>
          <cell r="Q1860">
            <v>68.9696</v>
          </cell>
          <cell r="R1860">
            <v>-68.9696</v>
          </cell>
        </row>
        <row r="1861">
          <cell r="D1861">
            <v>268422</v>
          </cell>
          <cell r="E1861" t="str">
            <v>TAXAS AEROP.P/C OUTRAS COMPANH</v>
          </cell>
          <cell r="F1861" t="str">
            <v>T</v>
          </cell>
          <cell r="G1861">
            <v>64412584.600000001</v>
          </cell>
          <cell r="H1861" t="str">
            <v>C</v>
          </cell>
          <cell r="I1861">
            <v>100078042.3</v>
          </cell>
          <cell r="J1861">
            <v>71676477</v>
          </cell>
          <cell r="K1861">
            <v>28401565.300000001</v>
          </cell>
          <cell r="L1861" t="str">
            <v>D</v>
          </cell>
          <cell r="M1861">
            <v>36011019.299999997</v>
          </cell>
          <cell r="N1861" t="str">
            <v>C</v>
          </cell>
          <cell r="O1861">
            <v>64413</v>
          </cell>
          <cell r="P1861">
            <v>-64413</v>
          </cell>
          <cell r="Q1861">
            <v>36011.0193</v>
          </cell>
          <cell r="R1861">
            <v>-36011.0193</v>
          </cell>
        </row>
        <row r="1862">
          <cell r="D1862">
            <v>268423</v>
          </cell>
          <cell r="E1862" t="str">
            <v>ALFANDEGA P/C OUTRAS COMPANHIA</v>
          </cell>
          <cell r="F1862" t="str">
            <v>T</v>
          </cell>
          <cell r="G1862">
            <v>21261019</v>
          </cell>
          <cell r="H1862" t="str">
            <v>C</v>
          </cell>
          <cell r="I1862">
            <v>8151169</v>
          </cell>
          <cell r="J1862">
            <v>24130312.600000001</v>
          </cell>
          <cell r="K1862">
            <v>15979143.6</v>
          </cell>
          <cell r="L1862" t="str">
            <v>C</v>
          </cell>
          <cell r="M1862">
            <v>37240162.600000001</v>
          </cell>
          <cell r="N1862" t="str">
            <v>C</v>
          </cell>
          <cell r="O1862">
            <v>21261</v>
          </cell>
          <cell r="P1862">
            <v>-21261</v>
          </cell>
          <cell r="Q1862">
            <v>37240.162600000003</v>
          </cell>
          <cell r="R1862">
            <v>-37240.162600000003</v>
          </cell>
        </row>
        <row r="1863">
          <cell r="D1863">
            <v>268424</v>
          </cell>
          <cell r="E1863" t="str">
            <v>POLICIA P/C OUTRAS COMPANHIAS</v>
          </cell>
          <cell r="F1863" t="str">
            <v>T</v>
          </cell>
          <cell r="G1863">
            <v>4385806.3</v>
          </cell>
          <cell r="H1863" t="str">
            <v>C</v>
          </cell>
          <cell r="I1863">
            <v>4410.5</v>
          </cell>
          <cell r="J1863">
            <v>1528093.3</v>
          </cell>
          <cell r="K1863">
            <v>1523682.8</v>
          </cell>
          <cell r="L1863" t="str">
            <v>C</v>
          </cell>
          <cell r="M1863">
            <v>5909489.0999999996</v>
          </cell>
          <cell r="N1863" t="str">
            <v>C</v>
          </cell>
          <cell r="O1863">
            <v>4386</v>
          </cell>
          <cell r="P1863">
            <v>-4386</v>
          </cell>
          <cell r="Q1863">
            <v>5909.4890999999998</v>
          </cell>
          <cell r="R1863">
            <v>-5909.4890999999998</v>
          </cell>
        </row>
        <row r="1864">
          <cell r="D1864">
            <v>268425</v>
          </cell>
          <cell r="E1864" t="str">
            <v>HOTEL P/C OUTRAS COMPANHIAS</v>
          </cell>
          <cell r="F1864" t="str">
            <v>T</v>
          </cell>
          <cell r="G1864">
            <v>10715819.6</v>
          </cell>
          <cell r="H1864" t="str">
            <v>C</v>
          </cell>
          <cell r="I1864">
            <v>28813722.199999999</v>
          </cell>
          <cell r="J1864">
            <v>31162670.600000001</v>
          </cell>
          <cell r="K1864">
            <v>2348948.4</v>
          </cell>
          <cell r="L1864" t="str">
            <v>C</v>
          </cell>
          <cell r="M1864">
            <v>13064768</v>
          </cell>
          <cell r="N1864" t="str">
            <v>C</v>
          </cell>
          <cell r="O1864">
            <v>10716</v>
          </cell>
          <cell r="P1864">
            <v>-10716</v>
          </cell>
          <cell r="Q1864">
            <v>13064.768</v>
          </cell>
          <cell r="R1864">
            <v>-13064.768</v>
          </cell>
        </row>
        <row r="1865">
          <cell r="D1865">
            <v>268426</v>
          </cell>
          <cell r="E1865" t="str">
            <v>COMBUST. P/C OUTRAS COMPANHIAS</v>
          </cell>
          <cell r="F1865" t="str">
            <v>T</v>
          </cell>
          <cell r="G1865">
            <v>860313</v>
          </cell>
          <cell r="H1865" t="str">
            <v>C</v>
          </cell>
          <cell r="J1865">
            <v>827759</v>
          </cell>
          <cell r="K1865">
            <v>827759</v>
          </cell>
          <cell r="L1865" t="str">
            <v>C</v>
          </cell>
          <cell r="M1865">
            <v>1688072</v>
          </cell>
          <cell r="N1865" t="str">
            <v>C</v>
          </cell>
          <cell r="O1865">
            <v>860</v>
          </cell>
          <cell r="P1865">
            <v>-860</v>
          </cell>
          <cell r="Q1865">
            <v>1688.0719999999999</v>
          </cell>
          <cell r="R1865">
            <v>-1688.0719999999999</v>
          </cell>
        </row>
        <row r="1866">
          <cell r="D1866">
            <v>268427</v>
          </cell>
          <cell r="E1866" t="str">
            <v>DESCONTOS JUDICIAIS P.ALIMENTO</v>
          </cell>
          <cell r="F1866" t="str">
            <v>T</v>
          </cell>
          <cell r="G1866">
            <v>300872</v>
          </cell>
          <cell r="H1866" t="str">
            <v>C</v>
          </cell>
          <cell r="I1866">
            <v>3982150</v>
          </cell>
          <cell r="J1866">
            <v>4671452</v>
          </cell>
          <cell r="K1866">
            <v>689302</v>
          </cell>
          <cell r="L1866" t="str">
            <v>C</v>
          </cell>
          <cell r="M1866">
            <v>990174</v>
          </cell>
          <cell r="N1866" t="str">
            <v>C</v>
          </cell>
          <cell r="O1866">
            <v>301</v>
          </cell>
          <cell r="P1866">
            <v>-301</v>
          </cell>
          <cell r="Q1866">
            <v>990.17399999999998</v>
          </cell>
          <cell r="R1866">
            <v>-990.17399999999998</v>
          </cell>
        </row>
        <row r="1867">
          <cell r="D1867">
            <v>268430</v>
          </cell>
          <cell r="E1867" t="str">
            <v>RET/DESCT.IMPOSTOS NO EXTERIOR</v>
          </cell>
          <cell r="F1867" t="str">
            <v>T</v>
          </cell>
          <cell r="G1867">
            <v>10556710.9</v>
          </cell>
          <cell r="H1867" t="str">
            <v>D</v>
          </cell>
          <cell r="I1867">
            <v>74405877</v>
          </cell>
          <cell r="J1867">
            <v>74762276.5</v>
          </cell>
          <cell r="K1867">
            <v>356399.5</v>
          </cell>
          <cell r="L1867" t="str">
            <v>C</v>
          </cell>
          <cell r="M1867">
            <v>10200311.4</v>
          </cell>
          <cell r="N1867" t="str">
            <v>D</v>
          </cell>
          <cell r="O1867">
            <v>10557</v>
          </cell>
          <cell r="P1867">
            <v>10557</v>
          </cell>
          <cell r="Q1867">
            <v>10200.311400000001</v>
          </cell>
          <cell r="R1867">
            <v>10200.311400000001</v>
          </cell>
        </row>
        <row r="1868">
          <cell r="D1868">
            <v>268431</v>
          </cell>
          <cell r="E1868" t="str">
            <v>AIRLUXOR S.A.</v>
          </cell>
          <cell r="F1868" t="str">
            <v>T</v>
          </cell>
          <cell r="G1868">
            <v>0</v>
          </cell>
          <cell r="K1868">
            <v>0</v>
          </cell>
          <cell r="M1868">
            <v>0</v>
          </cell>
          <cell r="O1868">
            <v>0</v>
          </cell>
          <cell r="P1868">
            <v>0</v>
          </cell>
          <cell r="Q1868">
            <v>0</v>
          </cell>
          <cell r="R1868">
            <v>0</v>
          </cell>
        </row>
        <row r="1869">
          <cell r="D1869">
            <v>268432</v>
          </cell>
          <cell r="E1869" t="str">
            <v>GAMBIA INTERNACIONAL</v>
          </cell>
          <cell r="F1869" t="str">
            <v>T</v>
          </cell>
          <cell r="G1869">
            <v>51869101.299999997</v>
          </cell>
          <cell r="H1869" t="str">
            <v>C</v>
          </cell>
          <cell r="K1869">
            <v>0</v>
          </cell>
          <cell r="M1869">
            <v>51869101.299999997</v>
          </cell>
          <cell r="N1869" t="str">
            <v>C</v>
          </cell>
          <cell r="O1869">
            <v>51869</v>
          </cell>
          <cell r="P1869">
            <v>-51869</v>
          </cell>
          <cell r="Q1869">
            <v>51869.101299999995</v>
          </cell>
          <cell r="R1869">
            <v>-51869.101299999995</v>
          </cell>
        </row>
        <row r="1870">
          <cell r="D1870">
            <v>268434</v>
          </cell>
          <cell r="E1870" t="str">
            <v>LAM-LINHAS AEREAS MOMBICANAS</v>
          </cell>
          <cell r="F1870" t="str">
            <v>T</v>
          </cell>
          <cell r="G1870">
            <v>6778566.2000000002</v>
          </cell>
          <cell r="H1870" t="str">
            <v>C</v>
          </cell>
          <cell r="I1870">
            <v>136952647.19999999</v>
          </cell>
          <cell r="J1870">
            <v>126410228.09999999</v>
          </cell>
          <cell r="K1870">
            <v>10542419.1</v>
          </cell>
          <cell r="L1870" t="str">
            <v>D</v>
          </cell>
          <cell r="M1870">
            <v>3763852.9</v>
          </cell>
          <cell r="N1870" t="str">
            <v>D</v>
          </cell>
          <cell r="O1870">
            <v>6779</v>
          </cell>
          <cell r="P1870">
            <v>-6779</v>
          </cell>
          <cell r="Q1870">
            <v>3763.8528999999999</v>
          </cell>
          <cell r="R1870">
            <v>3763.8528999999999</v>
          </cell>
        </row>
        <row r="1871">
          <cell r="D1871">
            <v>268437</v>
          </cell>
          <cell r="E1871" t="str">
            <v>AGTVR - ASSOC. GERAL TRAB.TACV</v>
          </cell>
          <cell r="F1871" t="str">
            <v>T</v>
          </cell>
          <cell r="G1871">
            <v>8400</v>
          </cell>
          <cell r="H1871" t="str">
            <v>C</v>
          </cell>
          <cell r="I1871">
            <v>141200</v>
          </cell>
          <cell r="J1871">
            <v>133200</v>
          </cell>
          <cell r="K1871">
            <v>8000</v>
          </cell>
          <cell r="L1871" t="str">
            <v>D</v>
          </cell>
          <cell r="M1871">
            <v>400</v>
          </cell>
          <cell r="N1871" t="str">
            <v>C</v>
          </cell>
          <cell r="O1871">
            <v>8</v>
          </cell>
          <cell r="P1871">
            <v>-8</v>
          </cell>
          <cell r="Q1871">
            <v>0.4</v>
          </cell>
          <cell r="R1871">
            <v>-0.4</v>
          </cell>
        </row>
        <row r="1872">
          <cell r="D1872">
            <v>268438</v>
          </cell>
          <cell r="E1872" t="str">
            <v>Taxas Code Share</v>
          </cell>
          <cell r="F1872" t="str">
            <v>T</v>
          </cell>
          <cell r="G1872">
            <v>0</v>
          </cell>
          <cell r="I1872">
            <v>56925301.899999999</v>
          </cell>
          <cell r="J1872">
            <v>51057543.899999999</v>
          </cell>
          <cell r="K1872">
            <v>5867758</v>
          </cell>
          <cell r="L1872" t="str">
            <v>D</v>
          </cell>
          <cell r="M1872">
            <v>5867758</v>
          </cell>
          <cell r="N1872" t="str">
            <v>D</v>
          </cell>
          <cell r="O1872">
            <v>0</v>
          </cell>
          <cell r="P1872">
            <v>0</v>
          </cell>
          <cell r="Q1872">
            <v>5867.7579999999998</v>
          </cell>
          <cell r="R1872">
            <v>5867.7579999999998</v>
          </cell>
        </row>
        <row r="1873">
          <cell r="D1873">
            <v>268498</v>
          </cell>
          <cell r="E1873" t="str">
            <v>DESC.VENC.ENTIDAD.NAO ESPECIFI</v>
          </cell>
          <cell r="F1873" t="str">
            <v>T</v>
          </cell>
          <cell r="G1873">
            <v>3396591.2</v>
          </cell>
          <cell r="H1873" t="str">
            <v>C</v>
          </cell>
          <cell r="I1873">
            <v>6382863.0999999996</v>
          </cell>
          <cell r="J1873">
            <v>5573485</v>
          </cell>
          <cell r="K1873">
            <v>809378.1</v>
          </cell>
          <cell r="L1873" t="str">
            <v>D</v>
          </cell>
          <cell r="M1873">
            <v>2587213.1</v>
          </cell>
          <cell r="N1873" t="str">
            <v>C</v>
          </cell>
          <cell r="O1873">
            <v>3397</v>
          </cell>
          <cell r="P1873">
            <v>-3397</v>
          </cell>
          <cell r="Q1873">
            <v>2587.2130999999999</v>
          </cell>
          <cell r="R1873">
            <v>-2587.2130999999999</v>
          </cell>
        </row>
        <row r="1874">
          <cell r="D1874">
            <v>268499</v>
          </cell>
          <cell r="E1874" t="str">
            <v>OUTROS MOVIMENT. P/C DE OUTREM</v>
          </cell>
          <cell r="F1874" t="str">
            <v>T</v>
          </cell>
          <cell r="G1874">
            <v>60050257.299999997</v>
          </cell>
          <cell r="H1874" t="str">
            <v>C</v>
          </cell>
          <cell r="I1874">
            <v>2651092.1</v>
          </cell>
          <cell r="J1874">
            <v>3650347.7</v>
          </cell>
          <cell r="K1874">
            <v>999255.6</v>
          </cell>
          <cell r="L1874" t="str">
            <v>C</v>
          </cell>
          <cell r="M1874">
            <v>61049512.899999999</v>
          </cell>
          <cell r="N1874" t="str">
            <v>C</v>
          </cell>
          <cell r="O1874">
            <v>60050</v>
          </cell>
          <cell r="P1874">
            <v>-60050</v>
          </cell>
          <cell r="Q1874">
            <v>61049.512900000002</v>
          </cell>
          <cell r="R1874">
            <v>-61049.512900000002</v>
          </cell>
        </row>
        <row r="1875">
          <cell r="D1875">
            <v>2685</v>
          </cell>
          <cell r="E1875" t="str">
            <v>CAUCOES POR CREDITOS ABERTOS</v>
          </cell>
          <cell r="F1875" t="str">
            <v>B</v>
          </cell>
          <cell r="G1875">
            <v>0</v>
          </cell>
          <cell r="I1875">
            <v>220530</v>
          </cell>
          <cell r="K1875">
            <v>220530</v>
          </cell>
          <cell r="L1875" t="str">
            <v>D</v>
          </cell>
          <cell r="M1875">
            <v>220530</v>
          </cell>
          <cell r="N1875" t="str">
            <v>D</v>
          </cell>
          <cell r="O1875">
            <v>0</v>
          </cell>
          <cell r="P1875">
            <v>0</v>
          </cell>
          <cell r="Q1875">
            <v>220.53</v>
          </cell>
          <cell r="R1875">
            <v>220.53</v>
          </cell>
        </row>
        <row r="1876">
          <cell r="D1876">
            <v>26860477</v>
          </cell>
          <cell r="E1876" t="str">
            <v>MANUEL FRAGOSO JUNIOR</v>
          </cell>
          <cell r="F1876" t="str">
            <v>D</v>
          </cell>
          <cell r="G1876">
            <v>0</v>
          </cell>
          <cell r="K1876">
            <v>0</v>
          </cell>
          <cell r="M1876">
            <v>0</v>
          </cell>
          <cell r="O1876">
            <v>0</v>
          </cell>
          <cell r="P1876">
            <v>0</v>
          </cell>
          <cell r="Q1876">
            <v>0</v>
          </cell>
          <cell r="R1876">
            <v>0</v>
          </cell>
        </row>
        <row r="1877">
          <cell r="D1877">
            <v>26860784</v>
          </cell>
          <cell r="E1877" t="str">
            <v>ARNALDO PINA PEREIRA SILVA</v>
          </cell>
          <cell r="F1877" t="str">
            <v>D</v>
          </cell>
          <cell r="G1877">
            <v>0</v>
          </cell>
          <cell r="K1877">
            <v>0</v>
          </cell>
          <cell r="M1877">
            <v>0</v>
          </cell>
          <cell r="O1877">
            <v>0</v>
          </cell>
          <cell r="P1877">
            <v>0</v>
          </cell>
          <cell r="Q1877">
            <v>0</v>
          </cell>
          <cell r="R1877">
            <v>0</v>
          </cell>
        </row>
        <row r="1878">
          <cell r="D1878">
            <v>26860889</v>
          </cell>
          <cell r="E1878" t="str">
            <v>MARIA DA LUZ F. SPENCER</v>
          </cell>
          <cell r="F1878" t="str">
            <v>D</v>
          </cell>
          <cell r="G1878">
            <v>0</v>
          </cell>
          <cell r="K1878">
            <v>0</v>
          </cell>
          <cell r="M1878">
            <v>0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</row>
        <row r="1879">
          <cell r="D1879">
            <v>26861148</v>
          </cell>
          <cell r="E1879" t="str">
            <v>JOSE DAVID FERNANDES</v>
          </cell>
          <cell r="F1879" t="str">
            <v>D</v>
          </cell>
          <cell r="G1879">
            <v>0</v>
          </cell>
          <cell r="K1879">
            <v>0</v>
          </cell>
          <cell r="M1879">
            <v>0</v>
          </cell>
          <cell r="O1879">
            <v>0</v>
          </cell>
          <cell r="P1879">
            <v>0</v>
          </cell>
          <cell r="Q1879">
            <v>0</v>
          </cell>
          <cell r="R1879">
            <v>0</v>
          </cell>
        </row>
        <row r="1880">
          <cell r="D1880">
            <v>26861165</v>
          </cell>
          <cell r="E1880" t="str">
            <v>LEONEL FONSECA</v>
          </cell>
          <cell r="F1880" t="str">
            <v>D</v>
          </cell>
          <cell r="G1880">
            <v>0</v>
          </cell>
          <cell r="K1880">
            <v>0</v>
          </cell>
          <cell r="M1880">
            <v>0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</row>
        <row r="1881">
          <cell r="D1881">
            <v>26861166</v>
          </cell>
          <cell r="E1881" t="str">
            <v>PEDRO LIVIO MIRANDA (INPS)</v>
          </cell>
          <cell r="F1881" t="str">
            <v>D</v>
          </cell>
          <cell r="G1881">
            <v>89490</v>
          </cell>
          <cell r="H1881" t="str">
            <v>D</v>
          </cell>
          <cell r="K1881">
            <v>0</v>
          </cell>
          <cell r="M1881">
            <v>89490</v>
          </cell>
          <cell r="N1881" t="str">
            <v>D</v>
          </cell>
          <cell r="O1881">
            <v>89</v>
          </cell>
          <cell r="P1881">
            <v>89</v>
          </cell>
          <cell r="Q1881">
            <v>89.49</v>
          </cell>
          <cell r="R1881">
            <v>89.49</v>
          </cell>
        </row>
        <row r="1882">
          <cell r="D1882">
            <v>2688</v>
          </cell>
          <cell r="E1882" t="str">
            <v>GANHOS E PERDAS NAS REEMISSOES</v>
          </cell>
          <cell r="F1882" t="str">
            <v>D</v>
          </cell>
          <cell r="G1882">
            <v>69265010.299999997</v>
          </cell>
          <cell r="H1882" t="str">
            <v>C</v>
          </cell>
          <cell r="I1882">
            <v>9600121.3000000007</v>
          </cell>
          <cell r="J1882">
            <v>21411404.600000001</v>
          </cell>
          <cell r="K1882">
            <v>11811283.300000001</v>
          </cell>
          <cell r="L1882" t="str">
            <v>C</v>
          </cell>
          <cell r="M1882">
            <v>81076293.599999994</v>
          </cell>
          <cell r="N1882" t="str">
            <v>C</v>
          </cell>
          <cell r="O1882">
            <v>69265</v>
          </cell>
          <cell r="P1882">
            <v>-69265</v>
          </cell>
          <cell r="Q1882">
            <v>81076.29359999999</v>
          </cell>
          <cell r="R1882">
            <v>-81076.29359999999</v>
          </cell>
        </row>
        <row r="1883">
          <cell r="D1883">
            <v>26890130</v>
          </cell>
          <cell r="E1883" t="str">
            <v>BERNARDINO FERNANDES L.ALMEIDA</v>
          </cell>
          <cell r="F1883" t="str">
            <v>T</v>
          </cell>
          <cell r="G1883">
            <v>1271777</v>
          </cell>
          <cell r="H1883" t="str">
            <v>C</v>
          </cell>
          <cell r="I1883">
            <v>1501794</v>
          </cell>
          <cell r="J1883">
            <v>166866</v>
          </cell>
          <cell r="K1883">
            <v>1334928</v>
          </cell>
          <cell r="L1883" t="str">
            <v>D</v>
          </cell>
          <cell r="M1883">
            <v>63151</v>
          </cell>
          <cell r="N1883" t="str">
            <v>D</v>
          </cell>
          <cell r="O1883">
            <v>1272</v>
          </cell>
          <cell r="P1883">
            <v>-1272</v>
          </cell>
          <cell r="Q1883">
            <v>63.151000000000003</v>
          </cell>
          <cell r="R1883">
            <v>63.151000000000003</v>
          </cell>
        </row>
        <row r="1884">
          <cell r="D1884">
            <v>26890139</v>
          </cell>
          <cell r="E1884" t="str">
            <v>MARIA EUGNIA AQUINO P.B.FERNA</v>
          </cell>
          <cell r="F1884" t="str">
            <v>T</v>
          </cell>
          <cell r="G1884">
            <v>1431</v>
          </cell>
          <cell r="H1884" t="str">
            <v>D</v>
          </cell>
          <cell r="K1884">
            <v>0</v>
          </cell>
          <cell r="M1884">
            <v>1431</v>
          </cell>
          <cell r="N1884" t="str">
            <v>D</v>
          </cell>
          <cell r="O1884">
            <v>1</v>
          </cell>
          <cell r="P1884">
            <v>1</v>
          </cell>
          <cell r="Q1884">
            <v>1.431</v>
          </cell>
          <cell r="R1884">
            <v>1.431</v>
          </cell>
        </row>
        <row r="1885">
          <cell r="D1885">
            <v>26890581</v>
          </cell>
          <cell r="E1885" t="str">
            <v>MARIA FRANCISCA LIMA PINA</v>
          </cell>
          <cell r="F1885" t="str">
            <v>T</v>
          </cell>
          <cell r="G1885">
            <v>454824</v>
          </cell>
          <cell r="H1885" t="str">
            <v>C</v>
          </cell>
          <cell r="I1885">
            <v>562898</v>
          </cell>
          <cell r="J1885">
            <v>80414</v>
          </cell>
          <cell r="K1885">
            <v>482484</v>
          </cell>
          <cell r="L1885" t="str">
            <v>D</v>
          </cell>
          <cell r="M1885">
            <v>27660</v>
          </cell>
          <cell r="N1885" t="str">
            <v>D</v>
          </cell>
          <cell r="O1885">
            <v>455</v>
          </cell>
          <cell r="P1885">
            <v>-455</v>
          </cell>
          <cell r="Q1885">
            <v>27.66</v>
          </cell>
          <cell r="R1885">
            <v>27.66</v>
          </cell>
        </row>
        <row r="1886">
          <cell r="D1886">
            <v>26890608</v>
          </cell>
          <cell r="E1886" t="str">
            <v>MARIA DA GRACA SEMEDO ROSA FID</v>
          </cell>
          <cell r="F1886" t="str">
            <v>T</v>
          </cell>
          <cell r="G1886">
            <v>2853026</v>
          </cell>
          <cell r="H1886" t="str">
            <v>C</v>
          </cell>
          <cell r="I1886">
            <v>599830</v>
          </cell>
          <cell r="J1886">
            <v>85690</v>
          </cell>
          <cell r="K1886">
            <v>514140</v>
          </cell>
          <cell r="L1886" t="str">
            <v>D</v>
          </cell>
          <cell r="M1886">
            <v>2338886</v>
          </cell>
          <cell r="N1886" t="str">
            <v>C</v>
          </cell>
          <cell r="O1886">
            <v>2853</v>
          </cell>
          <cell r="P1886">
            <v>-2853</v>
          </cell>
          <cell r="Q1886">
            <v>2338.886</v>
          </cell>
          <cell r="R1886">
            <v>-2338.886</v>
          </cell>
        </row>
        <row r="1887">
          <cell r="D1887">
            <v>26890881</v>
          </cell>
          <cell r="E1887" t="str">
            <v>DULCE IVONE VERA CRUZ</v>
          </cell>
          <cell r="F1887" t="str">
            <v>T</v>
          </cell>
          <cell r="G1887">
            <v>860839</v>
          </cell>
          <cell r="H1887" t="str">
            <v>C</v>
          </cell>
          <cell r="I1887">
            <v>1016559</v>
          </cell>
          <cell r="J1887">
            <v>112951</v>
          </cell>
          <cell r="K1887">
            <v>903608</v>
          </cell>
          <cell r="L1887" t="str">
            <v>D</v>
          </cell>
          <cell r="M1887">
            <v>42769</v>
          </cell>
          <cell r="N1887" t="str">
            <v>D</v>
          </cell>
          <cell r="O1887">
            <v>861</v>
          </cell>
          <cell r="P1887">
            <v>-861</v>
          </cell>
          <cell r="Q1887">
            <v>42.768999999999998</v>
          </cell>
          <cell r="R1887">
            <v>42.768999999999998</v>
          </cell>
        </row>
        <row r="1888">
          <cell r="D1888">
            <v>26891001</v>
          </cell>
          <cell r="E1888" t="str">
            <v>HARMONIA-VENDA A BORDO</v>
          </cell>
          <cell r="F1888" t="str">
            <v>T</v>
          </cell>
          <cell r="G1888">
            <v>0</v>
          </cell>
          <cell r="K1888">
            <v>0</v>
          </cell>
          <cell r="M1888">
            <v>0</v>
          </cell>
          <cell r="O1888">
            <v>0</v>
          </cell>
          <cell r="P1888">
            <v>0</v>
          </cell>
          <cell r="Q1888">
            <v>0</v>
          </cell>
          <cell r="R1888">
            <v>0</v>
          </cell>
        </row>
        <row r="1889">
          <cell r="D1889">
            <v>26891003</v>
          </cell>
          <cell r="E1889" t="str">
            <v>JOAO EVANGELISTA B. VICENTE</v>
          </cell>
          <cell r="F1889" t="str">
            <v>T</v>
          </cell>
          <cell r="G1889">
            <v>0</v>
          </cell>
          <cell r="K1889">
            <v>0</v>
          </cell>
          <cell r="M1889">
            <v>0</v>
          </cell>
          <cell r="O1889">
            <v>0</v>
          </cell>
          <cell r="P1889">
            <v>0</v>
          </cell>
          <cell r="Q1889">
            <v>0</v>
          </cell>
          <cell r="R1889">
            <v>0</v>
          </cell>
        </row>
        <row r="1890">
          <cell r="D1890">
            <v>26891005</v>
          </cell>
          <cell r="E1890" t="str">
            <v>ALIRIO VICENTE LIMA</v>
          </cell>
          <cell r="F1890" t="str">
            <v>T</v>
          </cell>
          <cell r="G1890">
            <v>0</v>
          </cell>
          <cell r="K1890">
            <v>0</v>
          </cell>
          <cell r="M1890">
            <v>0</v>
          </cell>
          <cell r="O1890">
            <v>0</v>
          </cell>
          <cell r="P1890">
            <v>0</v>
          </cell>
          <cell r="Q1890">
            <v>0</v>
          </cell>
          <cell r="R1890">
            <v>0</v>
          </cell>
        </row>
        <row r="1891">
          <cell r="D1891">
            <v>26891006</v>
          </cell>
          <cell r="E1891" t="str">
            <v>FILOMENA BARROS</v>
          </cell>
          <cell r="F1891" t="str">
            <v>T</v>
          </cell>
          <cell r="G1891">
            <v>338133.2</v>
          </cell>
          <cell r="H1891" t="str">
            <v>D</v>
          </cell>
          <cell r="K1891">
            <v>0</v>
          </cell>
          <cell r="M1891">
            <v>338133.2</v>
          </cell>
          <cell r="N1891" t="str">
            <v>D</v>
          </cell>
          <cell r="O1891">
            <v>338</v>
          </cell>
          <cell r="P1891">
            <v>338</v>
          </cell>
          <cell r="Q1891">
            <v>338.13319999999999</v>
          </cell>
          <cell r="R1891">
            <v>338.13319999999999</v>
          </cell>
        </row>
        <row r="1892">
          <cell r="D1892">
            <v>26891007</v>
          </cell>
          <cell r="E1892" t="str">
            <v>MANUEL FORTES</v>
          </cell>
          <cell r="F1892" t="str">
            <v>T</v>
          </cell>
          <cell r="G1892">
            <v>0</v>
          </cell>
          <cell r="K1892">
            <v>0</v>
          </cell>
          <cell r="M1892">
            <v>0</v>
          </cell>
          <cell r="O1892">
            <v>0</v>
          </cell>
          <cell r="P1892">
            <v>0</v>
          </cell>
          <cell r="Q1892">
            <v>0</v>
          </cell>
          <cell r="R1892">
            <v>0</v>
          </cell>
        </row>
        <row r="1893">
          <cell r="D1893">
            <v>26891008</v>
          </cell>
          <cell r="E1893" t="str">
            <v>JULIO CESAR DE CARVALHO</v>
          </cell>
          <cell r="F1893" t="str">
            <v>T</v>
          </cell>
          <cell r="G1893">
            <v>0</v>
          </cell>
          <cell r="K1893">
            <v>0</v>
          </cell>
          <cell r="M1893">
            <v>0</v>
          </cell>
          <cell r="O1893">
            <v>0</v>
          </cell>
          <cell r="P1893">
            <v>0</v>
          </cell>
          <cell r="Q1893">
            <v>0</v>
          </cell>
          <cell r="R1893">
            <v>0</v>
          </cell>
        </row>
        <row r="1894">
          <cell r="D1894">
            <v>26891009</v>
          </cell>
          <cell r="E1894" t="str">
            <v>F. RAMOS</v>
          </cell>
          <cell r="F1894" t="str">
            <v>T</v>
          </cell>
          <cell r="G1894">
            <v>0</v>
          </cell>
          <cell r="K1894">
            <v>0</v>
          </cell>
          <cell r="M1894">
            <v>0</v>
          </cell>
          <cell r="O1894">
            <v>0</v>
          </cell>
          <cell r="P1894">
            <v>0</v>
          </cell>
          <cell r="Q1894">
            <v>0</v>
          </cell>
          <cell r="R1894">
            <v>0</v>
          </cell>
        </row>
        <row r="1895">
          <cell r="D1895">
            <v>26891011</v>
          </cell>
          <cell r="E1895" t="str">
            <v>ZU CABELEIRA</v>
          </cell>
          <cell r="F1895" t="str">
            <v>T</v>
          </cell>
          <cell r="G1895">
            <v>0</v>
          </cell>
          <cell r="K1895">
            <v>0</v>
          </cell>
          <cell r="M1895">
            <v>0</v>
          </cell>
          <cell r="O1895">
            <v>0</v>
          </cell>
          <cell r="P1895">
            <v>0</v>
          </cell>
          <cell r="Q1895">
            <v>0</v>
          </cell>
          <cell r="R1895">
            <v>0</v>
          </cell>
        </row>
        <row r="1896">
          <cell r="D1896">
            <v>26891012</v>
          </cell>
          <cell r="E1896" t="str">
            <v>CELSO FERNANDES</v>
          </cell>
          <cell r="F1896" t="str">
            <v>T</v>
          </cell>
          <cell r="G1896">
            <v>0</v>
          </cell>
          <cell r="K1896">
            <v>0</v>
          </cell>
          <cell r="M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</row>
        <row r="1897">
          <cell r="D1897">
            <v>26891015</v>
          </cell>
          <cell r="E1897" t="str">
            <v>JOSE PEDRO OLIVEIRA</v>
          </cell>
          <cell r="F1897" t="str">
            <v>T</v>
          </cell>
          <cell r="G1897">
            <v>0</v>
          </cell>
          <cell r="K1897">
            <v>0</v>
          </cell>
          <cell r="M1897">
            <v>0</v>
          </cell>
          <cell r="O1897">
            <v>0</v>
          </cell>
          <cell r="P1897">
            <v>0</v>
          </cell>
          <cell r="Q1897">
            <v>0</v>
          </cell>
          <cell r="R1897">
            <v>0</v>
          </cell>
        </row>
        <row r="1898">
          <cell r="D1898">
            <v>26891017</v>
          </cell>
          <cell r="E1898" t="str">
            <v>AIR LUXOR SID</v>
          </cell>
          <cell r="F1898" t="str">
            <v>T</v>
          </cell>
          <cell r="G1898">
            <v>128131.5</v>
          </cell>
          <cell r="H1898" t="str">
            <v>D</v>
          </cell>
          <cell r="I1898">
            <v>792915.5</v>
          </cell>
          <cell r="J1898">
            <v>166720.79999999999</v>
          </cell>
          <cell r="K1898">
            <v>626194.69999999995</v>
          </cell>
          <cell r="L1898" t="str">
            <v>D</v>
          </cell>
          <cell r="M1898">
            <v>754326.2</v>
          </cell>
          <cell r="N1898" t="str">
            <v>D</v>
          </cell>
          <cell r="O1898">
            <v>128</v>
          </cell>
          <cell r="P1898">
            <v>128</v>
          </cell>
          <cell r="Q1898">
            <v>754.32619999999997</v>
          </cell>
          <cell r="R1898">
            <v>754.32619999999997</v>
          </cell>
        </row>
        <row r="1899">
          <cell r="D1899">
            <v>26891018</v>
          </cell>
          <cell r="E1899" t="str">
            <v>JOAO MANUEL DA LUZ</v>
          </cell>
          <cell r="F1899" t="str">
            <v>T</v>
          </cell>
          <cell r="G1899">
            <v>0</v>
          </cell>
          <cell r="K1899">
            <v>0</v>
          </cell>
          <cell r="M1899">
            <v>0</v>
          </cell>
          <cell r="O1899">
            <v>0</v>
          </cell>
          <cell r="P1899">
            <v>0</v>
          </cell>
          <cell r="Q1899">
            <v>0</v>
          </cell>
          <cell r="R1899">
            <v>0</v>
          </cell>
        </row>
        <row r="1900">
          <cell r="D1900">
            <v>26891020</v>
          </cell>
          <cell r="E1900" t="str">
            <v>TACV-CABO VERDE AIRLINES-DRS</v>
          </cell>
          <cell r="F1900" t="str">
            <v>T</v>
          </cell>
          <cell r="G1900">
            <v>0</v>
          </cell>
          <cell r="K1900">
            <v>0</v>
          </cell>
          <cell r="M1900">
            <v>0</v>
          </cell>
          <cell r="O1900">
            <v>0</v>
          </cell>
          <cell r="P1900">
            <v>0</v>
          </cell>
          <cell r="Q1900">
            <v>0</v>
          </cell>
          <cell r="R1900">
            <v>0</v>
          </cell>
        </row>
        <row r="1901">
          <cell r="D1901">
            <v>26891021</v>
          </cell>
          <cell r="E1901" t="str">
            <v>VALORES REG LINHAS DOMESTICAS</v>
          </cell>
          <cell r="F1901" t="str">
            <v>T</v>
          </cell>
          <cell r="G1901">
            <v>0</v>
          </cell>
          <cell r="K1901">
            <v>0</v>
          </cell>
          <cell r="M1901">
            <v>0</v>
          </cell>
          <cell r="O1901">
            <v>0</v>
          </cell>
          <cell r="P1901">
            <v>0</v>
          </cell>
          <cell r="Q1901">
            <v>0</v>
          </cell>
          <cell r="R1901">
            <v>0</v>
          </cell>
        </row>
        <row r="1902">
          <cell r="D1902">
            <v>26891023</v>
          </cell>
          <cell r="E1902" t="str">
            <v>TACV-CABO VERDE AIRLINES-SID</v>
          </cell>
          <cell r="F1902" t="str">
            <v>T</v>
          </cell>
          <cell r="G1902">
            <v>4450</v>
          </cell>
          <cell r="H1902" t="str">
            <v>D</v>
          </cell>
          <cell r="I1902">
            <v>7900</v>
          </cell>
          <cell r="J1902">
            <v>7900</v>
          </cell>
          <cell r="K1902">
            <v>0</v>
          </cell>
          <cell r="M1902">
            <v>4450</v>
          </cell>
          <cell r="N1902" t="str">
            <v>D</v>
          </cell>
          <cell r="O1902">
            <v>4</v>
          </cell>
          <cell r="P1902">
            <v>4</v>
          </cell>
          <cell r="Q1902">
            <v>4.45</v>
          </cell>
          <cell r="R1902">
            <v>4.45</v>
          </cell>
        </row>
        <row r="1903">
          <cell r="D1903">
            <v>26891024</v>
          </cell>
          <cell r="E1903" t="str">
            <v>TACV-CABO VERDE AIRLINES-DRN</v>
          </cell>
          <cell r="F1903" t="str">
            <v>T</v>
          </cell>
          <cell r="G1903">
            <v>0</v>
          </cell>
          <cell r="K1903">
            <v>0</v>
          </cell>
          <cell r="M1903">
            <v>0</v>
          </cell>
          <cell r="O1903">
            <v>0</v>
          </cell>
          <cell r="P1903">
            <v>0</v>
          </cell>
          <cell r="Q1903">
            <v>0</v>
          </cell>
          <cell r="R1903">
            <v>0</v>
          </cell>
        </row>
        <row r="1904">
          <cell r="D1904">
            <v>26891025</v>
          </cell>
          <cell r="E1904" t="str">
            <v>TACV-CABO VERDE AIRLINES-LIS</v>
          </cell>
          <cell r="F1904" t="str">
            <v>T</v>
          </cell>
          <cell r="G1904">
            <v>0</v>
          </cell>
          <cell r="K1904">
            <v>0</v>
          </cell>
          <cell r="M1904">
            <v>0</v>
          </cell>
          <cell r="O1904">
            <v>0</v>
          </cell>
          <cell r="P1904">
            <v>0</v>
          </cell>
          <cell r="Q1904">
            <v>0</v>
          </cell>
          <cell r="R1904">
            <v>0</v>
          </cell>
        </row>
        <row r="1905">
          <cell r="D1905">
            <v>26891026</v>
          </cell>
          <cell r="E1905" t="str">
            <v>TACV-CABO VERDE AIRLINES-AMS</v>
          </cell>
          <cell r="F1905" t="str">
            <v>T</v>
          </cell>
          <cell r="G1905">
            <v>0</v>
          </cell>
          <cell r="I1905">
            <v>14441.4</v>
          </cell>
          <cell r="J1905">
            <v>14441.4</v>
          </cell>
          <cell r="K1905">
            <v>0</v>
          </cell>
          <cell r="M1905">
            <v>0</v>
          </cell>
          <cell r="O1905">
            <v>0</v>
          </cell>
          <cell r="P1905">
            <v>0</v>
          </cell>
          <cell r="Q1905">
            <v>0</v>
          </cell>
          <cell r="R1905">
            <v>0</v>
          </cell>
        </row>
        <row r="1906">
          <cell r="D1906">
            <v>26891027</v>
          </cell>
          <cell r="E1906" t="str">
            <v>TACV-CABO VERDE AIRLINES-PAR</v>
          </cell>
          <cell r="F1906" t="str">
            <v>T</v>
          </cell>
          <cell r="G1906">
            <v>22780.7</v>
          </cell>
          <cell r="H1906" t="str">
            <v>D</v>
          </cell>
          <cell r="I1906">
            <v>82103.3</v>
          </cell>
          <cell r="J1906">
            <v>82103.399999999994</v>
          </cell>
          <cell r="K1906">
            <v>0.1</v>
          </cell>
          <cell r="L1906" t="str">
            <v>C</v>
          </cell>
          <cell r="M1906">
            <v>22780.6</v>
          </cell>
          <cell r="N1906" t="str">
            <v>D</v>
          </cell>
          <cell r="O1906">
            <v>23</v>
          </cell>
          <cell r="P1906">
            <v>23</v>
          </cell>
          <cell r="Q1906">
            <v>22.7806</v>
          </cell>
          <cell r="R1906">
            <v>22.7806</v>
          </cell>
        </row>
        <row r="1907">
          <cell r="D1907">
            <v>26891036</v>
          </cell>
          <cell r="E1907" t="str">
            <v>INSTITUTO DA AERONAUTICA CIVIL</v>
          </cell>
          <cell r="F1907" t="str">
            <v>T</v>
          </cell>
          <cell r="G1907">
            <v>28709732.300000001</v>
          </cell>
          <cell r="H1907" t="str">
            <v>C</v>
          </cell>
          <cell r="I1907">
            <v>23506258</v>
          </cell>
          <cell r="J1907">
            <v>69084033.5</v>
          </cell>
          <cell r="K1907">
            <v>45577775.5</v>
          </cell>
          <cell r="L1907" t="str">
            <v>C</v>
          </cell>
          <cell r="M1907">
            <v>74287507.799999997</v>
          </cell>
          <cell r="N1907" t="str">
            <v>C</v>
          </cell>
          <cell r="O1907">
            <v>28710</v>
          </cell>
          <cell r="P1907">
            <v>-28710</v>
          </cell>
          <cell r="Q1907">
            <v>74287.507799999992</v>
          </cell>
          <cell r="R1907">
            <v>-74287.507799999992</v>
          </cell>
        </row>
        <row r="1908">
          <cell r="D1908">
            <v>26891037</v>
          </cell>
          <cell r="E1908" t="str">
            <v>ASA-REESTRUTURACAO DIV ANTIGA</v>
          </cell>
          <cell r="F1908" t="str">
            <v>T</v>
          </cell>
          <cell r="G1908">
            <v>956287536.10000002</v>
          </cell>
          <cell r="H1908" t="str">
            <v>C</v>
          </cell>
          <cell r="I1908">
            <v>80050064</v>
          </cell>
          <cell r="J1908">
            <v>51361000</v>
          </cell>
          <cell r="K1908">
            <v>28689064</v>
          </cell>
          <cell r="L1908" t="str">
            <v>D</v>
          </cell>
          <cell r="M1908">
            <v>927598472.10000002</v>
          </cell>
          <cell r="N1908" t="str">
            <v>C</v>
          </cell>
          <cell r="O1908">
            <v>956288</v>
          </cell>
          <cell r="P1908">
            <v>-956288</v>
          </cell>
          <cell r="Q1908">
            <v>927598.47210000001</v>
          </cell>
          <cell r="R1908">
            <v>-927598.47210000001</v>
          </cell>
        </row>
        <row r="1909">
          <cell r="D1909">
            <v>26891039</v>
          </cell>
          <cell r="E1909" t="str">
            <v>PWC-PRICE W.H COOPERS</v>
          </cell>
          <cell r="F1909" t="str">
            <v>T</v>
          </cell>
          <cell r="G1909">
            <v>15802031</v>
          </cell>
          <cell r="H1909" t="str">
            <v>C</v>
          </cell>
          <cell r="I1909">
            <v>12236266</v>
          </cell>
          <cell r="J1909">
            <v>12659655.699999999</v>
          </cell>
          <cell r="K1909">
            <v>423389.7</v>
          </cell>
          <cell r="L1909" t="str">
            <v>C</v>
          </cell>
          <cell r="M1909">
            <v>16225420.699999999</v>
          </cell>
          <cell r="N1909" t="str">
            <v>C</v>
          </cell>
          <cell r="O1909">
            <v>15802</v>
          </cell>
          <cell r="P1909">
            <v>-15802</v>
          </cell>
          <cell r="Q1909">
            <v>16225.420699999999</v>
          </cell>
          <cell r="R1909">
            <v>-16225.420699999999</v>
          </cell>
        </row>
        <row r="1910">
          <cell r="D1910">
            <v>26891040</v>
          </cell>
          <cell r="E1910" t="str">
            <v>VANIA FURTADO</v>
          </cell>
          <cell r="F1910" t="str">
            <v>T</v>
          </cell>
          <cell r="G1910">
            <v>79986.5</v>
          </cell>
          <cell r="H1910" t="str">
            <v>C</v>
          </cell>
          <cell r="K1910">
            <v>0</v>
          </cell>
          <cell r="M1910">
            <v>79986.5</v>
          </cell>
          <cell r="N1910" t="str">
            <v>C</v>
          </cell>
          <cell r="O1910">
            <v>80</v>
          </cell>
          <cell r="P1910">
            <v>-80</v>
          </cell>
          <cell r="Q1910">
            <v>79.986500000000007</v>
          </cell>
          <cell r="R1910">
            <v>-79.986500000000007</v>
          </cell>
        </row>
        <row r="1911">
          <cell r="D1911">
            <v>26891041</v>
          </cell>
          <cell r="E1911" t="str">
            <v>TELECOM - CAU€AO CTAO GRILO</v>
          </cell>
          <cell r="F1911" t="str">
            <v>T</v>
          </cell>
          <cell r="G1911">
            <v>0</v>
          </cell>
          <cell r="K1911">
            <v>0</v>
          </cell>
          <cell r="M1911">
            <v>0</v>
          </cell>
          <cell r="O1911">
            <v>0</v>
          </cell>
          <cell r="P1911">
            <v>0</v>
          </cell>
          <cell r="Q1911">
            <v>0</v>
          </cell>
          <cell r="R1911">
            <v>0</v>
          </cell>
        </row>
        <row r="1912">
          <cell r="D1912">
            <v>26891042</v>
          </cell>
          <cell r="E1912" t="str">
            <v>PNC - COMISSOES DUTY FREE</v>
          </cell>
          <cell r="F1912" t="str">
            <v>T</v>
          </cell>
          <cell r="G1912">
            <v>0</v>
          </cell>
          <cell r="K1912">
            <v>0</v>
          </cell>
          <cell r="M1912">
            <v>0</v>
          </cell>
          <cell r="O1912">
            <v>0</v>
          </cell>
          <cell r="P1912">
            <v>0</v>
          </cell>
          <cell r="Q1912">
            <v>0</v>
          </cell>
          <cell r="R1912">
            <v>0</v>
          </cell>
        </row>
        <row r="1913">
          <cell r="D1913">
            <v>26891044</v>
          </cell>
          <cell r="E1913" t="str">
            <v>EUCLIDES MARINO VIEIRA-BISSAU</v>
          </cell>
          <cell r="F1913" t="str">
            <v>T</v>
          </cell>
          <cell r="G1913">
            <v>0</v>
          </cell>
          <cell r="K1913">
            <v>0</v>
          </cell>
          <cell r="M1913">
            <v>0</v>
          </cell>
          <cell r="O1913">
            <v>0</v>
          </cell>
          <cell r="P1913">
            <v>0</v>
          </cell>
          <cell r="Q1913">
            <v>0</v>
          </cell>
          <cell r="R1913">
            <v>0</v>
          </cell>
        </row>
        <row r="1914">
          <cell r="D1914">
            <v>26891045</v>
          </cell>
          <cell r="E1914" t="str">
            <v>ANTONIO CAROLINO BORGES</v>
          </cell>
          <cell r="F1914" t="str">
            <v>T</v>
          </cell>
          <cell r="G1914">
            <v>0</v>
          </cell>
          <cell r="K1914">
            <v>0</v>
          </cell>
          <cell r="M1914">
            <v>0</v>
          </cell>
          <cell r="O1914">
            <v>0</v>
          </cell>
          <cell r="P1914">
            <v>0</v>
          </cell>
          <cell r="Q1914">
            <v>0</v>
          </cell>
          <cell r="R1914">
            <v>0</v>
          </cell>
        </row>
        <row r="1915">
          <cell r="D1915">
            <v>26891046</v>
          </cell>
          <cell r="E1915" t="str">
            <v>MARIA EUGENIA FERNANDES</v>
          </cell>
          <cell r="F1915" t="str">
            <v>T</v>
          </cell>
          <cell r="G1915">
            <v>0</v>
          </cell>
          <cell r="K1915">
            <v>0</v>
          </cell>
          <cell r="M1915">
            <v>0</v>
          </cell>
          <cell r="O1915">
            <v>0</v>
          </cell>
          <cell r="P1915">
            <v>0</v>
          </cell>
          <cell r="Q1915">
            <v>0</v>
          </cell>
          <cell r="R1915">
            <v>0</v>
          </cell>
        </row>
        <row r="1916">
          <cell r="D1916">
            <v>26891047</v>
          </cell>
          <cell r="E1916" t="str">
            <v>MARIA DA GRA€A FIDALGO</v>
          </cell>
          <cell r="F1916" t="str">
            <v>T</v>
          </cell>
          <cell r="G1916">
            <v>0</v>
          </cell>
          <cell r="K1916">
            <v>0</v>
          </cell>
          <cell r="M1916">
            <v>0</v>
          </cell>
          <cell r="O1916">
            <v>0</v>
          </cell>
          <cell r="P1916">
            <v>0</v>
          </cell>
          <cell r="Q1916">
            <v>0</v>
          </cell>
          <cell r="R1916">
            <v>0</v>
          </cell>
        </row>
        <row r="1917">
          <cell r="D1917">
            <v>26891048</v>
          </cell>
          <cell r="E1917" t="str">
            <v>HERMOGENES CRUZ</v>
          </cell>
          <cell r="F1917" t="str">
            <v>T</v>
          </cell>
          <cell r="G1917">
            <v>3820137</v>
          </cell>
          <cell r="H1917" t="str">
            <v>C</v>
          </cell>
          <cell r="I1917">
            <v>916788</v>
          </cell>
          <cell r="J1917">
            <v>9198</v>
          </cell>
          <cell r="K1917">
            <v>907590</v>
          </cell>
          <cell r="L1917" t="str">
            <v>D</v>
          </cell>
          <cell r="M1917">
            <v>2912547</v>
          </cell>
          <cell r="N1917" t="str">
            <v>C</v>
          </cell>
          <cell r="O1917">
            <v>3820</v>
          </cell>
          <cell r="P1917">
            <v>-3820</v>
          </cell>
          <cell r="Q1917">
            <v>2912.547</v>
          </cell>
          <cell r="R1917">
            <v>-2912.547</v>
          </cell>
        </row>
        <row r="1918">
          <cell r="D1918">
            <v>26891049</v>
          </cell>
          <cell r="E1918" t="str">
            <v>MANUELA MARIA SANTOS</v>
          </cell>
          <cell r="F1918" t="str">
            <v>T</v>
          </cell>
          <cell r="G1918">
            <v>765158</v>
          </cell>
          <cell r="H1918" t="str">
            <v>C</v>
          </cell>
          <cell r="I1918">
            <v>788210</v>
          </cell>
          <cell r="J1918">
            <v>9492</v>
          </cell>
          <cell r="K1918">
            <v>778718</v>
          </cell>
          <cell r="L1918" t="str">
            <v>D</v>
          </cell>
          <cell r="M1918">
            <v>13560</v>
          </cell>
          <cell r="N1918" t="str">
            <v>D</v>
          </cell>
          <cell r="O1918">
            <v>765</v>
          </cell>
          <cell r="P1918">
            <v>-765</v>
          </cell>
          <cell r="Q1918">
            <v>13.56</v>
          </cell>
          <cell r="R1918">
            <v>13.56</v>
          </cell>
        </row>
        <row r="1919">
          <cell r="D1919">
            <v>26891050</v>
          </cell>
          <cell r="E1919" t="str">
            <v>ANTONIA SAN€A</v>
          </cell>
          <cell r="F1919" t="str">
            <v>T</v>
          </cell>
          <cell r="G1919">
            <v>1619</v>
          </cell>
          <cell r="H1919" t="str">
            <v>D</v>
          </cell>
          <cell r="J1919">
            <v>1619</v>
          </cell>
          <cell r="K1919">
            <v>1619</v>
          </cell>
          <cell r="L1919" t="str">
            <v>C</v>
          </cell>
          <cell r="M1919">
            <v>0</v>
          </cell>
          <cell r="O1919">
            <v>2</v>
          </cell>
          <cell r="P1919">
            <v>2</v>
          </cell>
          <cell r="Q1919">
            <v>0</v>
          </cell>
          <cell r="R1919">
            <v>0</v>
          </cell>
        </row>
        <row r="1920">
          <cell r="D1920">
            <v>26891051</v>
          </cell>
          <cell r="E1920" t="str">
            <v>MARIA FRANCISCA L. PINA</v>
          </cell>
          <cell r="F1920" t="str">
            <v>T</v>
          </cell>
          <cell r="G1920">
            <v>0</v>
          </cell>
          <cell r="K1920">
            <v>0</v>
          </cell>
          <cell r="M1920">
            <v>0</v>
          </cell>
          <cell r="O1920">
            <v>0</v>
          </cell>
          <cell r="P1920">
            <v>0</v>
          </cell>
          <cell r="Q1920">
            <v>0</v>
          </cell>
          <cell r="R1920">
            <v>0</v>
          </cell>
        </row>
        <row r="1921">
          <cell r="D1921">
            <v>26891052</v>
          </cell>
          <cell r="E1921" t="str">
            <v>DULCE IVONE VERA CRUZ</v>
          </cell>
          <cell r="F1921" t="str">
            <v>T</v>
          </cell>
          <cell r="G1921">
            <v>0</v>
          </cell>
          <cell r="K1921">
            <v>0</v>
          </cell>
          <cell r="M1921">
            <v>0</v>
          </cell>
          <cell r="O1921">
            <v>0</v>
          </cell>
          <cell r="P1921">
            <v>0</v>
          </cell>
          <cell r="Q1921">
            <v>0</v>
          </cell>
          <cell r="R1921">
            <v>0</v>
          </cell>
        </row>
        <row r="1922">
          <cell r="D1922">
            <v>26891053</v>
          </cell>
          <cell r="E1922" t="str">
            <v>BERNARDINO FERNANDES ALMEIDA</v>
          </cell>
          <cell r="F1922" t="str">
            <v>T</v>
          </cell>
          <cell r="G1922">
            <v>0</v>
          </cell>
          <cell r="K1922">
            <v>0</v>
          </cell>
          <cell r="M1922">
            <v>0</v>
          </cell>
          <cell r="O1922">
            <v>0</v>
          </cell>
          <cell r="P1922">
            <v>0</v>
          </cell>
          <cell r="Q1922">
            <v>0</v>
          </cell>
          <cell r="R1922">
            <v>0</v>
          </cell>
        </row>
        <row r="1923">
          <cell r="D1923">
            <v>26891054</v>
          </cell>
          <cell r="E1923" t="str">
            <v>BALBINA FORTES BRITO BARROS</v>
          </cell>
          <cell r="F1923" t="str">
            <v>T</v>
          </cell>
          <cell r="G1923">
            <v>458533</v>
          </cell>
          <cell r="H1923" t="str">
            <v>C</v>
          </cell>
          <cell r="I1923">
            <v>434760</v>
          </cell>
          <cell r="J1923">
            <v>4361</v>
          </cell>
          <cell r="K1923">
            <v>430399</v>
          </cell>
          <cell r="L1923" t="str">
            <v>D</v>
          </cell>
          <cell r="M1923">
            <v>28134</v>
          </cell>
          <cell r="N1923" t="str">
            <v>C</v>
          </cell>
          <cell r="O1923">
            <v>459</v>
          </cell>
          <cell r="P1923">
            <v>-459</v>
          </cell>
          <cell r="Q1923">
            <v>28.134</v>
          </cell>
          <cell r="R1923">
            <v>-28.134</v>
          </cell>
        </row>
        <row r="1924">
          <cell r="D1924">
            <v>26891055</v>
          </cell>
          <cell r="E1924" t="str">
            <v>ORLANDO RODRIGUES</v>
          </cell>
          <cell r="F1924" t="str">
            <v>T</v>
          </cell>
          <cell r="G1924">
            <v>75200</v>
          </cell>
          <cell r="H1924" t="str">
            <v>D</v>
          </cell>
          <cell r="K1924">
            <v>0</v>
          </cell>
          <cell r="M1924">
            <v>75200</v>
          </cell>
          <cell r="N1924" t="str">
            <v>D</v>
          </cell>
          <cell r="O1924">
            <v>75</v>
          </cell>
          <cell r="P1924">
            <v>75</v>
          </cell>
          <cell r="Q1924">
            <v>75.2</v>
          </cell>
          <cell r="R1924">
            <v>75.2</v>
          </cell>
        </row>
        <row r="1925">
          <cell r="D1925">
            <v>26891057</v>
          </cell>
          <cell r="E1925" t="str">
            <v>CLINICA ODONTO ESTOMATOGICA</v>
          </cell>
          <cell r="F1925" t="str">
            <v>T</v>
          </cell>
          <cell r="G1925">
            <v>11275000</v>
          </cell>
          <cell r="H1925" t="str">
            <v>D</v>
          </cell>
          <cell r="K1925">
            <v>0</v>
          </cell>
          <cell r="M1925">
            <v>11275000</v>
          </cell>
          <cell r="N1925" t="str">
            <v>D</v>
          </cell>
          <cell r="O1925">
            <v>11275</v>
          </cell>
          <cell r="P1925">
            <v>11275</v>
          </cell>
          <cell r="Q1925">
            <v>11275</v>
          </cell>
          <cell r="R1925">
            <v>11275</v>
          </cell>
        </row>
        <row r="1926">
          <cell r="D1926">
            <v>26891058</v>
          </cell>
          <cell r="E1926" t="str">
            <v>MIGUEL JOS M. SILVA</v>
          </cell>
          <cell r="F1926" t="str">
            <v>T</v>
          </cell>
          <cell r="G1926">
            <v>1071000</v>
          </cell>
          <cell r="H1926" t="str">
            <v>D</v>
          </cell>
          <cell r="K1926">
            <v>0</v>
          </cell>
          <cell r="M1926">
            <v>1071000</v>
          </cell>
          <cell r="N1926" t="str">
            <v>D</v>
          </cell>
          <cell r="O1926">
            <v>1071</v>
          </cell>
          <cell r="P1926">
            <v>1071</v>
          </cell>
          <cell r="Q1926">
            <v>1071</v>
          </cell>
          <cell r="R1926">
            <v>1071</v>
          </cell>
        </row>
        <row r="1927">
          <cell r="D1927">
            <v>26891061</v>
          </cell>
          <cell r="E1927" t="str">
            <v>LUIZETE MONTEIRO OLIVEIRA</v>
          </cell>
          <cell r="F1927" t="str">
            <v>T</v>
          </cell>
          <cell r="G1927">
            <v>654990</v>
          </cell>
          <cell r="H1927" t="str">
            <v>D</v>
          </cell>
          <cell r="I1927">
            <v>84021.9</v>
          </cell>
          <cell r="J1927">
            <v>84021.9</v>
          </cell>
          <cell r="K1927">
            <v>0</v>
          </cell>
          <cell r="M1927">
            <v>654990</v>
          </cell>
          <cell r="N1927" t="str">
            <v>D</v>
          </cell>
          <cell r="O1927">
            <v>655</v>
          </cell>
          <cell r="P1927">
            <v>655</v>
          </cell>
          <cell r="Q1927">
            <v>654.99</v>
          </cell>
          <cell r="R1927">
            <v>654.99</v>
          </cell>
        </row>
        <row r="1928">
          <cell r="D1928">
            <v>26891062</v>
          </cell>
          <cell r="E1928" t="str">
            <v>MAGELLAN GROUP</v>
          </cell>
          <cell r="F1928" t="str">
            <v>T</v>
          </cell>
          <cell r="G1928">
            <v>10782780</v>
          </cell>
          <cell r="H1928" t="str">
            <v>D</v>
          </cell>
          <cell r="K1928">
            <v>0</v>
          </cell>
          <cell r="M1928">
            <v>10782780</v>
          </cell>
          <cell r="N1928" t="str">
            <v>D</v>
          </cell>
          <cell r="O1928">
            <v>10783</v>
          </cell>
          <cell r="P1928">
            <v>10783</v>
          </cell>
          <cell r="Q1928">
            <v>10782.78</v>
          </cell>
          <cell r="R1928">
            <v>10782.78</v>
          </cell>
        </row>
        <row r="1929">
          <cell r="D1929">
            <v>26891063</v>
          </cell>
          <cell r="E1929" t="str">
            <v>BNP - FINANCIAMENTO ATR'S</v>
          </cell>
          <cell r="F1929" t="str">
            <v>T</v>
          </cell>
          <cell r="G1929">
            <v>85643</v>
          </cell>
          <cell r="H1929" t="str">
            <v>C</v>
          </cell>
          <cell r="K1929">
            <v>0</v>
          </cell>
          <cell r="M1929">
            <v>85643</v>
          </cell>
          <cell r="N1929" t="str">
            <v>C</v>
          </cell>
          <cell r="O1929">
            <v>86</v>
          </cell>
          <cell r="P1929">
            <v>-86</v>
          </cell>
          <cell r="Q1929">
            <v>85.643000000000001</v>
          </cell>
          <cell r="R1929">
            <v>-85.643000000000001</v>
          </cell>
        </row>
        <row r="1930">
          <cell r="D1930">
            <v>26891064</v>
          </cell>
          <cell r="E1930" t="str">
            <v>NEIDY SORAIA RODRIGUES</v>
          </cell>
          <cell r="F1930" t="str">
            <v>T</v>
          </cell>
          <cell r="G1930">
            <v>127552</v>
          </cell>
          <cell r="H1930" t="str">
            <v>C</v>
          </cell>
          <cell r="K1930">
            <v>0</v>
          </cell>
          <cell r="M1930">
            <v>127552</v>
          </cell>
          <cell r="N1930" t="str">
            <v>C</v>
          </cell>
          <cell r="O1930">
            <v>128</v>
          </cell>
          <cell r="P1930">
            <v>-128</v>
          </cell>
          <cell r="Q1930">
            <v>127.55200000000001</v>
          </cell>
          <cell r="R1930">
            <v>-127.55200000000001</v>
          </cell>
        </row>
        <row r="1931">
          <cell r="D1931">
            <v>26891065</v>
          </cell>
          <cell r="E1931" t="str">
            <v>ADELINA RAMOS DINIZ</v>
          </cell>
          <cell r="F1931" t="str">
            <v>T</v>
          </cell>
          <cell r="G1931">
            <v>2071934</v>
          </cell>
          <cell r="H1931" t="str">
            <v>D</v>
          </cell>
          <cell r="J1931">
            <v>4988</v>
          </cell>
          <cell r="K1931">
            <v>4988</v>
          </cell>
          <cell r="L1931" t="str">
            <v>C</v>
          </cell>
          <cell r="M1931">
            <v>2066946</v>
          </cell>
          <cell r="N1931" t="str">
            <v>D</v>
          </cell>
          <cell r="O1931">
            <v>2072</v>
          </cell>
          <cell r="P1931">
            <v>2072</v>
          </cell>
          <cell r="Q1931">
            <v>2066.9459999999999</v>
          </cell>
          <cell r="R1931">
            <v>2066.9459999999999</v>
          </cell>
        </row>
        <row r="1932">
          <cell r="D1932">
            <v>26891066</v>
          </cell>
          <cell r="E1932" t="str">
            <v>MARIA ZENAIDA NEVES LEITE</v>
          </cell>
          <cell r="F1932" t="str">
            <v>T</v>
          </cell>
          <cell r="G1932">
            <v>0</v>
          </cell>
          <cell r="K1932">
            <v>0</v>
          </cell>
          <cell r="M1932">
            <v>0</v>
          </cell>
          <cell r="O1932">
            <v>0</v>
          </cell>
          <cell r="P1932">
            <v>0</v>
          </cell>
          <cell r="Q1932">
            <v>0</v>
          </cell>
          <cell r="R1932">
            <v>0</v>
          </cell>
        </row>
        <row r="1933">
          <cell r="D1933">
            <v>26891067</v>
          </cell>
          <cell r="E1933" t="str">
            <v>ANTERO EUCLIDES B. SEMEDO</v>
          </cell>
          <cell r="F1933" t="str">
            <v>T</v>
          </cell>
          <cell r="G1933">
            <v>0</v>
          </cell>
          <cell r="K1933">
            <v>0</v>
          </cell>
          <cell r="M1933">
            <v>0</v>
          </cell>
          <cell r="O1933">
            <v>0</v>
          </cell>
          <cell r="P1933">
            <v>0</v>
          </cell>
          <cell r="Q1933">
            <v>0</v>
          </cell>
          <cell r="R1933">
            <v>0</v>
          </cell>
        </row>
        <row r="1934">
          <cell r="D1934">
            <v>26891068</v>
          </cell>
          <cell r="E1934" t="str">
            <v>SONIA ESPIRITO SANTO MENDES</v>
          </cell>
          <cell r="F1934" t="str">
            <v>T</v>
          </cell>
          <cell r="G1934">
            <v>0</v>
          </cell>
          <cell r="K1934">
            <v>0</v>
          </cell>
          <cell r="M1934">
            <v>0</v>
          </cell>
          <cell r="O1934">
            <v>0</v>
          </cell>
          <cell r="P1934">
            <v>0</v>
          </cell>
          <cell r="Q1934">
            <v>0</v>
          </cell>
          <cell r="R1934">
            <v>0</v>
          </cell>
        </row>
        <row r="1935">
          <cell r="D1935">
            <v>26891069</v>
          </cell>
          <cell r="E1935" t="str">
            <v>LAURA H. CONCEI€ÇO CARDOSO</v>
          </cell>
          <cell r="F1935" t="str">
            <v>T</v>
          </cell>
          <cell r="G1935">
            <v>0</v>
          </cell>
          <cell r="K1935">
            <v>0</v>
          </cell>
          <cell r="M1935">
            <v>0</v>
          </cell>
          <cell r="O1935">
            <v>0</v>
          </cell>
          <cell r="P1935">
            <v>0</v>
          </cell>
          <cell r="Q1935">
            <v>0</v>
          </cell>
          <cell r="R1935">
            <v>0</v>
          </cell>
        </row>
        <row r="1936">
          <cell r="D1936">
            <v>26891070</v>
          </cell>
          <cell r="E1936" t="str">
            <v>LEANDRA LOPES MOREIRA</v>
          </cell>
          <cell r="F1936" t="str">
            <v>T</v>
          </cell>
          <cell r="G1936">
            <v>0</v>
          </cell>
          <cell r="K1936">
            <v>0</v>
          </cell>
          <cell r="M1936">
            <v>0</v>
          </cell>
          <cell r="O1936">
            <v>0</v>
          </cell>
          <cell r="P1936">
            <v>0</v>
          </cell>
          <cell r="Q1936">
            <v>0</v>
          </cell>
          <cell r="R1936">
            <v>0</v>
          </cell>
        </row>
        <row r="1937">
          <cell r="D1937">
            <v>26891071</v>
          </cell>
          <cell r="E1937" t="str">
            <v>ANA ISABEL N. MELO AZEVEDO</v>
          </cell>
          <cell r="F1937" t="str">
            <v>T</v>
          </cell>
          <cell r="G1937">
            <v>0</v>
          </cell>
          <cell r="K1937">
            <v>0</v>
          </cell>
          <cell r="M1937">
            <v>0</v>
          </cell>
          <cell r="O1937">
            <v>0</v>
          </cell>
          <cell r="P1937">
            <v>0</v>
          </cell>
          <cell r="Q1937">
            <v>0</v>
          </cell>
          <cell r="R1937">
            <v>0</v>
          </cell>
        </row>
        <row r="1938">
          <cell r="D1938">
            <v>26891072</v>
          </cell>
          <cell r="E1938" t="str">
            <v>DULCE HELENA MORENO MENDES</v>
          </cell>
          <cell r="F1938" t="str">
            <v>T</v>
          </cell>
          <cell r="G1938">
            <v>0</v>
          </cell>
          <cell r="K1938">
            <v>0</v>
          </cell>
          <cell r="M1938">
            <v>0</v>
          </cell>
          <cell r="O1938">
            <v>0</v>
          </cell>
          <cell r="P1938">
            <v>0</v>
          </cell>
          <cell r="Q1938">
            <v>0</v>
          </cell>
          <cell r="R1938">
            <v>0</v>
          </cell>
        </row>
        <row r="1939">
          <cell r="D1939">
            <v>26891073</v>
          </cell>
          <cell r="E1939" t="str">
            <v>MARIA MARGARIDA SANTOS MENDES</v>
          </cell>
          <cell r="F1939" t="str">
            <v>T</v>
          </cell>
          <cell r="G1939">
            <v>0</v>
          </cell>
          <cell r="K1939">
            <v>0</v>
          </cell>
          <cell r="M1939">
            <v>0</v>
          </cell>
          <cell r="O1939">
            <v>0</v>
          </cell>
          <cell r="P1939">
            <v>0</v>
          </cell>
          <cell r="Q1939">
            <v>0</v>
          </cell>
          <cell r="R1939">
            <v>0</v>
          </cell>
        </row>
        <row r="1940">
          <cell r="D1940">
            <v>26891074</v>
          </cell>
          <cell r="E1940" t="str">
            <v>EDUINO CARDOSO GOMES</v>
          </cell>
          <cell r="F1940" t="str">
            <v>T</v>
          </cell>
          <cell r="G1940">
            <v>0</v>
          </cell>
          <cell r="K1940">
            <v>0</v>
          </cell>
          <cell r="M1940">
            <v>0</v>
          </cell>
          <cell r="O1940">
            <v>0</v>
          </cell>
          <cell r="P1940">
            <v>0</v>
          </cell>
          <cell r="Q1940">
            <v>0</v>
          </cell>
          <cell r="R1940">
            <v>0</v>
          </cell>
        </row>
        <row r="1941">
          <cell r="D1941">
            <v>26891075</v>
          </cell>
          <cell r="E1941" t="str">
            <v>MARIA BALBINA LOPRES GON€ALVES</v>
          </cell>
          <cell r="F1941" t="str">
            <v>T</v>
          </cell>
          <cell r="G1941">
            <v>0</v>
          </cell>
          <cell r="K1941">
            <v>0</v>
          </cell>
          <cell r="M1941">
            <v>0</v>
          </cell>
          <cell r="O1941">
            <v>0</v>
          </cell>
          <cell r="P1941">
            <v>0</v>
          </cell>
          <cell r="Q1941">
            <v>0</v>
          </cell>
          <cell r="R1941">
            <v>0</v>
          </cell>
        </row>
        <row r="1942">
          <cell r="D1942">
            <v>26891076</v>
          </cell>
          <cell r="E1942" t="str">
            <v>EDNA DE JESUS SANTOS TAVARES</v>
          </cell>
          <cell r="F1942" t="str">
            <v>T</v>
          </cell>
          <cell r="G1942">
            <v>0</v>
          </cell>
          <cell r="K1942">
            <v>0</v>
          </cell>
          <cell r="M1942">
            <v>0</v>
          </cell>
          <cell r="O1942">
            <v>0</v>
          </cell>
          <cell r="P1942">
            <v>0</v>
          </cell>
          <cell r="Q1942">
            <v>0</v>
          </cell>
          <cell r="R1942">
            <v>0</v>
          </cell>
        </row>
        <row r="1943">
          <cell r="D1943">
            <v>26891077</v>
          </cell>
          <cell r="E1943" t="str">
            <v>LUISA STELA VAZ RIBEIRO</v>
          </cell>
          <cell r="F1943" t="str">
            <v>T</v>
          </cell>
          <cell r="G1943">
            <v>0</v>
          </cell>
          <cell r="K1943">
            <v>0</v>
          </cell>
          <cell r="M1943">
            <v>0</v>
          </cell>
          <cell r="O1943">
            <v>0</v>
          </cell>
          <cell r="P1943">
            <v>0</v>
          </cell>
          <cell r="Q1943">
            <v>0</v>
          </cell>
          <cell r="R1943">
            <v>0</v>
          </cell>
        </row>
        <row r="1944">
          <cell r="D1944">
            <v>26891078</v>
          </cell>
          <cell r="E1944" t="str">
            <v>EVANDRO DE JESUS CARVALHO</v>
          </cell>
          <cell r="F1944" t="str">
            <v>T</v>
          </cell>
          <cell r="G1944">
            <v>0</v>
          </cell>
          <cell r="K1944">
            <v>0</v>
          </cell>
          <cell r="M1944">
            <v>0</v>
          </cell>
          <cell r="O1944">
            <v>0</v>
          </cell>
          <cell r="P1944">
            <v>0</v>
          </cell>
          <cell r="Q1944">
            <v>0</v>
          </cell>
          <cell r="R1944">
            <v>0</v>
          </cell>
        </row>
        <row r="1945">
          <cell r="D1945">
            <v>26891079</v>
          </cell>
          <cell r="E1945" t="str">
            <v>CARLOS JORGE C. MARTINS</v>
          </cell>
          <cell r="F1945" t="str">
            <v>T</v>
          </cell>
          <cell r="G1945">
            <v>0</v>
          </cell>
          <cell r="K1945">
            <v>0</v>
          </cell>
          <cell r="M1945">
            <v>0</v>
          </cell>
          <cell r="O1945">
            <v>0</v>
          </cell>
          <cell r="P1945">
            <v>0</v>
          </cell>
          <cell r="Q1945">
            <v>0</v>
          </cell>
          <cell r="R1945">
            <v>0</v>
          </cell>
        </row>
        <row r="1946">
          <cell r="D1946">
            <v>26891080</v>
          </cell>
          <cell r="E1946" t="str">
            <v>MARIO SOARES MONTEIRO</v>
          </cell>
          <cell r="F1946" t="str">
            <v>T</v>
          </cell>
          <cell r="G1946">
            <v>0</v>
          </cell>
          <cell r="K1946">
            <v>0</v>
          </cell>
          <cell r="M1946">
            <v>0</v>
          </cell>
          <cell r="O1946">
            <v>0</v>
          </cell>
          <cell r="P1946">
            <v>0</v>
          </cell>
          <cell r="Q1946">
            <v>0</v>
          </cell>
          <cell r="R1946">
            <v>0</v>
          </cell>
        </row>
        <row r="1947">
          <cell r="D1947">
            <v>26891082</v>
          </cell>
          <cell r="E1947" t="str">
            <v>ARNALDO SILVA &amp; ASSOCIADOS</v>
          </cell>
          <cell r="F1947" t="str">
            <v>T</v>
          </cell>
          <cell r="G1947">
            <v>1294192</v>
          </cell>
          <cell r="H1947" t="str">
            <v>C</v>
          </cell>
          <cell r="J1947">
            <v>734358</v>
          </cell>
          <cell r="K1947">
            <v>734358</v>
          </cell>
          <cell r="L1947" t="str">
            <v>C</v>
          </cell>
          <cell r="M1947">
            <v>2028550</v>
          </cell>
          <cell r="N1947" t="str">
            <v>C</v>
          </cell>
          <cell r="O1947">
            <v>1294</v>
          </cell>
          <cell r="P1947">
            <v>-1294</v>
          </cell>
          <cell r="Q1947">
            <v>2028.55</v>
          </cell>
          <cell r="R1947">
            <v>-2028.55</v>
          </cell>
        </row>
        <row r="1948">
          <cell r="D1948">
            <v>26891083</v>
          </cell>
          <cell r="E1948" t="str">
            <v>CONDOMINIO AGUIA</v>
          </cell>
          <cell r="F1948" t="str">
            <v>T</v>
          </cell>
          <cell r="G1948">
            <v>21642</v>
          </cell>
          <cell r="H1948" t="str">
            <v>D</v>
          </cell>
          <cell r="I1948">
            <v>14428</v>
          </cell>
          <cell r="J1948">
            <v>7214</v>
          </cell>
          <cell r="K1948">
            <v>7214</v>
          </cell>
          <cell r="L1948" t="str">
            <v>D</v>
          </cell>
          <cell r="M1948">
            <v>28856</v>
          </cell>
          <cell r="N1948" t="str">
            <v>D</v>
          </cell>
          <cell r="O1948">
            <v>22</v>
          </cell>
          <cell r="P1948">
            <v>22</v>
          </cell>
          <cell r="Q1948">
            <v>28.856000000000002</v>
          </cell>
          <cell r="R1948">
            <v>28.856000000000002</v>
          </cell>
        </row>
        <row r="1949">
          <cell r="D1949">
            <v>26891122</v>
          </cell>
          <cell r="E1949" t="str">
            <v>DENISE SORAYA SEMEDO</v>
          </cell>
          <cell r="F1949" t="str">
            <v>T</v>
          </cell>
          <cell r="G1949">
            <v>437020</v>
          </cell>
          <cell r="H1949" t="str">
            <v>D</v>
          </cell>
          <cell r="K1949">
            <v>0</v>
          </cell>
          <cell r="M1949">
            <v>437020</v>
          </cell>
          <cell r="N1949" t="str">
            <v>D</v>
          </cell>
          <cell r="O1949">
            <v>437</v>
          </cell>
          <cell r="P1949">
            <v>437</v>
          </cell>
          <cell r="Q1949">
            <v>437.02</v>
          </cell>
          <cell r="R1949">
            <v>437.02</v>
          </cell>
        </row>
        <row r="1950">
          <cell r="D1950">
            <v>26892001</v>
          </cell>
          <cell r="E1950" t="str">
            <v>AIR HOLLAND</v>
          </cell>
          <cell r="F1950" t="str">
            <v>T</v>
          </cell>
          <cell r="G1950">
            <v>0</v>
          </cell>
          <cell r="K1950">
            <v>0</v>
          </cell>
          <cell r="M1950">
            <v>0</v>
          </cell>
          <cell r="O1950">
            <v>0</v>
          </cell>
          <cell r="P1950">
            <v>0</v>
          </cell>
          <cell r="Q1950">
            <v>0</v>
          </cell>
          <cell r="R1950">
            <v>0</v>
          </cell>
        </row>
        <row r="1951">
          <cell r="D1951">
            <v>26892004</v>
          </cell>
          <cell r="E1951" t="str">
            <v>INT.LEASE FINANCE CORPORATION</v>
          </cell>
          <cell r="F1951" t="str">
            <v>T</v>
          </cell>
          <cell r="G1951">
            <v>107866885.2</v>
          </cell>
          <cell r="H1951" t="str">
            <v>D</v>
          </cell>
          <cell r="I1951">
            <v>9504469.5</v>
          </cell>
          <cell r="K1951">
            <v>9504469.5</v>
          </cell>
          <cell r="L1951" t="str">
            <v>D</v>
          </cell>
          <cell r="M1951">
            <v>117371354.7</v>
          </cell>
          <cell r="N1951" t="str">
            <v>D</v>
          </cell>
          <cell r="O1951">
            <v>107867</v>
          </cell>
          <cell r="P1951">
            <v>107867</v>
          </cell>
          <cell r="Q1951">
            <v>117371.3547</v>
          </cell>
          <cell r="R1951">
            <v>117371.3547</v>
          </cell>
        </row>
        <row r="1952">
          <cell r="D1952">
            <v>26892006</v>
          </cell>
          <cell r="E1952" t="str">
            <v>EMBAIX.DE C.VERDE WASHTNGTON</v>
          </cell>
          <cell r="F1952" t="str">
            <v>T</v>
          </cell>
          <cell r="G1952">
            <v>89711.6</v>
          </cell>
          <cell r="H1952" t="str">
            <v>D</v>
          </cell>
          <cell r="K1952">
            <v>0</v>
          </cell>
          <cell r="M1952">
            <v>89711.6</v>
          </cell>
          <cell r="N1952" t="str">
            <v>D</v>
          </cell>
          <cell r="O1952">
            <v>90</v>
          </cell>
          <cell r="P1952">
            <v>90</v>
          </cell>
          <cell r="Q1952">
            <v>89.711600000000004</v>
          </cell>
          <cell r="R1952">
            <v>89.711600000000004</v>
          </cell>
        </row>
        <row r="1953">
          <cell r="D1953">
            <v>26892008</v>
          </cell>
          <cell r="E1953" t="str">
            <v>GERMAN AIR FORCE</v>
          </cell>
          <cell r="F1953" t="str">
            <v>T</v>
          </cell>
          <cell r="G1953">
            <v>0</v>
          </cell>
          <cell r="K1953">
            <v>0</v>
          </cell>
          <cell r="M1953">
            <v>0</v>
          </cell>
          <cell r="O1953">
            <v>0</v>
          </cell>
          <cell r="P1953">
            <v>0</v>
          </cell>
          <cell r="Q1953">
            <v>0</v>
          </cell>
          <cell r="R1953">
            <v>0</v>
          </cell>
        </row>
        <row r="1954">
          <cell r="D1954">
            <v>26892009</v>
          </cell>
          <cell r="E1954" t="str">
            <v>FORCA AEREA PORTUGUESA</v>
          </cell>
          <cell r="F1954" t="str">
            <v>T</v>
          </cell>
          <cell r="G1954">
            <v>87925.3</v>
          </cell>
          <cell r="H1954" t="str">
            <v>D</v>
          </cell>
          <cell r="I1954">
            <v>407980.5</v>
          </cell>
          <cell r="K1954">
            <v>407980.5</v>
          </cell>
          <cell r="L1954" t="str">
            <v>D</v>
          </cell>
          <cell r="M1954">
            <v>495905.8</v>
          </cell>
          <cell r="N1954" t="str">
            <v>D</v>
          </cell>
          <cell r="O1954">
            <v>88</v>
          </cell>
          <cell r="P1954">
            <v>88</v>
          </cell>
          <cell r="Q1954">
            <v>495.9058</v>
          </cell>
          <cell r="R1954">
            <v>495.9058</v>
          </cell>
        </row>
        <row r="1955">
          <cell r="D1955">
            <v>26892011</v>
          </cell>
          <cell r="E1955" t="str">
            <v>UNIV.AVIATION 8787 TALLYHO,HOU</v>
          </cell>
          <cell r="F1955" t="str">
            <v>T</v>
          </cell>
          <cell r="G1955">
            <v>2976600.5</v>
          </cell>
          <cell r="H1955" t="str">
            <v>D</v>
          </cell>
          <cell r="I1955">
            <v>4340708.4000000004</v>
          </cell>
          <cell r="J1955">
            <v>6253038.9000000004</v>
          </cell>
          <cell r="K1955">
            <v>1912330.5</v>
          </cell>
          <cell r="L1955" t="str">
            <v>C</v>
          </cell>
          <cell r="M1955">
            <v>1064270</v>
          </cell>
          <cell r="N1955" t="str">
            <v>D</v>
          </cell>
          <cell r="O1955">
            <v>2977</v>
          </cell>
          <cell r="P1955">
            <v>2977</v>
          </cell>
          <cell r="Q1955">
            <v>1064.27</v>
          </cell>
          <cell r="R1955">
            <v>1064.27</v>
          </cell>
        </row>
        <row r="1956">
          <cell r="D1956">
            <v>26892017</v>
          </cell>
          <cell r="E1956" t="str">
            <v>JEPPSEN DATA PLAN</v>
          </cell>
          <cell r="F1956" t="str">
            <v>T</v>
          </cell>
          <cell r="G1956">
            <v>305117.40000000002</v>
          </cell>
          <cell r="H1956" t="str">
            <v>D</v>
          </cell>
          <cell r="I1956">
            <v>270700.59999999998</v>
          </cell>
          <cell r="J1956">
            <v>128722.2</v>
          </cell>
          <cell r="K1956">
            <v>141978.4</v>
          </cell>
          <cell r="L1956" t="str">
            <v>D</v>
          </cell>
          <cell r="M1956">
            <v>447095.8</v>
          </cell>
          <cell r="N1956" t="str">
            <v>D</v>
          </cell>
          <cell r="O1956">
            <v>305</v>
          </cell>
          <cell r="P1956">
            <v>305</v>
          </cell>
          <cell r="Q1956">
            <v>447.0958</v>
          </cell>
          <cell r="R1956">
            <v>447.0958</v>
          </cell>
        </row>
        <row r="1957">
          <cell r="D1957">
            <v>26892026</v>
          </cell>
          <cell r="E1957" t="str">
            <v>GESTAIR,S.A.</v>
          </cell>
          <cell r="F1957" t="str">
            <v>T</v>
          </cell>
          <cell r="G1957">
            <v>0</v>
          </cell>
          <cell r="K1957">
            <v>0</v>
          </cell>
          <cell r="M1957">
            <v>0</v>
          </cell>
          <cell r="O1957">
            <v>0</v>
          </cell>
          <cell r="P1957">
            <v>0</v>
          </cell>
          <cell r="Q1957">
            <v>0</v>
          </cell>
          <cell r="R1957">
            <v>0</v>
          </cell>
        </row>
        <row r="1958">
          <cell r="D1958">
            <v>26892027</v>
          </cell>
          <cell r="E1958" t="str">
            <v>DHL - DAKAR</v>
          </cell>
          <cell r="F1958" t="str">
            <v>T</v>
          </cell>
          <cell r="G1958">
            <v>0</v>
          </cell>
          <cell r="K1958">
            <v>0</v>
          </cell>
          <cell r="M1958">
            <v>0</v>
          </cell>
          <cell r="O1958">
            <v>0</v>
          </cell>
          <cell r="P1958">
            <v>0</v>
          </cell>
          <cell r="Q1958">
            <v>0</v>
          </cell>
          <cell r="R1958">
            <v>0</v>
          </cell>
        </row>
        <row r="1959">
          <cell r="D1959">
            <v>26892029</v>
          </cell>
          <cell r="E1959" t="str">
            <v>AIR ROUTING INTERNATIONAL</v>
          </cell>
          <cell r="F1959" t="str">
            <v>T</v>
          </cell>
          <cell r="G1959">
            <v>13043.9</v>
          </cell>
          <cell r="H1959" t="str">
            <v>D</v>
          </cell>
          <cell r="K1959">
            <v>0</v>
          </cell>
          <cell r="M1959">
            <v>13043.9</v>
          </cell>
          <cell r="N1959" t="str">
            <v>D</v>
          </cell>
          <cell r="O1959">
            <v>13</v>
          </cell>
          <cell r="P1959">
            <v>13</v>
          </cell>
          <cell r="Q1959">
            <v>13.043899999999999</v>
          </cell>
          <cell r="R1959">
            <v>13.043899999999999</v>
          </cell>
        </row>
        <row r="1960">
          <cell r="D1960">
            <v>26892030</v>
          </cell>
          <cell r="E1960" t="str">
            <v>AMERICAN  JETINTERNATIONAL</v>
          </cell>
          <cell r="F1960" t="str">
            <v>T</v>
          </cell>
          <cell r="G1960">
            <v>35247</v>
          </cell>
          <cell r="H1960" t="str">
            <v>D</v>
          </cell>
          <cell r="K1960">
            <v>0</v>
          </cell>
          <cell r="M1960">
            <v>35247</v>
          </cell>
          <cell r="N1960" t="str">
            <v>D</v>
          </cell>
          <cell r="O1960">
            <v>35</v>
          </cell>
          <cell r="P1960">
            <v>35</v>
          </cell>
          <cell r="Q1960">
            <v>35.247</v>
          </cell>
          <cell r="R1960">
            <v>35.247</v>
          </cell>
        </row>
        <row r="1961">
          <cell r="D1961">
            <v>26892031</v>
          </cell>
          <cell r="E1961" t="str">
            <v>VOLKSWAGEM</v>
          </cell>
          <cell r="F1961" t="str">
            <v>T</v>
          </cell>
          <cell r="G1961">
            <v>0</v>
          </cell>
          <cell r="K1961">
            <v>0</v>
          </cell>
          <cell r="M1961">
            <v>0</v>
          </cell>
          <cell r="O1961">
            <v>0</v>
          </cell>
          <cell r="P1961">
            <v>0</v>
          </cell>
          <cell r="Q1961">
            <v>0</v>
          </cell>
          <cell r="R1961">
            <v>0</v>
          </cell>
        </row>
        <row r="1962">
          <cell r="D1962">
            <v>26892036</v>
          </cell>
          <cell r="E1962" t="str">
            <v>JET AVIATION BUSINESS</v>
          </cell>
          <cell r="F1962" t="str">
            <v>T</v>
          </cell>
          <cell r="G1962">
            <v>28665.200000000001</v>
          </cell>
          <cell r="H1962" t="str">
            <v>D</v>
          </cell>
          <cell r="K1962">
            <v>0</v>
          </cell>
          <cell r="M1962">
            <v>28665.200000000001</v>
          </cell>
          <cell r="N1962" t="str">
            <v>D</v>
          </cell>
          <cell r="O1962">
            <v>29</v>
          </cell>
          <cell r="P1962">
            <v>29</v>
          </cell>
          <cell r="Q1962">
            <v>28.665200000000002</v>
          </cell>
          <cell r="R1962">
            <v>28.665200000000002</v>
          </cell>
        </row>
        <row r="1963">
          <cell r="D1963">
            <v>26892038</v>
          </cell>
          <cell r="E1963" t="str">
            <v>POLET CARGO AIRLINES</v>
          </cell>
          <cell r="F1963" t="str">
            <v>T</v>
          </cell>
          <cell r="G1963">
            <v>100671.9</v>
          </cell>
          <cell r="H1963" t="str">
            <v>C</v>
          </cell>
          <cell r="K1963">
            <v>0</v>
          </cell>
          <cell r="M1963">
            <v>100671.9</v>
          </cell>
          <cell r="N1963" t="str">
            <v>C</v>
          </cell>
          <cell r="O1963">
            <v>101</v>
          </cell>
          <cell r="P1963">
            <v>-101</v>
          </cell>
          <cell r="Q1963">
            <v>100.67189999999999</v>
          </cell>
          <cell r="R1963">
            <v>-100.67189999999999</v>
          </cell>
        </row>
        <row r="1964">
          <cell r="D1964">
            <v>26892039</v>
          </cell>
          <cell r="E1964" t="str">
            <v>LEASING ATLANTICO, SA.</v>
          </cell>
          <cell r="F1964" t="str">
            <v>T</v>
          </cell>
          <cell r="G1964">
            <v>0</v>
          </cell>
          <cell r="K1964">
            <v>0</v>
          </cell>
          <cell r="M1964">
            <v>0</v>
          </cell>
          <cell r="O1964">
            <v>0</v>
          </cell>
          <cell r="P1964">
            <v>0</v>
          </cell>
          <cell r="Q1964">
            <v>0</v>
          </cell>
          <cell r="R1964">
            <v>0</v>
          </cell>
        </row>
        <row r="1965">
          <cell r="D1965">
            <v>26892042</v>
          </cell>
          <cell r="E1965" t="str">
            <v>BASEOPS EUROPE, LDT</v>
          </cell>
          <cell r="F1965" t="str">
            <v>T</v>
          </cell>
          <cell r="G1965">
            <v>0</v>
          </cell>
          <cell r="K1965">
            <v>0</v>
          </cell>
          <cell r="M1965">
            <v>0</v>
          </cell>
          <cell r="O1965">
            <v>0</v>
          </cell>
          <cell r="P1965">
            <v>0</v>
          </cell>
          <cell r="Q1965">
            <v>0</v>
          </cell>
          <cell r="R1965">
            <v>0</v>
          </cell>
        </row>
        <row r="1966">
          <cell r="D1966">
            <v>26892044</v>
          </cell>
          <cell r="E1966" t="str">
            <v>JEPPSEN UK</v>
          </cell>
          <cell r="F1966" t="str">
            <v>T</v>
          </cell>
          <cell r="G1966">
            <v>0</v>
          </cell>
          <cell r="K1966">
            <v>0</v>
          </cell>
          <cell r="M1966">
            <v>0</v>
          </cell>
          <cell r="O1966">
            <v>0</v>
          </cell>
          <cell r="P1966">
            <v>0</v>
          </cell>
          <cell r="Q1966">
            <v>0</v>
          </cell>
          <cell r="R1966">
            <v>0</v>
          </cell>
        </row>
        <row r="1967">
          <cell r="D1967">
            <v>26892047</v>
          </cell>
          <cell r="E1967" t="str">
            <v>HADID INTERNATIONAL SERVICE</v>
          </cell>
          <cell r="F1967" t="str">
            <v>T</v>
          </cell>
          <cell r="G1967">
            <v>1815402.9</v>
          </cell>
          <cell r="H1967" t="str">
            <v>D</v>
          </cell>
          <cell r="I1967">
            <v>962062.2</v>
          </cell>
          <cell r="J1967">
            <v>2110361.7999999998</v>
          </cell>
          <cell r="K1967">
            <v>1148299.6000000001</v>
          </cell>
          <cell r="L1967" t="str">
            <v>C</v>
          </cell>
          <cell r="M1967">
            <v>667103.30000000005</v>
          </cell>
          <cell r="N1967" t="str">
            <v>D</v>
          </cell>
          <cell r="O1967">
            <v>1815</v>
          </cell>
          <cell r="P1967">
            <v>1815</v>
          </cell>
          <cell r="Q1967">
            <v>667.10329999999999</v>
          </cell>
          <cell r="R1967">
            <v>667.10329999999999</v>
          </cell>
        </row>
        <row r="1968">
          <cell r="D1968">
            <v>26892048</v>
          </cell>
          <cell r="E1968" t="str">
            <v>DIAC -Group Renaut Credit Inte</v>
          </cell>
          <cell r="F1968" t="str">
            <v>T</v>
          </cell>
          <cell r="G1968">
            <v>0</v>
          </cell>
          <cell r="K1968">
            <v>0</v>
          </cell>
          <cell r="M1968">
            <v>0</v>
          </cell>
          <cell r="O1968">
            <v>0</v>
          </cell>
          <cell r="P1968">
            <v>0</v>
          </cell>
          <cell r="Q1968">
            <v>0</v>
          </cell>
          <cell r="R1968">
            <v>0</v>
          </cell>
        </row>
        <row r="1969">
          <cell r="D1969">
            <v>26892049</v>
          </cell>
          <cell r="E1969" t="str">
            <v>TURISMO MADRID (VOLVO)</v>
          </cell>
          <cell r="F1969" t="str">
            <v>T</v>
          </cell>
          <cell r="G1969">
            <v>188.6</v>
          </cell>
          <cell r="H1969" t="str">
            <v>C</v>
          </cell>
          <cell r="K1969">
            <v>0</v>
          </cell>
          <cell r="M1969">
            <v>188.6</v>
          </cell>
          <cell r="N1969" t="str">
            <v>C</v>
          </cell>
          <cell r="O1969">
            <v>0</v>
          </cell>
          <cell r="P1969">
            <v>0</v>
          </cell>
          <cell r="Q1969">
            <v>0.18859999999999999</v>
          </cell>
          <cell r="R1969">
            <v>-0.18859999999999999</v>
          </cell>
        </row>
        <row r="1970">
          <cell r="D1970">
            <v>26892050</v>
          </cell>
          <cell r="E1970" t="str">
            <v>VOLARE AIRLINES</v>
          </cell>
          <cell r="F1970" t="str">
            <v>T</v>
          </cell>
          <cell r="G1970">
            <v>0</v>
          </cell>
          <cell r="K1970">
            <v>0</v>
          </cell>
          <cell r="M1970">
            <v>0</v>
          </cell>
          <cell r="O1970">
            <v>0</v>
          </cell>
          <cell r="P1970">
            <v>0</v>
          </cell>
          <cell r="Q1970">
            <v>0</v>
          </cell>
          <cell r="R1970">
            <v>0</v>
          </cell>
        </row>
        <row r="1971">
          <cell r="D1971">
            <v>26892055</v>
          </cell>
          <cell r="E1971" t="str">
            <v>EUROFLY S.P.A.</v>
          </cell>
          <cell r="F1971" t="str">
            <v>T</v>
          </cell>
          <cell r="G1971">
            <v>0</v>
          </cell>
          <cell r="K1971">
            <v>0</v>
          </cell>
          <cell r="M1971">
            <v>0</v>
          </cell>
          <cell r="O1971">
            <v>0</v>
          </cell>
          <cell r="P1971">
            <v>0</v>
          </cell>
          <cell r="Q1971">
            <v>0</v>
          </cell>
          <cell r="R1971">
            <v>0</v>
          </cell>
        </row>
        <row r="1972">
          <cell r="D1972">
            <v>26892058</v>
          </cell>
          <cell r="E1972" t="str">
            <v>CIELOS DEL PERU</v>
          </cell>
          <cell r="F1972" t="str">
            <v>T</v>
          </cell>
          <cell r="G1972">
            <v>285315.09999999998</v>
          </cell>
          <cell r="H1972" t="str">
            <v>D</v>
          </cell>
          <cell r="K1972">
            <v>0</v>
          </cell>
          <cell r="M1972">
            <v>285315.09999999998</v>
          </cell>
          <cell r="N1972" t="str">
            <v>D</v>
          </cell>
          <cell r="O1972">
            <v>285</v>
          </cell>
          <cell r="P1972">
            <v>285</v>
          </cell>
          <cell r="Q1972">
            <v>285.31509999999997</v>
          </cell>
          <cell r="R1972">
            <v>285.31509999999997</v>
          </cell>
        </row>
        <row r="1973">
          <cell r="D1973">
            <v>26892061</v>
          </cell>
          <cell r="E1973" t="str">
            <v>BASEOPS INTERNATIONAL</v>
          </cell>
          <cell r="F1973" t="str">
            <v>T</v>
          </cell>
          <cell r="G1973">
            <v>495708.3</v>
          </cell>
          <cell r="H1973" t="str">
            <v>D</v>
          </cell>
          <cell r="I1973">
            <v>2046055.1</v>
          </cell>
          <cell r="J1973">
            <v>2911425.9</v>
          </cell>
          <cell r="K1973">
            <v>865370.8</v>
          </cell>
          <cell r="L1973" t="str">
            <v>C</v>
          </cell>
          <cell r="M1973">
            <v>369662.5</v>
          </cell>
          <cell r="N1973" t="str">
            <v>C</v>
          </cell>
          <cell r="O1973">
            <v>496</v>
          </cell>
          <cell r="P1973">
            <v>496</v>
          </cell>
          <cell r="Q1973">
            <v>369.66250000000002</v>
          </cell>
          <cell r="R1973">
            <v>-369.66250000000002</v>
          </cell>
        </row>
        <row r="1974">
          <cell r="D1974">
            <v>26892063</v>
          </cell>
          <cell r="E1974" t="str">
            <v>GIE-ATR FA/A</v>
          </cell>
          <cell r="F1974" t="str">
            <v>T</v>
          </cell>
          <cell r="G1974">
            <v>236929.1</v>
          </cell>
          <cell r="H1974" t="str">
            <v>D</v>
          </cell>
          <cell r="K1974">
            <v>0</v>
          </cell>
          <cell r="M1974">
            <v>236929.1</v>
          </cell>
          <cell r="N1974" t="str">
            <v>D</v>
          </cell>
          <cell r="O1974">
            <v>237</v>
          </cell>
          <cell r="P1974">
            <v>237</v>
          </cell>
          <cell r="Q1974">
            <v>236.92910000000001</v>
          </cell>
          <cell r="R1974">
            <v>236.92910000000001</v>
          </cell>
        </row>
        <row r="1975">
          <cell r="D1975">
            <v>26892068</v>
          </cell>
          <cell r="E1975" t="str">
            <v>NEOUS</v>
          </cell>
          <cell r="F1975" t="str">
            <v>T</v>
          </cell>
          <cell r="G1975">
            <v>24656877.5</v>
          </cell>
          <cell r="H1975" t="str">
            <v>D</v>
          </cell>
          <cell r="I1975">
            <v>90332396.299999997</v>
          </cell>
          <cell r="J1975">
            <v>106689216.5</v>
          </cell>
          <cell r="K1975">
            <v>16356820.199999999</v>
          </cell>
          <cell r="L1975" t="str">
            <v>C</v>
          </cell>
          <cell r="M1975">
            <v>8300057.2999999998</v>
          </cell>
          <cell r="N1975" t="str">
            <v>D</v>
          </cell>
          <cell r="O1975">
            <v>24657</v>
          </cell>
          <cell r="P1975">
            <v>24657</v>
          </cell>
          <cell r="Q1975">
            <v>8300.0573000000004</v>
          </cell>
          <cell r="R1975">
            <v>8300.0573000000004</v>
          </cell>
        </row>
        <row r="1976">
          <cell r="D1976">
            <v>26892092</v>
          </cell>
          <cell r="E1976" t="str">
            <v>BNP - FINANCIAMENTO ATR'S</v>
          </cell>
          <cell r="F1976" t="str">
            <v>T</v>
          </cell>
          <cell r="G1976">
            <v>9644940.9000000004</v>
          </cell>
          <cell r="H1976" t="str">
            <v>C</v>
          </cell>
          <cell r="I1976">
            <v>607795416.39999998</v>
          </cell>
          <cell r="J1976">
            <v>613345029.79999995</v>
          </cell>
          <cell r="K1976">
            <v>5549613.4000000004</v>
          </cell>
          <cell r="L1976" t="str">
            <v>C</v>
          </cell>
          <cell r="M1976">
            <v>15194554.300000001</v>
          </cell>
          <cell r="N1976" t="str">
            <v>C</v>
          </cell>
          <cell r="O1976">
            <v>9645</v>
          </cell>
          <cell r="P1976">
            <v>-9645</v>
          </cell>
          <cell r="Q1976">
            <v>15194.554300000002</v>
          </cell>
          <cell r="R1976">
            <v>-15194.554300000002</v>
          </cell>
        </row>
        <row r="1977">
          <cell r="D1977">
            <v>26892093</v>
          </cell>
          <cell r="E1977" t="str">
            <v>LEASING BBVA FinanZiamento</v>
          </cell>
          <cell r="F1977" t="str">
            <v>T</v>
          </cell>
          <cell r="G1977">
            <v>0</v>
          </cell>
          <cell r="K1977">
            <v>0</v>
          </cell>
          <cell r="M1977">
            <v>0</v>
          </cell>
          <cell r="O1977">
            <v>0</v>
          </cell>
          <cell r="P1977">
            <v>0</v>
          </cell>
          <cell r="Q1977">
            <v>0</v>
          </cell>
          <cell r="R1977">
            <v>0</v>
          </cell>
        </row>
        <row r="1978">
          <cell r="D1978">
            <v>26892094</v>
          </cell>
          <cell r="E1978" t="str">
            <v>COLT INTERNATIONA</v>
          </cell>
          <cell r="F1978" t="str">
            <v>T</v>
          </cell>
          <cell r="G1978">
            <v>196749.5</v>
          </cell>
          <cell r="H1978" t="str">
            <v>D</v>
          </cell>
          <cell r="I1978">
            <v>101774.6</v>
          </cell>
          <cell r="J1978">
            <v>126962.8</v>
          </cell>
          <cell r="K1978">
            <v>25188.2</v>
          </cell>
          <cell r="L1978" t="str">
            <v>C</v>
          </cell>
          <cell r="M1978">
            <v>171561.3</v>
          </cell>
          <cell r="N1978" t="str">
            <v>D</v>
          </cell>
          <cell r="O1978">
            <v>197</v>
          </cell>
          <cell r="P1978">
            <v>197</v>
          </cell>
          <cell r="Q1978">
            <v>171.56129999999999</v>
          </cell>
          <cell r="R1978">
            <v>171.56129999999999</v>
          </cell>
        </row>
        <row r="1979">
          <cell r="D1979">
            <v>26892096</v>
          </cell>
          <cell r="E1979" t="str">
            <v>CANADIAN AIR FORCE</v>
          </cell>
          <cell r="F1979" t="str">
            <v>T</v>
          </cell>
          <cell r="G1979">
            <v>149078.29999999999</v>
          </cell>
          <cell r="H1979" t="str">
            <v>D</v>
          </cell>
          <cell r="K1979">
            <v>0</v>
          </cell>
          <cell r="M1979">
            <v>149078.29999999999</v>
          </cell>
          <cell r="N1979" t="str">
            <v>D</v>
          </cell>
          <cell r="O1979">
            <v>149</v>
          </cell>
          <cell r="P1979">
            <v>149</v>
          </cell>
          <cell r="Q1979">
            <v>149.07829999999998</v>
          </cell>
          <cell r="R1979">
            <v>149.07829999999998</v>
          </cell>
        </row>
        <row r="1980">
          <cell r="D1980">
            <v>26892098</v>
          </cell>
          <cell r="E1980" t="str">
            <v>SKY PLANE</v>
          </cell>
          <cell r="F1980" t="str">
            <v>T</v>
          </cell>
          <cell r="G1980">
            <v>764531.6</v>
          </cell>
          <cell r="H1980" t="str">
            <v>D</v>
          </cell>
          <cell r="I1980">
            <v>8056847.5999999996</v>
          </cell>
          <cell r="J1980">
            <v>8437592.6999999993</v>
          </cell>
          <cell r="K1980">
            <v>380745.1</v>
          </cell>
          <cell r="L1980" t="str">
            <v>C</v>
          </cell>
          <cell r="M1980">
            <v>383786.5</v>
          </cell>
          <cell r="N1980" t="str">
            <v>D</v>
          </cell>
          <cell r="O1980">
            <v>765</v>
          </cell>
          <cell r="P1980">
            <v>765</v>
          </cell>
          <cell r="Q1980">
            <v>383.78649999999999</v>
          </cell>
          <cell r="R1980">
            <v>383.78649999999999</v>
          </cell>
        </row>
        <row r="1981">
          <cell r="D1981">
            <v>26892099</v>
          </cell>
          <cell r="E1981" t="str">
            <v>BRASMEX</v>
          </cell>
          <cell r="F1981" t="str">
            <v>T</v>
          </cell>
          <cell r="G1981">
            <v>0</v>
          </cell>
          <cell r="K1981">
            <v>0</v>
          </cell>
          <cell r="M1981">
            <v>0</v>
          </cell>
          <cell r="O1981">
            <v>0</v>
          </cell>
          <cell r="P1981">
            <v>0</v>
          </cell>
          <cell r="Q1981">
            <v>0</v>
          </cell>
          <cell r="R1981">
            <v>0</v>
          </cell>
        </row>
        <row r="1982">
          <cell r="D1982">
            <v>26892100</v>
          </cell>
          <cell r="E1982" t="str">
            <v>LIVINGSTON ENERGY FLY</v>
          </cell>
          <cell r="F1982" t="str">
            <v>T</v>
          </cell>
          <cell r="G1982">
            <v>693868.9</v>
          </cell>
          <cell r="H1982" t="str">
            <v>D</v>
          </cell>
          <cell r="K1982">
            <v>0</v>
          </cell>
          <cell r="M1982">
            <v>693868.9</v>
          </cell>
          <cell r="N1982" t="str">
            <v>D</v>
          </cell>
          <cell r="O1982">
            <v>694</v>
          </cell>
          <cell r="P1982">
            <v>694</v>
          </cell>
          <cell r="Q1982">
            <v>693.86890000000005</v>
          </cell>
          <cell r="R1982">
            <v>693.86890000000005</v>
          </cell>
        </row>
        <row r="1983">
          <cell r="D1983">
            <v>26892102</v>
          </cell>
          <cell r="E1983" t="str">
            <v>EUROATLANTIC AIRWAYS</v>
          </cell>
          <cell r="F1983" t="str">
            <v>T</v>
          </cell>
          <cell r="G1983">
            <v>7586471.2000000002</v>
          </cell>
          <cell r="H1983" t="str">
            <v>C</v>
          </cell>
          <cell r="I1983">
            <v>456447900.69999999</v>
          </cell>
          <cell r="J1983">
            <v>462824550.5</v>
          </cell>
          <cell r="K1983">
            <v>6376649.7999999998</v>
          </cell>
          <cell r="L1983" t="str">
            <v>C</v>
          </cell>
          <cell r="M1983">
            <v>13963121</v>
          </cell>
          <cell r="N1983" t="str">
            <v>C</v>
          </cell>
          <cell r="O1983">
            <v>7586</v>
          </cell>
          <cell r="P1983">
            <v>-7586</v>
          </cell>
          <cell r="Q1983">
            <v>13963.120999999999</v>
          </cell>
          <cell r="R1983">
            <v>-13963.120999999999</v>
          </cell>
        </row>
        <row r="1984">
          <cell r="D1984">
            <v>26892103</v>
          </cell>
          <cell r="E1984" t="str">
            <v>GROUPE A CP</v>
          </cell>
          <cell r="F1984" t="str">
            <v>T</v>
          </cell>
          <cell r="G1984">
            <v>0</v>
          </cell>
          <cell r="K1984">
            <v>0</v>
          </cell>
          <cell r="M1984">
            <v>0</v>
          </cell>
          <cell r="O1984">
            <v>0</v>
          </cell>
          <cell r="P1984">
            <v>0</v>
          </cell>
          <cell r="Q1984">
            <v>0</v>
          </cell>
          <cell r="R1984">
            <v>0</v>
          </cell>
        </row>
        <row r="1985">
          <cell r="D1985">
            <v>26892105</v>
          </cell>
          <cell r="E1985" t="str">
            <v>ROSA ARAUJO CARVALHO BORGES</v>
          </cell>
          <cell r="F1985" t="str">
            <v>T</v>
          </cell>
          <cell r="G1985">
            <v>0</v>
          </cell>
          <cell r="K1985">
            <v>0</v>
          </cell>
          <cell r="M1985">
            <v>0</v>
          </cell>
          <cell r="O1985">
            <v>0</v>
          </cell>
          <cell r="P1985">
            <v>0</v>
          </cell>
          <cell r="Q1985">
            <v>0</v>
          </cell>
          <cell r="R1985">
            <v>0</v>
          </cell>
        </row>
        <row r="1986">
          <cell r="D1986">
            <v>26892106</v>
          </cell>
          <cell r="E1986" t="str">
            <v>ANA PORTO-PROMOCAO VOO VR</v>
          </cell>
          <cell r="F1986" t="str">
            <v>T</v>
          </cell>
          <cell r="G1986">
            <v>0</v>
          </cell>
          <cell r="K1986">
            <v>0</v>
          </cell>
          <cell r="M1986">
            <v>0</v>
          </cell>
          <cell r="O1986">
            <v>0</v>
          </cell>
          <cell r="P1986">
            <v>0</v>
          </cell>
          <cell r="Q1986">
            <v>0</v>
          </cell>
          <cell r="R1986">
            <v>0</v>
          </cell>
        </row>
        <row r="1987">
          <cell r="D1987">
            <v>26892108</v>
          </cell>
          <cell r="E1987" t="str">
            <v>ENVIOROMENTAL</v>
          </cell>
          <cell r="F1987" t="str">
            <v>T</v>
          </cell>
          <cell r="G1987">
            <v>0</v>
          </cell>
          <cell r="K1987">
            <v>0</v>
          </cell>
          <cell r="M1987">
            <v>0</v>
          </cell>
          <cell r="O1987">
            <v>0</v>
          </cell>
          <cell r="P1987">
            <v>0</v>
          </cell>
          <cell r="Q1987">
            <v>0</v>
          </cell>
          <cell r="R1987">
            <v>0</v>
          </cell>
        </row>
        <row r="1988">
          <cell r="D1988">
            <v>26892109</v>
          </cell>
          <cell r="E1988" t="str">
            <v>CAVOK OPERATIONS</v>
          </cell>
          <cell r="F1988" t="str">
            <v>T</v>
          </cell>
          <cell r="G1988">
            <v>1016002.9</v>
          </cell>
          <cell r="H1988" t="str">
            <v>D</v>
          </cell>
          <cell r="K1988">
            <v>0</v>
          </cell>
          <cell r="M1988">
            <v>1016002.9</v>
          </cell>
          <cell r="N1988" t="str">
            <v>D</v>
          </cell>
          <cell r="O1988">
            <v>1016</v>
          </cell>
          <cell r="P1988">
            <v>1016</v>
          </cell>
          <cell r="Q1988">
            <v>1016.0029000000001</v>
          </cell>
          <cell r="R1988">
            <v>1016.0029000000001</v>
          </cell>
        </row>
        <row r="1989">
          <cell r="D1989">
            <v>26892110</v>
          </cell>
          <cell r="E1989" t="str">
            <v>TURBOT AIR CARGO</v>
          </cell>
          <cell r="F1989" t="str">
            <v>T</v>
          </cell>
          <cell r="G1989">
            <v>5036584.2</v>
          </cell>
          <cell r="H1989" t="str">
            <v>D</v>
          </cell>
          <cell r="I1989">
            <v>121291.5</v>
          </cell>
          <cell r="J1989">
            <v>2508528.7000000002</v>
          </cell>
          <cell r="K1989">
            <v>2387237.2000000002</v>
          </cell>
          <cell r="L1989" t="str">
            <v>C</v>
          </cell>
          <cell r="M1989">
            <v>2649347</v>
          </cell>
          <cell r="N1989" t="str">
            <v>D</v>
          </cell>
          <cell r="O1989">
            <v>5037</v>
          </cell>
          <cell r="P1989">
            <v>5037</v>
          </cell>
          <cell r="Q1989">
            <v>2649.3470000000002</v>
          </cell>
          <cell r="R1989">
            <v>2649.3470000000002</v>
          </cell>
        </row>
        <row r="1990">
          <cell r="D1990">
            <v>26892113</v>
          </cell>
          <cell r="E1990" t="str">
            <v>SCHED</v>
          </cell>
          <cell r="F1990" t="str">
            <v>T</v>
          </cell>
          <cell r="G1990">
            <v>0</v>
          </cell>
          <cell r="K1990">
            <v>0</v>
          </cell>
          <cell r="M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</row>
        <row r="1991">
          <cell r="D1991">
            <v>26892114</v>
          </cell>
          <cell r="E1991" t="str">
            <v>HAMBURG INTERNATIONAL</v>
          </cell>
          <cell r="F1991" t="str">
            <v>T</v>
          </cell>
          <cell r="G1991">
            <v>1001432.3</v>
          </cell>
          <cell r="H1991" t="str">
            <v>D</v>
          </cell>
          <cell r="K1991">
            <v>0</v>
          </cell>
          <cell r="M1991">
            <v>1001432.3</v>
          </cell>
          <cell r="N1991" t="str">
            <v>D</v>
          </cell>
          <cell r="O1991">
            <v>1001</v>
          </cell>
          <cell r="P1991">
            <v>1001</v>
          </cell>
          <cell r="Q1991">
            <v>1001.4323000000001</v>
          </cell>
          <cell r="R1991">
            <v>1001.4323000000001</v>
          </cell>
        </row>
        <row r="1992">
          <cell r="D1992">
            <v>26892115</v>
          </cell>
          <cell r="E1992" t="str">
            <v>AIR MEDITERANEE</v>
          </cell>
          <cell r="F1992" t="str">
            <v>T</v>
          </cell>
          <cell r="G1992">
            <v>640375</v>
          </cell>
          <cell r="H1992" t="str">
            <v>C</v>
          </cell>
          <cell r="I1992">
            <v>1626409.1</v>
          </cell>
          <cell r="J1992">
            <v>1271686.3</v>
          </cell>
          <cell r="K1992">
            <v>354722.8</v>
          </cell>
          <cell r="L1992" t="str">
            <v>D</v>
          </cell>
          <cell r="M1992">
            <v>285652.2</v>
          </cell>
          <cell r="N1992" t="str">
            <v>C</v>
          </cell>
          <cell r="O1992">
            <v>640</v>
          </cell>
          <cell r="P1992">
            <v>-640</v>
          </cell>
          <cell r="Q1992">
            <v>285.65219999999999</v>
          </cell>
          <cell r="R1992">
            <v>-285.65219999999999</v>
          </cell>
        </row>
        <row r="1993">
          <cell r="D1993">
            <v>26892116</v>
          </cell>
          <cell r="E1993" t="str">
            <v>AVIENT AVIATION LTD</v>
          </cell>
          <cell r="F1993" t="str">
            <v>T</v>
          </cell>
          <cell r="G1993">
            <v>2515475.6</v>
          </cell>
          <cell r="H1993" t="str">
            <v>C</v>
          </cell>
          <cell r="I1993">
            <v>1257737.8</v>
          </cell>
          <cell r="K1993">
            <v>1257737.8</v>
          </cell>
          <cell r="L1993" t="str">
            <v>D</v>
          </cell>
          <cell r="M1993">
            <v>1257737.8</v>
          </cell>
          <cell r="N1993" t="str">
            <v>C</v>
          </cell>
          <cell r="O1993">
            <v>2515</v>
          </cell>
          <cell r="P1993">
            <v>-2515</v>
          </cell>
          <cell r="Q1993">
            <v>1257.7378000000001</v>
          </cell>
          <cell r="R1993">
            <v>-1257.7378000000001</v>
          </cell>
        </row>
        <row r="1994">
          <cell r="D1994">
            <v>26892118</v>
          </cell>
          <cell r="E1994" t="str">
            <v>FLY JET</v>
          </cell>
          <cell r="F1994" t="str">
            <v>T</v>
          </cell>
          <cell r="G1994">
            <v>0</v>
          </cell>
          <cell r="K1994">
            <v>0</v>
          </cell>
          <cell r="M1994">
            <v>0</v>
          </cell>
          <cell r="O1994">
            <v>0</v>
          </cell>
          <cell r="P1994">
            <v>0</v>
          </cell>
          <cell r="Q1994">
            <v>0</v>
          </cell>
          <cell r="R1994">
            <v>0</v>
          </cell>
        </row>
        <row r="1995">
          <cell r="D1995">
            <v>26892119</v>
          </cell>
          <cell r="E1995" t="str">
            <v>BELGIAN AIR FORCE</v>
          </cell>
          <cell r="F1995" t="str">
            <v>T</v>
          </cell>
          <cell r="G1995">
            <v>0.8</v>
          </cell>
          <cell r="H1995" t="str">
            <v>D</v>
          </cell>
          <cell r="K1995">
            <v>0</v>
          </cell>
          <cell r="M1995">
            <v>0.8</v>
          </cell>
          <cell r="N1995" t="str">
            <v>D</v>
          </cell>
          <cell r="O1995">
            <v>0</v>
          </cell>
          <cell r="P1995">
            <v>0</v>
          </cell>
          <cell r="Q1995">
            <v>8.0000000000000004E-4</v>
          </cell>
          <cell r="R1995">
            <v>8.0000000000000004E-4</v>
          </cell>
        </row>
        <row r="1996">
          <cell r="D1996">
            <v>26892121</v>
          </cell>
          <cell r="E1996" t="str">
            <v>NATO OTAN</v>
          </cell>
          <cell r="F1996" t="str">
            <v>T</v>
          </cell>
          <cell r="G1996">
            <v>0</v>
          </cell>
          <cell r="K1996">
            <v>0</v>
          </cell>
          <cell r="M1996">
            <v>0</v>
          </cell>
          <cell r="O1996">
            <v>0</v>
          </cell>
          <cell r="P1996">
            <v>0</v>
          </cell>
          <cell r="Q1996">
            <v>0</v>
          </cell>
          <cell r="R1996">
            <v>0</v>
          </cell>
        </row>
        <row r="1997">
          <cell r="D1997">
            <v>26892122</v>
          </cell>
          <cell r="E1997" t="str">
            <v>FOR€A AEREA ESPANHOLA</v>
          </cell>
          <cell r="F1997" t="str">
            <v>T</v>
          </cell>
          <cell r="G1997">
            <v>624090</v>
          </cell>
          <cell r="H1997" t="str">
            <v>D</v>
          </cell>
          <cell r="K1997">
            <v>0</v>
          </cell>
          <cell r="M1997">
            <v>624090</v>
          </cell>
          <cell r="N1997" t="str">
            <v>D</v>
          </cell>
          <cell r="O1997">
            <v>624</v>
          </cell>
          <cell r="P1997">
            <v>624</v>
          </cell>
          <cell r="Q1997">
            <v>624.09</v>
          </cell>
          <cell r="R1997">
            <v>624.09</v>
          </cell>
        </row>
        <row r="1998">
          <cell r="D1998">
            <v>26892123</v>
          </cell>
          <cell r="E1998" t="str">
            <v>UNITED AVIATION SERVICE</v>
          </cell>
          <cell r="F1998" t="str">
            <v>T</v>
          </cell>
          <cell r="G1998">
            <v>30594.6</v>
          </cell>
          <cell r="H1998" t="str">
            <v>C</v>
          </cell>
          <cell r="I1998">
            <v>5371118.2999999998</v>
          </cell>
          <cell r="J1998">
            <v>5201751.4000000004</v>
          </cell>
          <cell r="K1998">
            <v>169366.9</v>
          </cell>
          <cell r="L1998" t="str">
            <v>D</v>
          </cell>
          <cell r="M1998">
            <v>138772.29999999999</v>
          </cell>
          <cell r="N1998" t="str">
            <v>D</v>
          </cell>
          <cell r="O1998">
            <v>31</v>
          </cell>
          <cell r="P1998">
            <v>-31</v>
          </cell>
          <cell r="Q1998">
            <v>138.7723</v>
          </cell>
          <cell r="R1998">
            <v>138.7723</v>
          </cell>
        </row>
        <row r="1999">
          <cell r="D1999">
            <v>26892124</v>
          </cell>
          <cell r="E1999" t="str">
            <v>CORSAIR</v>
          </cell>
          <cell r="F1999" t="str">
            <v>T</v>
          </cell>
          <cell r="G1999">
            <v>24033.8</v>
          </cell>
          <cell r="H1999" t="str">
            <v>C</v>
          </cell>
          <cell r="K1999">
            <v>0</v>
          </cell>
          <cell r="M1999">
            <v>24033.8</v>
          </cell>
          <cell r="N1999" t="str">
            <v>C</v>
          </cell>
          <cell r="O1999">
            <v>24</v>
          </cell>
          <cell r="P1999">
            <v>-24</v>
          </cell>
          <cell r="Q1999">
            <v>24.033799999999999</v>
          </cell>
          <cell r="R1999">
            <v>-24.033799999999999</v>
          </cell>
        </row>
        <row r="2000">
          <cell r="D2000">
            <v>26892125</v>
          </cell>
          <cell r="E2000" t="str">
            <v>CONTINENTAL  JET  SERVICE</v>
          </cell>
          <cell r="F2000" t="str">
            <v>T</v>
          </cell>
          <cell r="G2000">
            <v>6133.3</v>
          </cell>
          <cell r="H2000" t="str">
            <v>D</v>
          </cell>
          <cell r="K2000">
            <v>0</v>
          </cell>
          <cell r="M2000">
            <v>6133.3</v>
          </cell>
          <cell r="N2000" t="str">
            <v>D</v>
          </cell>
          <cell r="O2000">
            <v>6</v>
          </cell>
          <cell r="P2000">
            <v>6</v>
          </cell>
          <cell r="Q2000">
            <v>6.1333000000000002</v>
          </cell>
          <cell r="R2000">
            <v>6.1333000000000002</v>
          </cell>
        </row>
        <row r="2001">
          <cell r="D2001">
            <v>26892126</v>
          </cell>
          <cell r="E2001" t="str">
            <v>JETEX SUPPORT OPS</v>
          </cell>
          <cell r="F2001" t="str">
            <v>T</v>
          </cell>
          <cell r="G2001">
            <v>1137835.6000000001</v>
          </cell>
          <cell r="H2001" t="str">
            <v>D</v>
          </cell>
          <cell r="I2001">
            <v>8375218.7999999998</v>
          </cell>
          <cell r="J2001">
            <v>9101179.4000000004</v>
          </cell>
          <cell r="K2001">
            <v>725960.6</v>
          </cell>
          <cell r="L2001" t="str">
            <v>C</v>
          </cell>
          <cell r="M2001">
            <v>411875</v>
          </cell>
          <cell r="N2001" t="str">
            <v>D</v>
          </cell>
          <cell r="O2001">
            <v>1138</v>
          </cell>
          <cell r="P2001">
            <v>1138</v>
          </cell>
          <cell r="Q2001">
            <v>411.875</v>
          </cell>
          <cell r="R2001">
            <v>411.875</v>
          </cell>
        </row>
        <row r="2002">
          <cell r="D2002">
            <v>26892127</v>
          </cell>
          <cell r="E2002" t="str">
            <v>NASA</v>
          </cell>
          <cell r="F2002" t="str">
            <v>T</v>
          </cell>
          <cell r="G2002">
            <v>41239.1</v>
          </cell>
          <cell r="H2002" t="str">
            <v>C</v>
          </cell>
          <cell r="K2002">
            <v>0</v>
          </cell>
          <cell r="M2002">
            <v>41239.1</v>
          </cell>
          <cell r="N2002" t="str">
            <v>C</v>
          </cell>
          <cell r="O2002">
            <v>41</v>
          </cell>
          <cell r="P2002">
            <v>-41</v>
          </cell>
          <cell r="Q2002">
            <v>41.239100000000001</v>
          </cell>
          <cell r="R2002">
            <v>-41.239100000000001</v>
          </cell>
        </row>
        <row r="2003">
          <cell r="D2003">
            <v>26892129</v>
          </cell>
          <cell r="E2003" t="str">
            <v>TUIFLY NORDIC</v>
          </cell>
          <cell r="F2003" t="str">
            <v>T</v>
          </cell>
          <cell r="G2003">
            <v>5046171.3</v>
          </cell>
          <cell r="H2003" t="str">
            <v>D</v>
          </cell>
          <cell r="I2003">
            <v>28991976.5</v>
          </cell>
          <cell r="J2003">
            <v>24428769.800000001</v>
          </cell>
          <cell r="K2003">
            <v>4563206.7</v>
          </cell>
          <cell r="L2003" t="str">
            <v>D</v>
          </cell>
          <cell r="M2003">
            <v>9609378</v>
          </cell>
          <cell r="N2003" t="str">
            <v>D</v>
          </cell>
          <cell r="O2003">
            <v>5046</v>
          </cell>
          <cell r="P2003">
            <v>5046</v>
          </cell>
          <cell r="Q2003">
            <v>9609.3780000000006</v>
          </cell>
          <cell r="R2003">
            <v>9609.3780000000006</v>
          </cell>
        </row>
        <row r="2004">
          <cell r="D2004">
            <v>26892130</v>
          </cell>
          <cell r="E2004" t="str">
            <v>ASTRAEUS LTD</v>
          </cell>
          <cell r="F2004" t="str">
            <v>T</v>
          </cell>
          <cell r="G2004">
            <v>34340.300000000003</v>
          </cell>
          <cell r="H2004" t="str">
            <v>C</v>
          </cell>
          <cell r="K2004">
            <v>0</v>
          </cell>
          <cell r="M2004">
            <v>34340.300000000003</v>
          </cell>
          <cell r="N2004" t="str">
            <v>C</v>
          </cell>
          <cell r="O2004">
            <v>34</v>
          </cell>
          <cell r="P2004">
            <v>-34</v>
          </cell>
          <cell r="Q2004">
            <v>34.340300000000006</v>
          </cell>
          <cell r="R2004">
            <v>-34.340300000000006</v>
          </cell>
        </row>
        <row r="2005">
          <cell r="D2005">
            <v>26892131</v>
          </cell>
          <cell r="E2005" t="str">
            <v>TUIHAPAG FLY</v>
          </cell>
          <cell r="F2005" t="str">
            <v>T</v>
          </cell>
          <cell r="G2005">
            <v>7084226.2000000002</v>
          </cell>
          <cell r="H2005" t="str">
            <v>D</v>
          </cell>
          <cell r="I2005">
            <v>66932729.600000001</v>
          </cell>
          <cell r="J2005">
            <v>63453207.299999997</v>
          </cell>
          <cell r="K2005">
            <v>3479522.3</v>
          </cell>
          <cell r="L2005" t="str">
            <v>D</v>
          </cell>
          <cell r="M2005">
            <v>10563748.5</v>
          </cell>
          <cell r="N2005" t="str">
            <v>D</v>
          </cell>
          <cell r="O2005">
            <v>7084</v>
          </cell>
          <cell r="P2005">
            <v>7084</v>
          </cell>
          <cell r="Q2005">
            <v>10563.7485</v>
          </cell>
          <cell r="R2005">
            <v>10563.7485</v>
          </cell>
        </row>
        <row r="2006">
          <cell r="D2006">
            <v>26892132</v>
          </cell>
          <cell r="E2006" t="str">
            <v>AMEX - AMERICAM EXPRESS - C.CR</v>
          </cell>
          <cell r="F2006" t="str">
            <v>T</v>
          </cell>
          <cell r="G2006">
            <v>0</v>
          </cell>
          <cell r="K2006">
            <v>0</v>
          </cell>
          <cell r="M2006">
            <v>0</v>
          </cell>
          <cell r="O2006">
            <v>0</v>
          </cell>
          <cell r="P2006">
            <v>0</v>
          </cell>
          <cell r="Q2006">
            <v>0</v>
          </cell>
          <cell r="R2006">
            <v>0</v>
          </cell>
        </row>
        <row r="2007">
          <cell r="D2007">
            <v>26892133</v>
          </cell>
          <cell r="E2007" t="str">
            <v>TRAVEL SERVICE</v>
          </cell>
          <cell r="F2007" t="str">
            <v>T</v>
          </cell>
          <cell r="G2007">
            <v>9725892.3000000007</v>
          </cell>
          <cell r="H2007" t="str">
            <v>C</v>
          </cell>
          <cell r="I2007">
            <v>18884645.5</v>
          </cell>
          <cell r="J2007">
            <v>18342693.199999999</v>
          </cell>
          <cell r="K2007">
            <v>541952.30000000005</v>
          </cell>
          <cell r="L2007" t="str">
            <v>D</v>
          </cell>
          <cell r="M2007">
            <v>9183940</v>
          </cell>
          <cell r="N2007" t="str">
            <v>C</v>
          </cell>
          <cell r="O2007">
            <v>9726</v>
          </cell>
          <cell r="P2007">
            <v>-9726</v>
          </cell>
          <cell r="Q2007">
            <v>9183.94</v>
          </cell>
          <cell r="R2007">
            <v>-9183.94</v>
          </cell>
        </row>
        <row r="2008">
          <cell r="D2008">
            <v>26892134</v>
          </cell>
          <cell r="E2008" t="str">
            <v>AIR ITALY S.P.A</v>
          </cell>
          <cell r="F2008" t="str">
            <v>T</v>
          </cell>
          <cell r="G2008">
            <v>2076211.9</v>
          </cell>
          <cell r="H2008" t="str">
            <v>D</v>
          </cell>
          <cell r="I2008">
            <v>1780779.8</v>
          </cell>
          <cell r="J2008">
            <v>2601537.2999999998</v>
          </cell>
          <cell r="K2008">
            <v>820757.5</v>
          </cell>
          <cell r="L2008" t="str">
            <v>C</v>
          </cell>
          <cell r="M2008">
            <v>1255454.3999999999</v>
          </cell>
          <cell r="N2008" t="str">
            <v>D</v>
          </cell>
          <cell r="O2008">
            <v>2076</v>
          </cell>
          <cell r="P2008">
            <v>2076</v>
          </cell>
          <cell r="Q2008">
            <v>1255.4543999999999</v>
          </cell>
          <cell r="R2008">
            <v>1255.4543999999999</v>
          </cell>
        </row>
        <row r="2009">
          <cell r="D2009">
            <v>26892135</v>
          </cell>
          <cell r="E2009" t="str">
            <v>FIRST CHOICE AIRWAYS</v>
          </cell>
          <cell r="F2009" t="str">
            <v>T</v>
          </cell>
          <cell r="G2009">
            <v>5.7</v>
          </cell>
          <cell r="H2009" t="str">
            <v>C</v>
          </cell>
          <cell r="K2009">
            <v>0</v>
          </cell>
          <cell r="M2009">
            <v>5.7</v>
          </cell>
          <cell r="N2009" t="str">
            <v>C</v>
          </cell>
          <cell r="O2009">
            <v>0</v>
          </cell>
          <cell r="P2009">
            <v>0</v>
          </cell>
          <cell r="Q2009">
            <v>5.7000000000000002E-3</v>
          </cell>
          <cell r="R2009">
            <v>-5.7000000000000002E-3</v>
          </cell>
        </row>
        <row r="2010">
          <cell r="D2010">
            <v>26892136</v>
          </cell>
          <cell r="E2010" t="str">
            <v>PARAGON GLOBAL FLIGHT SUPPORT</v>
          </cell>
          <cell r="F2010" t="str">
            <v>T</v>
          </cell>
          <cell r="G2010">
            <v>1259524.7</v>
          </cell>
          <cell r="H2010" t="str">
            <v>D</v>
          </cell>
          <cell r="K2010">
            <v>0</v>
          </cell>
          <cell r="M2010">
            <v>1259524.7</v>
          </cell>
          <cell r="N2010" t="str">
            <v>D</v>
          </cell>
          <cell r="O2010">
            <v>1260</v>
          </cell>
          <cell r="P2010">
            <v>1260</v>
          </cell>
          <cell r="Q2010">
            <v>1259.5246999999999</v>
          </cell>
          <cell r="R2010">
            <v>1259.5246999999999</v>
          </cell>
        </row>
        <row r="2011">
          <cell r="D2011">
            <v>26892137</v>
          </cell>
          <cell r="E2011" t="str">
            <v>BLUE PANORAMA</v>
          </cell>
          <cell r="F2011" t="str">
            <v>T</v>
          </cell>
          <cell r="G2011">
            <v>203552</v>
          </cell>
          <cell r="H2011" t="str">
            <v>D</v>
          </cell>
          <cell r="K2011">
            <v>0</v>
          </cell>
          <cell r="M2011">
            <v>203552</v>
          </cell>
          <cell r="N2011" t="str">
            <v>D</v>
          </cell>
          <cell r="O2011">
            <v>204</v>
          </cell>
          <cell r="P2011">
            <v>204</v>
          </cell>
          <cell r="Q2011">
            <v>203.55199999999999</v>
          </cell>
          <cell r="R2011">
            <v>203.55199999999999</v>
          </cell>
        </row>
        <row r="2012">
          <cell r="D2012">
            <v>26892138</v>
          </cell>
          <cell r="E2012" t="str">
            <v>MTA - MATER TOP AIRLINES</v>
          </cell>
          <cell r="F2012" t="str">
            <v>T</v>
          </cell>
          <cell r="G2012">
            <v>0</v>
          </cell>
          <cell r="K2012">
            <v>0</v>
          </cell>
          <cell r="M2012">
            <v>0</v>
          </cell>
          <cell r="O2012">
            <v>0</v>
          </cell>
          <cell r="P2012">
            <v>0</v>
          </cell>
          <cell r="Q2012">
            <v>0</v>
          </cell>
          <cell r="R2012">
            <v>0</v>
          </cell>
        </row>
        <row r="2013">
          <cell r="D2013">
            <v>26892139</v>
          </cell>
          <cell r="E2013" t="str">
            <v>NET JETS - TRANSPOR. AEREOS SA</v>
          </cell>
          <cell r="F2013" t="str">
            <v>T</v>
          </cell>
          <cell r="G2013">
            <v>589011.4</v>
          </cell>
          <cell r="H2013" t="str">
            <v>D</v>
          </cell>
          <cell r="I2013">
            <v>599400.5</v>
          </cell>
          <cell r="J2013">
            <v>610807.9</v>
          </cell>
          <cell r="K2013">
            <v>11407.4</v>
          </cell>
          <cell r="L2013" t="str">
            <v>C</v>
          </cell>
          <cell r="M2013">
            <v>577604</v>
          </cell>
          <cell r="N2013" t="str">
            <v>D</v>
          </cell>
          <cell r="O2013">
            <v>589</v>
          </cell>
          <cell r="P2013">
            <v>589</v>
          </cell>
          <cell r="Q2013">
            <v>577.60400000000004</v>
          </cell>
          <cell r="R2013">
            <v>577.60400000000004</v>
          </cell>
        </row>
        <row r="2014">
          <cell r="D2014">
            <v>26892141</v>
          </cell>
          <cell r="E2014" t="str">
            <v>USAF</v>
          </cell>
          <cell r="F2014" t="str">
            <v>T</v>
          </cell>
          <cell r="G2014">
            <v>6273.7</v>
          </cell>
          <cell r="H2014" t="str">
            <v>C</v>
          </cell>
          <cell r="I2014">
            <v>1717969.6</v>
          </cell>
          <cell r="J2014">
            <v>1712278.1</v>
          </cell>
          <cell r="K2014">
            <v>5691.5</v>
          </cell>
          <cell r="L2014" t="str">
            <v>D</v>
          </cell>
          <cell r="M2014">
            <v>582.20000000000005</v>
          </cell>
          <cell r="N2014" t="str">
            <v>C</v>
          </cell>
          <cell r="O2014">
            <v>6</v>
          </cell>
          <cell r="P2014">
            <v>-6</v>
          </cell>
          <cell r="Q2014">
            <v>0.58220000000000005</v>
          </cell>
          <cell r="R2014">
            <v>-0.58220000000000005</v>
          </cell>
        </row>
        <row r="2015">
          <cell r="D2015">
            <v>26892142</v>
          </cell>
          <cell r="E2015" t="str">
            <v>US COAST GUARD</v>
          </cell>
          <cell r="F2015" t="str">
            <v>T</v>
          </cell>
          <cell r="G2015">
            <v>12807.2</v>
          </cell>
          <cell r="H2015" t="str">
            <v>D</v>
          </cell>
          <cell r="I2015">
            <v>74649.399999999994</v>
          </cell>
          <cell r="J2015">
            <v>74649.399999999994</v>
          </cell>
          <cell r="K2015">
            <v>0</v>
          </cell>
          <cell r="M2015">
            <v>12807.2</v>
          </cell>
          <cell r="N2015" t="str">
            <v>D</v>
          </cell>
          <cell r="O2015">
            <v>13</v>
          </cell>
          <cell r="P2015">
            <v>13</v>
          </cell>
          <cell r="Q2015">
            <v>12.8072</v>
          </cell>
          <cell r="R2015">
            <v>12.8072</v>
          </cell>
        </row>
        <row r="2016">
          <cell r="D2016">
            <v>26892143</v>
          </cell>
          <cell r="E2016" t="str">
            <v>THOMSONFLY LTD</v>
          </cell>
          <cell r="F2016" t="str">
            <v>T</v>
          </cell>
          <cell r="G2016">
            <v>14336526.4</v>
          </cell>
          <cell r="H2016" t="str">
            <v>D</v>
          </cell>
          <cell r="I2016">
            <v>77188146.5</v>
          </cell>
          <cell r="J2016">
            <v>66694226.600000001</v>
          </cell>
          <cell r="K2016">
            <v>10493919.9</v>
          </cell>
          <cell r="L2016" t="str">
            <v>D</v>
          </cell>
          <cell r="M2016">
            <v>24830446.300000001</v>
          </cell>
          <cell r="N2016" t="str">
            <v>D</v>
          </cell>
          <cell r="O2016">
            <v>14337</v>
          </cell>
          <cell r="P2016">
            <v>14337</v>
          </cell>
          <cell r="Q2016">
            <v>24830.4463</v>
          </cell>
          <cell r="R2016">
            <v>24830.4463</v>
          </cell>
        </row>
        <row r="2017">
          <cell r="D2017">
            <v>26892144</v>
          </cell>
          <cell r="E2017" t="str">
            <v>TAKE AIR</v>
          </cell>
          <cell r="F2017" t="str">
            <v>T</v>
          </cell>
          <cell r="G2017">
            <v>0</v>
          </cell>
          <cell r="K2017">
            <v>0</v>
          </cell>
          <cell r="M2017">
            <v>0</v>
          </cell>
          <cell r="O2017">
            <v>0</v>
          </cell>
          <cell r="P2017">
            <v>0</v>
          </cell>
          <cell r="Q2017">
            <v>0</v>
          </cell>
          <cell r="R2017">
            <v>0</v>
          </cell>
        </row>
        <row r="2018">
          <cell r="D2018">
            <v>26892146</v>
          </cell>
          <cell r="E2018" t="str">
            <v>GLOBAL JET GVA</v>
          </cell>
          <cell r="F2018" t="str">
            <v>T</v>
          </cell>
          <cell r="G2018">
            <v>89147.3</v>
          </cell>
          <cell r="H2018" t="str">
            <v>D</v>
          </cell>
          <cell r="K2018">
            <v>0</v>
          </cell>
          <cell r="M2018">
            <v>89147.3</v>
          </cell>
          <cell r="N2018" t="str">
            <v>D</v>
          </cell>
          <cell r="O2018">
            <v>89</v>
          </cell>
          <cell r="P2018">
            <v>89</v>
          </cell>
          <cell r="Q2018">
            <v>89.147300000000001</v>
          </cell>
          <cell r="R2018">
            <v>89.147300000000001</v>
          </cell>
        </row>
        <row r="2019">
          <cell r="D2019">
            <v>26892147</v>
          </cell>
          <cell r="E2019" t="str">
            <v>AIGLE AZUR</v>
          </cell>
          <cell r="F2019" t="str">
            <v>T</v>
          </cell>
          <cell r="G2019">
            <v>788178.5</v>
          </cell>
          <cell r="H2019" t="str">
            <v>D</v>
          </cell>
          <cell r="K2019">
            <v>0</v>
          </cell>
          <cell r="M2019">
            <v>788178.5</v>
          </cell>
          <cell r="N2019" t="str">
            <v>D</v>
          </cell>
          <cell r="O2019">
            <v>788</v>
          </cell>
          <cell r="P2019">
            <v>788</v>
          </cell>
          <cell r="Q2019">
            <v>788.17849999999999</v>
          </cell>
          <cell r="R2019">
            <v>788.17849999999999</v>
          </cell>
        </row>
        <row r="2020">
          <cell r="D2020">
            <v>26892148</v>
          </cell>
          <cell r="E2020" t="str">
            <v>AIR ALSIE</v>
          </cell>
          <cell r="F2020" t="str">
            <v>T</v>
          </cell>
          <cell r="G2020">
            <v>0</v>
          </cell>
          <cell r="K2020">
            <v>0</v>
          </cell>
          <cell r="M2020">
            <v>0</v>
          </cell>
          <cell r="O2020">
            <v>0</v>
          </cell>
          <cell r="P2020">
            <v>0</v>
          </cell>
          <cell r="Q2020">
            <v>0</v>
          </cell>
          <cell r="R2020">
            <v>0</v>
          </cell>
        </row>
        <row r="2021">
          <cell r="D2021">
            <v>26892149</v>
          </cell>
          <cell r="E2021" t="str">
            <v>JET FLIGT AVIATION SERVICES S.</v>
          </cell>
          <cell r="F2021" t="str">
            <v>T</v>
          </cell>
          <cell r="G2021">
            <v>0</v>
          </cell>
          <cell r="K2021">
            <v>0</v>
          </cell>
          <cell r="M2021">
            <v>0</v>
          </cell>
          <cell r="O2021">
            <v>0</v>
          </cell>
          <cell r="P2021">
            <v>0</v>
          </cell>
          <cell r="Q2021">
            <v>0</v>
          </cell>
          <cell r="R2021">
            <v>0</v>
          </cell>
        </row>
        <row r="2022">
          <cell r="D2022">
            <v>26892150</v>
          </cell>
          <cell r="E2022" t="str">
            <v>PORTWAY</v>
          </cell>
          <cell r="F2022" t="str">
            <v>T</v>
          </cell>
          <cell r="G2022">
            <v>160358</v>
          </cell>
          <cell r="H2022" t="str">
            <v>C</v>
          </cell>
          <cell r="J2022">
            <v>37211.199999999997</v>
          </cell>
          <cell r="K2022">
            <v>37211.199999999997</v>
          </cell>
          <cell r="L2022" t="str">
            <v>C</v>
          </cell>
          <cell r="M2022">
            <v>197569.2</v>
          </cell>
          <cell r="N2022" t="str">
            <v>C</v>
          </cell>
          <cell r="O2022">
            <v>160</v>
          </cell>
          <cell r="P2022">
            <v>-160</v>
          </cell>
          <cell r="Q2022">
            <v>197.56920000000002</v>
          </cell>
          <cell r="R2022">
            <v>-197.56920000000002</v>
          </cell>
        </row>
        <row r="2023">
          <cell r="D2023">
            <v>26892151</v>
          </cell>
          <cell r="E2023" t="str">
            <v>FUTURA</v>
          </cell>
          <cell r="F2023" t="str">
            <v>T</v>
          </cell>
          <cell r="G2023">
            <v>112487.9</v>
          </cell>
          <cell r="H2023" t="str">
            <v>C</v>
          </cell>
          <cell r="K2023">
            <v>0</v>
          </cell>
          <cell r="M2023">
            <v>112487.9</v>
          </cell>
          <cell r="N2023" t="str">
            <v>C</v>
          </cell>
          <cell r="O2023">
            <v>112</v>
          </cell>
          <cell r="P2023">
            <v>-112</v>
          </cell>
          <cell r="Q2023">
            <v>112.4879</v>
          </cell>
          <cell r="R2023">
            <v>-112.4879</v>
          </cell>
        </row>
        <row r="2024">
          <cell r="D2024">
            <v>26892152</v>
          </cell>
          <cell r="E2024" t="str">
            <v>STERLING AIRLINES</v>
          </cell>
          <cell r="F2024" t="str">
            <v>T</v>
          </cell>
          <cell r="G2024">
            <v>2.1</v>
          </cell>
          <cell r="H2024" t="str">
            <v>D</v>
          </cell>
          <cell r="K2024">
            <v>0</v>
          </cell>
          <cell r="M2024">
            <v>2.1</v>
          </cell>
          <cell r="N2024" t="str">
            <v>D</v>
          </cell>
          <cell r="O2024">
            <v>0</v>
          </cell>
          <cell r="P2024">
            <v>0</v>
          </cell>
          <cell r="Q2024">
            <v>2.1000000000000003E-3</v>
          </cell>
          <cell r="R2024">
            <v>2.1000000000000003E-3</v>
          </cell>
        </row>
        <row r="2025">
          <cell r="D2025">
            <v>26892153</v>
          </cell>
          <cell r="E2025" t="str">
            <v>AIR SERVICE</v>
          </cell>
          <cell r="F2025" t="str">
            <v>T</v>
          </cell>
          <cell r="G2025">
            <v>0</v>
          </cell>
          <cell r="K2025">
            <v>0</v>
          </cell>
          <cell r="M2025">
            <v>0</v>
          </cell>
          <cell r="O2025">
            <v>0</v>
          </cell>
          <cell r="P2025">
            <v>0</v>
          </cell>
          <cell r="Q2025">
            <v>0</v>
          </cell>
          <cell r="R2025">
            <v>0</v>
          </cell>
        </row>
        <row r="2026">
          <cell r="D2026">
            <v>26892154</v>
          </cell>
          <cell r="E2026" t="str">
            <v>AVJET ROUTING</v>
          </cell>
          <cell r="F2026" t="str">
            <v>T</v>
          </cell>
          <cell r="G2026">
            <v>214465.4</v>
          </cell>
          <cell r="H2026" t="str">
            <v>D</v>
          </cell>
          <cell r="K2026">
            <v>0</v>
          </cell>
          <cell r="M2026">
            <v>214465.4</v>
          </cell>
          <cell r="N2026" t="str">
            <v>D</v>
          </cell>
          <cell r="O2026">
            <v>214</v>
          </cell>
          <cell r="P2026">
            <v>214</v>
          </cell>
          <cell r="Q2026">
            <v>214.46539999999999</v>
          </cell>
          <cell r="R2026">
            <v>214.46539999999999</v>
          </cell>
        </row>
        <row r="2027">
          <cell r="D2027">
            <v>26892155</v>
          </cell>
          <cell r="E2027" t="str">
            <v>PRIMA CHARTER</v>
          </cell>
          <cell r="F2027" t="str">
            <v>T</v>
          </cell>
          <cell r="G2027">
            <v>2337.4</v>
          </cell>
          <cell r="H2027" t="str">
            <v>D</v>
          </cell>
          <cell r="K2027">
            <v>0</v>
          </cell>
          <cell r="M2027">
            <v>2337.4</v>
          </cell>
          <cell r="N2027" t="str">
            <v>D</v>
          </cell>
          <cell r="O2027">
            <v>2</v>
          </cell>
          <cell r="P2027">
            <v>2</v>
          </cell>
          <cell r="Q2027">
            <v>2.3374000000000001</v>
          </cell>
          <cell r="R2027">
            <v>2.3374000000000001</v>
          </cell>
        </row>
        <row r="2028">
          <cell r="D2028">
            <v>26892156</v>
          </cell>
          <cell r="E2028" t="str">
            <v>TAG AVIATION</v>
          </cell>
          <cell r="F2028" t="str">
            <v>T</v>
          </cell>
          <cell r="G2028">
            <v>0</v>
          </cell>
          <cell r="K2028">
            <v>0</v>
          </cell>
          <cell r="M2028">
            <v>0</v>
          </cell>
          <cell r="O2028">
            <v>0</v>
          </cell>
          <cell r="P2028">
            <v>0</v>
          </cell>
          <cell r="Q2028">
            <v>0</v>
          </cell>
          <cell r="R2028">
            <v>0</v>
          </cell>
        </row>
        <row r="2029">
          <cell r="D2029">
            <v>26892157</v>
          </cell>
          <cell r="E2029" t="str">
            <v>NEW AXIS AIRWAYS</v>
          </cell>
          <cell r="F2029" t="str">
            <v>T</v>
          </cell>
          <cell r="G2029">
            <v>0</v>
          </cell>
          <cell r="K2029">
            <v>0</v>
          </cell>
          <cell r="M2029">
            <v>0</v>
          </cell>
          <cell r="O2029">
            <v>0</v>
          </cell>
          <cell r="P2029">
            <v>0</v>
          </cell>
          <cell r="Q2029">
            <v>0</v>
          </cell>
          <cell r="R2029">
            <v>0</v>
          </cell>
        </row>
        <row r="2030">
          <cell r="D2030">
            <v>26892158</v>
          </cell>
          <cell r="E2030" t="str">
            <v>FLYING GROUP AVIATION</v>
          </cell>
          <cell r="F2030" t="str">
            <v>T</v>
          </cell>
          <cell r="G2030">
            <v>0</v>
          </cell>
          <cell r="K2030">
            <v>0</v>
          </cell>
          <cell r="M2030">
            <v>0</v>
          </cell>
          <cell r="O2030">
            <v>0</v>
          </cell>
          <cell r="P2030">
            <v>0</v>
          </cell>
          <cell r="Q2030">
            <v>0</v>
          </cell>
          <cell r="R2030">
            <v>0</v>
          </cell>
        </row>
        <row r="2031">
          <cell r="D2031">
            <v>26892159</v>
          </cell>
          <cell r="E2031" t="str">
            <v>LANCHILE</v>
          </cell>
          <cell r="F2031" t="str">
            <v>T</v>
          </cell>
          <cell r="G2031">
            <v>218.4</v>
          </cell>
          <cell r="H2031" t="str">
            <v>C</v>
          </cell>
          <cell r="K2031">
            <v>0</v>
          </cell>
          <cell r="M2031">
            <v>218.4</v>
          </cell>
          <cell r="N2031" t="str">
            <v>C</v>
          </cell>
          <cell r="O2031">
            <v>0</v>
          </cell>
          <cell r="P2031">
            <v>0</v>
          </cell>
          <cell r="Q2031">
            <v>0.21840000000000001</v>
          </cell>
          <cell r="R2031">
            <v>-0.21840000000000001</v>
          </cell>
        </row>
        <row r="2032">
          <cell r="D2032">
            <v>26892161</v>
          </cell>
          <cell r="E2032" t="str">
            <v>PACIFIC INFORMATION</v>
          </cell>
          <cell r="F2032" t="str">
            <v>T</v>
          </cell>
          <cell r="G2032">
            <v>19591.599999999999</v>
          </cell>
          <cell r="H2032" t="str">
            <v>D</v>
          </cell>
          <cell r="K2032">
            <v>0</v>
          </cell>
          <cell r="M2032">
            <v>19591.599999999999</v>
          </cell>
          <cell r="N2032" t="str">
            <v>D</v>
          </cell>
          <cell r="O2032">
            <v>20</v>
          </cell>
          <cell r="P2032">
            <v>20</v>
          </cell>
          <cell r="Q2032">
            <v>19.5916</v>
          </cell>
          <cell r="R2032">
            <v>19.5916</v>
          </cell>
        </row>
        <row r="2033">
          <cell r="D2033">
            <v>26892162</v>
          </cell>
          <cell r="E2033" t="str">
            <v>AMERICAN AIR FORCE</v>
          </cell>
          <cell r="F2033" t="str">
            <v>T</v>
          </cell>
          <cell r="G2033">
            <v>126940.3</v>
          </cell>
          <cell r="H2033" t="str">
            <v>D</v>
          </cell>
          <cell r="K2033">
            <v>0</v>
          </cell>
          <cell r="M2033">
            <v>126940.3</v>
          </cell>
          <cell r="N2033" t="str">
            <v>D</v>
          </cell>
          <cell r="O2033">
            <v>127</v>
          </cell>
          <cell r="P2033">
            <v>127</v>
          </cell>
          <cell r="Q2033">
            <v>126.94030000000001</v>
          </cell>
          <cell r="R2033">
            <v>126.94030000000001</v>
          </cell>
        </row>
        <row r="2034">
          <cell r="D2034">
            <v>26892163</v>
          </cell>
          <cell r="E2034" t="str">
            <v>AIR DOMINICANA</v>
          </cell>
          <cell r="F2034" t="str">
            <v>T</v>
          </cell>
          <cell r="G2034">
            <v>19287.5</v>
          </cell>
          <cell r="H2034" t="str">
            <v>C</v>
          </cell>
          <cell r="K2034">
            <v>0</v>
          </cell>
          <cell r="M2034">
            <v>19287.5</v>
          </cell>
          <cell r="N2034" t="str">
            <v>C</v>
          </cell>
          <cell r="O2034">
            <v>19</v>
          </cell>
          <cell r="P2034">
            <v>-19</v>
          </cell>
          <cell r="Q2034">
            <v>19.287500000000001</v>
          </cell>
          <cell r="R2034">
            <v>-19.287500000000001</v>
          </cell>
        </row>
        <row r="2035">
          <cell r="D2035">
            <v>26892164</v>
          </cell>
          <cell r="E2035" t="str">
            <v>JSC AEROFREIGHT</v>
          </cell>
          <cell r="F2035" t="str">
            <v>T</v>
          </cell>
          <cell r="G2035">
            <v>2054.6999999999998</v>
          </cell>
          <cell r="H2035" t="str">
            <v>D</v>
          </cell>
          <cell r="K2035">
            <v>0</v>
          </cell>
          <cell r="M2035">
            <v>2054.6999999999998</v>
          </cell>
          <cell r="N2035" t="str">
            <v>D</v>
          </cell>
          <cell r="O2035">
            <v>2</v>
          </cell>
          <cell r="P2035">
            <v>2</v>
          </cell>
          <cell r="Q2035">
            <v>2.0547</v>
          </cell>
          <cell r="R2035">
            <v>2.0547</v>
          </cell>
        </row>
        <row r="2036">
          <cell r="D2036">
            <v>26892165</v>
          </cell>
          <cell r="E2036" t="str">
            <v>HALCYONAIR</v>
          </cell>
          <cell r="F2036" t="str">
            <v>T</v>
          </cell>
          <cell r="G2036">
            <v>41672490.700000003</v>
          </cell>
          <cell r="H2036" t="str">
            <v>D</v>
          </cell>
          <cell r="I2036">
            <v>81750</v>
          </cell>
          <cell r="J2036">
            <v>698150</v>
          </cell>
          <cell r="K2036">
            <v>616400</v>
          </cell>
          <cell r="L2036" t="str">
            <v>C</v>
          </cell>
          <cell r="M2036">
            <v>41056090.700000003</v>
          </cell>
          <cell r="N2036" t="str">
            <v>D</v>
          </cell>
          <cell r="O2036">
            <v>41672</v>
          </cell>
          <cell r="P2036">
            <v>41672</v>
          </cell>
          <cell r="Q2036">
            <v>41056.090700000001</v>
          </cell>
          <cell r="R2036">
            <v>41056.090700000001</v>
          </cell>
        </row>
        <row r="2037">
          <cell r="D2037">
            <v>26892166</v>
          </cell>
          <cell r="E2037" t="str">
            <v>LIDER  AVIATION</v>
          </cell>
          <cell r="F2037" t="str">
            <v>T</v>
          </cell>
          <cell r="G2037">
            <v>48890.5</v>
          </cell>
          <cell r="H2037" t="str">
            <v>C</v>
          </cell>
          <cell r="K2037">
            <v>0</v>
          </cell>
          <cell r="M2037">
            <v>48890.5</v>
          </cell>
          <cell r="N2037" t="str">
            <v>C</v>
          </cell>
          <cell r="O2037">
            <v>49</v>
          </cell>
          <cell r="P2037">
            <v>-49</v>
          </cell>
          <cell r="Q2037">
            <v>48.890500000000003</v>
          </cell>
          <cell r="R2037">
            <v>-48.890500000000003</v>
          </cell>
        </row>
        <row r="2038">
          <cell r="D2038">
            <v>26892167</v>
          </cell>
          <cell r="E2038" t="str">
            <v>BLF LIMITED</v>
          </cell>
          <cell r="F2038" t="str">
            <v>T</v>
          </cell>
          <cell r="G2038">
            <v>899854.6</v>
          </cell>
          <cell r="H2038" t="str">
            <v>D</v>
          </cell>
          <cell r="K2038">
            <v>0</v>
          </cell>
          <cell r="M2038">
            <v>899854.6</v>
          </cell>
          <cell r="N2038" t="str">
            <v>D</v>
          </cell>
          <cell r="O2038">
            <v>900</v>
          </cell>
          <cell r="P2038">
            <v>900</v>
          </cell>
          <cell r="Q2038">
            <v>899.8546</v>
          </cell>
          <cell r="R2038">
            <v>899.8546</v>
          </cell>
        </row>
        <row r="2039">
          <cell r="D2039">
            <v>26892168</v>
          </cell>
          <cell r="E2039" t="str">
            <v>ARKEFLY</v>
          </cell>
          <cell r="F2039" t="str">
            <v>T</v>
          </cell>
          <cell r="G2039">
            <v>1018.8</v>
          </cell>
          <cell r="H2039" t="str">
            <v>D</v>
          </cell>
          <cell r="K2039">
            <v>0</v>
          </cell>
          <cell r="M2039">
            <v>1018.8</v>
          </cell>
          <cell r="N2039" t="str">
            <v>D</v>
          </cell>
          <cell r="O2039">
            <v>1</v>
          </cell>
          <cell r="P2039">
            <v>1</v>
          </cell>
          <cell r="Q2039">
            <v>1.0187999999999999</v>
          </cell>
          <cell r="R2039">
            <v>1.0187999999999999</v>
          </cell>
        </row>
        <row r="2040">
          <cell r="D2040">
            <v>26892169</v>
          </cell>
          <cell r="E2040" t="str">
            <v>SKY AVIATION SERVICES</v>
          </cell>
          <cell r="F2040" t="str">
            <v>T</v>
          </cell>
          <cell r="G2040">
            <v>1561120.6</v>
          </cell>
          <cell r="H2040" t="str">
            <v>D</v>
          </cell>
          <cell r="J2040">
            <v>1872299.8</v>
          </cell>
          <cell r="K2040">
            <v>1872299.8</v>
          </cell>
          <cell r="L2040" t="str">
            <v>C</v>
          </cell>
          <cell r="M2040">
            <v>311179.2</v>
          </cell>
          <cell r="N2040" t="str">
            <v>C</v>
          </cell>
          <cell r="O2040">
            <v>1561</v>
          </cell>
          <cell r="P2040">
            <v>1561</v>
          </cell>
          <cell r="Q2040">
            <v>311.17920000000004</v>
          </cell>
          <cell r="R2040">
            <v>-311.17920000000004</v>
          </cell>
        </row>
        <row r="2041">
          <cell r="D2041">
            <v>26892170</v>
          </cell>
          <cell r="E2041" t="str">
            <v>STREAMLINE OPS</v>
          </cell>
          <cell r="F2041" t="str">
            <v>T</v>
          </cell>
          <cell r="G2041">
            <v>1035846</v>
          </cell>
          <cell r="H2041" t="str">
            <v>D</v>
          </cell>
          <cell r="K2041">
            <v>0</v>
          </cell>
          <cell r="M2041">
            <v>1035846</v>
          </cell>
          <cell r="N2041" t="str">
            <v>D</v>
          </cell>
          <cell r="O2041">
            <v>1036</v>
          </cell>
          <cell r="P2041">
            <v>1036</v>
          </cell>
          <cell r="Q2041">
            <v>1035.846</v>
          </cell>
          <cell r="R2041">
            <v>1035.846</v>
          </cell>
        </row>
        <row r="2042">
          <cell r="D2042">
            <v>26892171</v>
          </cell>
          <cell r="E2042" t="str">
            <v>TEC - TOP EXECUTIVE CENTRE</v>
          </cell>
          <cell r="F2042" t="str">
            <v>T</v>
          </cell>
          <cell r="G2042">
            <v>112455.9</v>
          </cell>
          <cell r="H2042" t="str">
            <v>D</v>
          </cell>
          <cell r="K2042">
            <v>0</v>
          </cell>
          <cell r="M2042">
            <v>112455.9</v>
          </cell>
          <cell r="N2042" t="str">
            <v>D</v>
          </cell>
          <cell r="O2042">
            <v>112</v>
          </cell>
          <cell r="P2042">
            <v>112</v>
          </cell>
          <cell r="Q2042">
            <v>112.4559</v>
          </cell>
          <cell r="R2042">
            <v>112.4559</v>
          </cell>
        </row>
        <row r="2043">
          <cell r="D2043">
            <v>26892172</v>
          </cell>
          <cell r="E2043" t="str">
            <v>HOLA AIRLINES</v>
          </cell>
          <cell r="F2043" t="str">
            <v>T</v>
          </cell>
          <cell r="G2043">
            <v>77050</v>
          </cell>
          <cell r="H2043" t="str">
            <v>D</v>
          </cell>
          <cell r="K2043">
            <v>0</v>
          </cell>
          <cell r="M2043">
            <v>77050</v>
          </cell>
          <cell r="N2043" t="str">
            <v>D</v>
          </cell>
          <cell r="O2043">
            <v>77</v>
          </cell>
          <cell r="P2043">
            <v>77</v>
          </cell>
          <cell r="Q2043">
            <v>77.05</v>
          </cell>
          <cell r="R2043">
            <v>77.05</v>
          </cell>
        </row>
        <row r="2044">
          <cell r="D2044">
            <v>26892173</v>
          </cell>
          <cell r="E2044" t="str">
            <v>WELLS FARGO BANK</v>
          </cell>
          <cell r="F2044" t="str">
            <v>T</v>
          </cell>
          <cell r="G2044">
            <v>2098432</v>
          </cell>
          <cell r="H2044" t="str">
            <v>D</v>
          </cell>
          <cell r="K2044">
            <v>0</v>
          </cell>
          <cell r="M2044">
            <v>2098432</v>
          </cell>
          <cell r="N2044" t="str">
            <v>D</v>
          </cell>
          <cell r="O2044">
            <v>2098</v>
          </cell>
          <cell r="P2044">
            <v>2098</v>
          </cell>
          <cell r="Q2044">
            <v>2098.4319999999998</v>
          </cell>
          <cell r="R2044">
            <v>2098.4319999999998</v>
          </cell>
        </row>
        <row r="2045">
          <cell r="D2045">
            <v>26892174</v>
          </cell>
          <cell r="E2045" t="str">
            <v>ABSA AEROLINHAS BRASILEIRAS</v>
          </cell>
          <cell r="F2045" t="str">
            <v>T</v>
          </cell>
          <cell r="G2045">
            <v>1022498.9</v>
          </cell>
          <cell r="H2045" t="str">
            <v>D</v>
          </cell>
          <cell r="K2045">
            <v>0</v>
          </cell>
          <cell r="M2045">
            <v>1022498.9</v>
          </cell>
          <cell r="N2045" t="str">
            <v>D</v>
          </cell>
          <cell r="O2045">
            <v>1022</v>
          </cell>
          <cell r="P2045">
            <v>1022</v>
          </cell>
          <cell r="Q2045">
            <v>1022.4989</v>
          </cell>
          <cell r="R2045">
            <v>1022.4989</v>
          </cell>
        </row>
        <row r="2046">
          <cell r="D2046">
            <v>26892175</v>
          </cell>
          <cell r="E2046" t="str">
            <v>TITAIN AIR SERVICE</v>
          </cell>
          <cell r="F2046" t="str">
            <v>T</v>
          </cell>
          <cell r="G2046">
            <v>2243.4</v>
          </cell>
          <cell r="H2046" t="str">
            <v>D</v>
          </cell>
          <cell r="K2046">
            <v>0</v>
          </cell>
          <cell r="M2046">
            <v>2243.4</v>
          </cell>
          <cell r="N2046" t="str">
            <v>D</v>
          </cell>
          <cell r="O2046">
            <v>2</v>
          </cell>
          <cell r="P2046">
            <v>2</v>
          </cell>
          <cell r="Q2046">
            <v>2.2434000000000003</v>
          </cell>
          <cell r="R2046">
            <v>2.2434000000000003</v>
          </cell>
        </row>
        <row r="2047">
          <cell r="D2047">
            <v>26892176</v>
          </cell>
          <cell r="E2047" t="str">
            <v>JETAIRFLY Ltd</v>
          </cell>
          <cell r="F2047" t="str">
            <v>T</v>
          </cell>
          <cell r="G2047">
            <v>5671059.2999999998</v>
          </cell>
          <cell r="H2047" t="str">
            <v>D</v>
          </cell>
          <cell r="I2047">
            <v>32936486.600000001</v>
          </cell>
          <cell r="J2047">
            <v>32146658.300000001</v>
          </cell>
          <cell r="K2047">
            <v>789828.3</v>
          </cell>
          <cell r="L2047" t="str">
            <v>D</v>
          </cell>
          <cell r="M2047">
            <v>6460887.5999999996</v>
          </cell>
          <cell r="N2047" t="str">
            <v>D</v>
          </cell>
          <cell r="O2047">
            <v>5671</v>
          </cell>
          <cell r="P2047">
            <v>5671</v>
          </cell>
          <cell r="Q2047">
            <v>6460.8876</v>
          </cell>
          <cell r="R2047">
            <v>6460.8876</v>
          </cell>
        </row>
        <row r="2048">
          <cell r="D2048">
            <v>26892177</v>
          </cell>
          <cell r="E2048" t="str">
            <v>EUROCYPRIA</v>
          </cell>
          <cell r="F2048" t="str">
            <v>T</v>
          </cell>
          <cell r="G2048">
            <v>889.7</v>
          </cell>
          <cell r="H2048" t="str">
            <v>D</v>
          </cell>
          <cell r="K2048">
            <v>0</v>
          </cell>
          <cell r="M2048">
            <v>889.7</v>
          </cell>
          <cell r="N2048" t="str">
            <v>D</v>
          </cell>
          <cell r="O2048">
            <v>1</v>
          </cell>
          <cell r="P2048">
            <v>1</v>
          </cell>
          <cell r="Q2048">
            <v>0.88970000000000005</v>
          </cell>
          <cell r="R2048">
            <v>0.88970000000000005</v>
          </cell>
        </row>
        <row r="2049">
          <cell r="D2049">
            <v>26892178</v>
          </cell>
          <cell r="E2049" t="str">
            <v>ARKIA ISRAEL AIRLINES</v>
          </cell>
          <cell r="F2049" t="str">
            <v>T</v>
          </cell>
          <cell r="G2049">
            <v>3283.2</v>
          </cell>
          <cell r="H2049" t="str">
            <v>D</v>
          </cell>
          <cell r="K2049">
            <v>0</v>
          </cell>
          <cell r="M2049">
            <v>3283.2</v>
          </cell>
          <cell r="N2049" t="str">
            <v>D</v>
          </cell>
          <cell r="O2049">
            <v>3</v>
          </cell>
          <cell r="P2049">
            <v>3</v>
          </cell>
          <cell r="Q2049">
            <v>3.2831999999999999</v>
          </cell>
          <cell r="R2049">
            <v>3.2831999999999999</v>
          </cell>
        </row>
        <row r="2050">
          <cell r="D2050">
            <v>26892179</v>
          </cell>
          <cell r="E2050" t="str">
            <v>SWEDISH AIR FORCE</v>
          </cell>
          <cell r="F2050" t="str">
            <v>T</v>
          </cell>
          <cell r="G2050">
            <v>42167.9</v>
          </cell>
          <cell r="H2050" t="str">
            <v>D</v>
          </cell>
          <cell r="K2050">
            <v>0</v>
          </cell>
          <cell r="M2050">
            <v>42167.9</v>
          </cell>
          <cell r="N2050" t="str">
            <v>D</v>
          </cell>
          <cell r="O2050">
            <v>42</v>
          </cell>
          <cell r="P2050">
            <v>42</v>
          </cell>
          <cell r="Q2050">
            <v>42.167900000000003</v>
          </cell>
          <cell r="R2050">
            <v>42.167900000000003</v>
          </cell>
        </row>
        <row r="2051">
          <cell r="D2051">
            <v>26892180</v>
          </cell>
          <cell r="E2051" t="str">
            <v>FLY AVIATION SERVICES</v>
          </cell>
          <cell r="F2051" t="str">
            <v>T</v>
          </cell>
          <cell r="G2051">
            <v>1621347.6</v>
          </cell>
          <cell r="H2051" t="str">
            <v>D</v>
          </cell>
          <cell r="I2051">
            <v>235967.1</v>
          </cell>
          <cell r="J2051">
            <v>1884059.5</v>
          </cell>
          <cell r="K2051">
            <v>1648092.4</v>
          </cell>
          <cell r="L2051" t="str">
            <v>C</v>
          </cell>
          <cell r="M2051">
            <v>26744.799999999999</v>
          </cell>
          <cell r="N2051" t="str">
            <v>C</v>
          </cell>
          <cell r="O2051">
            <v>1621</v>
          </cell>
          <cell r="P2051">
            <v>1621</v>
          </cell>
          <cell r="Q2051">
            <v>26.744799999999998</v>
          </cell>
          <cell r="R2051">
            <v>-26.744799999999998</v>
          </cell>
        </row>
        <row r="2052">
          <cell r="D2052">
            <v>26892181</v>
          </cell>
          <cell r="E2052" t="str">
            <v>TAMDV-TRANSP AEREO MAR DE VIGO</v>
          </cell>
          <cell r="F2052" t="str">
            <v>T</v>
          </cell>
          <cell r="G2052">
            <v>220475</v>
          </cell>
          <cell r="H2052" t="str">
            <v>C</v>
          </cell>
          <cell r="I2052">
            <v>3623748.9</v>
          </cell>
          <cell r="J2052">
            <v>3013239.4</v>
          </cell>
          <cell r="K2052">
            <v>610509.5</v>
          </cell>
          <cell r="L2052" t="str">
            <v>D</v>
          </cell>
          <cell r="M2052">
            <v>390034.5</v>
          </cell>
          <cell r="N2052" t="str">
            <v>D</v>
          </cell>
          <cell r="O2052">
            <v>220</v>
          </cell>
          <cell r="P2052">
            <v>-220</v>
          </cell>
          <cell r="Q2052">
            <v>390.03449999999998</v>
          </cell>
          <cell r="R2052">
            <v>390.03449999999998</v>
          </cell>
        </row>
        <row r="2053">
          <cell r="D2053">
            <v>26892182</v>
          </cell>
          <cell r="E2053" t="str">
            <v>TUI AIRLINES NEDERLAND</v>
          </cell>
          <cell r="F2053" t="str">
            <v>T</v>
          </cell>
          <cell r="G2053">
            <v>2775949</v>
          </cell>
          <cell r="H2053" t="str">
            <v>D</v>
          </cell>
          <cell r="I2053">
            <v>23169433.199999999</v>
          </cell>
          <cell r="J2053">
            <v>14231131.699999999</v>
          </cell>
          <cell r="K2053">
            <v>8938301.5</v>
          </cell>
          <cell r="L2053" t="str">
            <v>D</v>
          </cell>
          <cell r="M2053">
            <v>11714250.5</v>
          </cell>
          <cell r="N2053" t="str">
            <v>D</v>
          </cell>
          <cell r="O2053">
            <v>2776</v>
          </cell>
          <cell r="P2053">
            <v>2776</v>
          </cell>
          <cell r="Q2053">
            <v>11714.2505</v>
          </cell>
          <cell r="R2053">
            <v>11714.2505</v>
          </cell>
        </row>
        <row r="2054">
          <cell r="D2054">
            <v>26892183</v>
          </cell>
          <cell r="E2054" t="str">
            <v>XL AIRWAYS FRANCE</v>
          </cell>
          <cell r="F2054" t="str">
            <v>T</v>
          </cell>
          <cell r="G2054">
            <v>6206488.9000000004</v>
          </cell>
          <cell r="H2054" t="str">
            <v>D</v>
          </cell>
          <cell r="I2054">
            <v>37266593</v>
          </cell>
          <cell r="J2054">
            <v>32789175.199999999</v>
          </cell>
          <cell r="K2054">
            <v>4477417.8</v>
          </cell>
          <cell r="L2054" t="str">
            <v>D</v>
          </cell>
          <cell r="M2054">
            <v>10683906.699999999</v>
          </cell>
          <cell r="N2054" t="str">
            <v>D</v>
          </cell>
          <cell r="O2054">
            <v>6206</v>
          </cell>
          <cell r="P2054">
            <v>6206</v>
          </cell>
          <cell r="Q2054">
            <v>10683.9067</v>
          </cell>
          <cell r="R2054">
            <v>10683.9067</v>
          </cell>
        </row>
        <row r="2055">
          <cell r="D2055">
            <v>26892184</v>
          </cell>
          <cell r="E2055" t="str">
            <v>SEAGLE AIR</v>
          </cell>
          <cell r="F2055" t="str">
            <v>T</v>
          </cell>
          <cell r="G2055">
            <v>214355.1</v>
          </cell>
          <cell r="H2055" t="str">
            <v>C</v>
          </cell>
          <cell r="K2055">
            <v>0</v>
          </cell>
          <cell r="M2055">
            <v>214355.1</v>
          </cell>
          <cell r="N2055" t="str">
            <v>C</v>
          </cell>
          <cell r="O2055">
            <v>214</v>
          </cell>
          <cell r="P2055">
            <v>-214</v>
          </cell>
          <cell r="Q2055">
            <v>214.35509999999999</v>
          </cell>
          <cell r="R2055">
            <v>-214.35509999999999</v>
          </cell>
        </row>
        <row r="2056">
          <cell r="D2056">
            <v>26892185</v>
          </cell>
          <cell r="E2056" t="str">
            <v>AEG-AVIATION SERVICES</v>
          </cell>
          <cell r="F2056" t="str">
            <v>T</v>
          </cell>
          <cell r="G2056">
            <v>3277995.6</v>
          </cell>
          <cell r="H2056" t="str">
            <v>D</v>
          </cell>
          <cell r="I2056">
            <v>3662672.6</v>
          </cell>
          <cell r="J2056">
            <v>7453278.2000000002</v>
          </cell>
          <cell r="K2056">
            <v>3790605.6</v>
          </cell>
          <cell r="L2056" t="str">
            <v>C</v>
          </cell>
          <cell r="M2056">
            <v>512610</v>
          </cell>
          <cell r="N2056" t="str">
            <v>C</v>
          </cell>
          <cell r="O2056">
            <v>3278</v>
          </cell>
          <cell r="P2056">
            <v>3278</v>
          </cell>
          <cell r="Q2056">
            <v>512.61</v>
          </cell>
          <cell r="R2056">
            <v>-512.61</v>
          </cell>
        </row>
        <row r="2057">
          <cell r="D2057">
            <v>26892186</v>
          </cell>
          <cell r="E2057" t="str">
            <v>WHITE AIRWAYS</v>
          </cell>
          <cell r="F2057" t="str">
            <v>T</v>
          </cell>
          <cell r="G2057">
            <v>1534769.8</v>
          </cell>
          <cell r="H2057" t="str">
            <v>D</v>
          </cell>
          <cell r="I2057">
            <v>39550810.399999999</v>
          </cell>
          <cell r="J2057">
            <v>48945977.399999999</v>
          </cell>
          <cell r="K2057">
            <v>9395167</v>
          </cell>
          <cell r="L2057" t="str">
            <v>C</v>
          </cell>
          <cell r="M2057">
            <v>7860397.2000000002</v>
          </cell>
          <cell r="N2057" t="str">
            <v>C</v>
          </cell>
          <cell r="O2057">
            <v>1535</v>
          </cell>
          <cell r="P2057">
            <v>1535</v>
          </cell>
          <cell r="Q2057">
            <v>7860.3972000000003</v>
          </cell>
          <cell r="R2057">
            <v>-7860.3972000000003</v>
          </cell>
        </row>
        <row r="2058">
          <cell r="D2058">
            <v>26892187</v>
          </cell>
          <cell r="E2058" t="str">
            <v>NETHERLANDS AIR FORCE</v>
          </cell>
          <cell r="F2058" t="str">
            <v>T</v>
          </cell>
          <cell r="G2058">
            <v>2643.7</v>
          </cell>
          <cell r="H2058" t="str">
            <v>D</v>
          </cell>
          <cell r="K2058">
            <v>0</v>
          </cell>
          <cell r="M2058">
            <v>2643.7</v>
          </cell>
          <cell r="N2058" t="str">
            <v>D</v>
          </cell>
          <cell r="O2058">
            <v>3</v>
          </cell>
          <cell r="P2058">
            <v>3</v>
          </cell>
          <cell r="Q2058">
            <v>2.6436999999999999</v>
          </cell>
          <cell r="R2058">
            <v>2.6436999999999999</v>
          </cell>
        </row>
        <row r="2059">
          <cell r="D2059">
            <v>26892188</v>
          </cell>
          <cell r="E2059" t="str">
            <v>UVAIR-FAI RENT A JET AG</v>
          </cell>
          <cell r="F2059" t="str">
            <v>T</v>
          </cell>
          <cell r="G2059">
            <v>168374.6</v>
          </cell>
          <cell r="H2059" t="str">
            <v>D</v>
          </cell>
          <cell r="K2059">
            <v>0</v>
          </cell>
          <cell r="M2059">
            <v>168374.6</v>
          </cell>
          <cell r="N2059" t="str">
            <v>D</v>
          </cell>
          <cell r="O2059">
            <v>168</v>
          </cell>
          <cell r="P2059">
            <v>168</v>
          </cell>
          <cell r="Q2059">
            <v>168.37460000000002</v>
          </cell>
          <cell r="R2059">
            <v>168.37460000000002</v>
          </cell>
        </row>
        <row r="2060">
          <cell r="D2060">
            <v>26892190</v>
          </cell>
          <cell r="E2060" t="str">
            <v>SAICUS AIR</v>
          </cell>
          <cell r="F2060" t="str">
            <v>T</v>
          </cell>
          <cell r="G2060">
            <v>28889.7</v>
          </cell>
          <cell r="H2060" t="str">
            <v>D</v>
          </cell>
          <cell r="K2060">
            <v>0</v>
          </cell>
          <cell r="M2060">
            <v>28889.7</v>
          </cell>
          <cell r="N2060" t="str">
            <v>D</v>
          </cell>
          <cell r="O2060">
            <v>29</v>
          </cell>
          <cell r="P2060">
            <v>29</v>
          </cell>
          <cell r="Q2060">
            <v>28.889700000000001</v>
          </cell>
          <cell r="R2060">
            <v>28.889700000000001</v>
          </cell>
        </row>
        <row r="2061">
          <cell r="D2061">
            <v>26892191</v>
          </cell>
          <cell r="E2061" t="str">
            <v>FORCA AEREA ITALIANA</v>
          </cell>
          <cell r="F2061" t="str">
            <v>T</v>
          </cell>
          <cell r="G2061">
            <v>279742.3</v>
          </cell>
          <cell r="H2061" t="str">
            <v>D</v>
          </cell>
          <cell r="K2061">
            <v>0</v>
          </cell>
          <cell r="M2061">
            <v>279742.3</v>
          </cell>
          <cell r="N2061" t="str">
            <v>D</v>
          </cell>
          <cell r="O2061">
            <v>280</v>
          </cell>
          <cell r="P2061">
            <v>280</v>
          </cell>
          <cell r="Q2061">
            <v>279.7423</v>
          </cell>
          <cell r="R2061">
            <v>279.7423</v>
          </cell>
        </row>
        <row r="2062">
          <cell r="D2062">
            <v>26892192</v>
          </cell>
          <cell r="E2062" t="str">
            <v>ROYAL JET</v>
          </cell>
          <cell r="F2062" t="str">
            <v>T</v>
          </cell>
          <cell r="G2062">
            <v>289995.5</v>
          </cell>
          <cell r="H2062" t="str">
            <v>D</v>
          </cell>
          <cell r="K2062">
            <v>0</v>
          </cell>
          <cell r="M2062">
            <v>289995.5</v>
          </cell>
          <cell r="N2062" t="str">
            <v>D</v>
          </cell>
          <cell r="O2062">
            <v>290</v>
          </cell>
          <cell r="P2062">
            <v>290</v>
          </cell>
          <cell r="Q2062">
            <v>289.99549999999999</v>
          </cell>
          <cell r="R2062">
            <v>289.99549999999999</v>
          </cell>
        </row>
        <row r="2063">
          <cell r="D2063">
            <v>26892193</v>
          </cell>
          <cell r="E2063" t="str">
            <v>LUFTHANSA BOMBARDIER</v>
          </cell>
          <cell r="F2063" t="str">
            <v>T</v>
          </cell>
          <cell r="G2063">
            <v>71478.899999999994</v>
          </cell>
          <cell r="H2063" t="str">
            <v>C</v>
          </cell>
          <cell r="K2063">
            <v>0</v>
          </cell>
          <cell r="M2063">
            <v>71478.899999999994</v>
          </cell>
          <cell r="N2063" t="str">
            <v>C</v>
          </cell>
          <cell r="O2063">
            <v>71</v>
          </cell>
          <cell r="P2063">
            <v>-71</v>
          </cell>
          <cell r="Q2063">
            <v>71.478899999999996</v>
          </cell>
          <cell r="R2063">
            <v>-71.478899999999996</v>
          </cell>
        </row>
        <row r="2064">
          <cell r="D2064">
            <v>26892194</v>
          </cell>
          <cell r="E2064" t="str">
            <v>AIR HAMBURG Gmbh</v>
          </cell>
          <cell r="F2064" t="str">
            <v>T</v>
          </cell>
          <cell r="G2064">
            <v>150952.79999999999</v>
          </cell>
          <cell r="H2064" t="str">
            <v>D</v>
          </cell>
          <cell r="K2064">
            <v>0</v>
          </cell>
          <cell r="M2064">
            <v>150952.79999999999</v>
          </cell>
          <cell r="N2064" t="str">
            <v>D</v>
          </cell>
          <cell r="O2064">
            <v>151</v>
          </cell>
          <cell r="P2064">
            <v>151</v>
          </cell>
          <cell r="Q2064">
            <v>150.9528</v>
          </cell>
          <cell r="R2064">
            <v>150.9528</v>
          </cell>
        </row>
        <row r="2065">
          <cell r="D2065">
            <v>26892196</v>
          </cell>
          <cell r="E2065" t="str">
            <v>FAAM (MULTISERVICE)</v>
          </cell>
          <cell r="F2065" t="str">
            <v>T</v>
          </cell>
          <cell r="G2065">
            <v>0</v>
          </cell>
          <cell r="I2065">
            <v>123496.8</v>
          </cell>
          <cell r="K2065">
            <v>123496.8</v>
          </cell>
          <cell r="L2065" t="str">
            <v>D</v>
          </cell>
          <cell r="M2065">
            <v>123496.8</v>
          </cell>
          <cell r="N2065" t="str">
            <v>D</v>
          </cell>
          <cell r="O2065">
            <v>0</v>
          </cell>
          <cell r="P2065">
            <v>0</v>
          </cell>
          <cell r="Q2065">
            <v>123.49680000000001</v>
          </cell>
          <cell r="R2065">
            <v>123.49680000000001</v>
          </cell>
        </row>
        <row r="2066">
          <cell r="D2066">
            <v>26892197</v>
          </cell>
          <cell r="E2066" t="str">
            <v>MERIDIAN AIRWAYS</v>
          </cell>
          <cell r="F2066" t="str">
            <v>T</v>
          </cell>
          <cell r="G2066">
            <v>168196.9</v>
          </cell>
          <cell r="H2066" t="str">
            <v>D</v>
          </cell>
          <cell r="K2066">
            <v>0</v>
          </cell>
          <cell r="M2066">
            <v>168196.9</v>
          </cell>
          <cell r="N2066" t="str">
            <v>D</v>
          </cell>
          <cell r="O2066">
            <v>168</v>
          </cell>
          <cell r="P2066">
            <v>168</v>
          </cell>
          <cell r="Q2066">
            <v>168.1969</v>
          </cell>
          <cell r="R2066">
            <v>168.1969</v>
          </cell>
        </row>
        <row r="2067">
          <cell r="D2067">
            <v>26892198</v>
          </cell>
          <cell r="E2067" t="str">
            <v>VIM AIRLINES</v>
          </cell>
          <cell r="F2067" t="str">
            <v>T</v>
          </cell>
          <cell r="G2067">
            <v>253512.5</v>
          </cell>
          <cell r="H2067" t="str">
            <v>D</v>
          </cell>
          <cell r="J2067">
            <v>209477</v>
          </cell>
          <cell r="K2067">
            <v>209477</v>
          </cell>
          <cell r="L2067" t="str">
            <v>C</v>
          </cell>
          <cell r="M2067">
            <v>44035.5</v>
          </cell>
          <cell r="N2067" t="str">
            <v>D</v>
          </cell>
          <cell r="O2067">
            <v>254</v>
          </cell>
          <cell r="P2067">
            <v>254</v>
          </cell>
          <cell r="Q2067">
            <v>44.035499999999999</v>
          </cell>
          <cell r="R2067">
            <v>44.035499999999999</v>
          </cell>
        </row>
        <row r="2068">
          <cell r="D2068">
            <v>26892199</v>
          </cell>
          <cell r="E2068" t="str">
            <v>AIR FINLAND</v>
          </cell>
          <cell r="F2068" t="str">
            <v>T</v>
          </cell>
          <cell r="G2068">
            <v>41293.199999999997</v>
          </cell>
          <cell r="H2068" t="str">
            <v>C</v>
          </cell>
          <cell r="K2068">
            <v>0</v>
          </cell>
          <cell r="M2068">
            <v>41293.199999999997</v>
          </cell>
          <cell r="N2068" t="str">
            <v>C</v>
          </cell>
          <cell r="O2068">
            <v>41</v>
          </cell>
          <cell r="P2068">
            <v>-41</v>
          </cell>
          <cell r="Q2068">
            <v>41.293199999999999</v>
          </cell>
          <cell r="R2068">
            <v>-41.293199999999999</v>
          </cell>
        </row>
        <row r="2069">
          <cell r="D2069">
            <v>26892200</v>
          </cell>
          <cell r="E2069" t="str">
            <v>SWISS AIRLINES</v>
          </cell>
          <cell r="F2069" t="str">
            <v>T</v>
          </cell>
          <cell r="G2069">
            <v>636449.6</v>
          </cell>
          <cell r="H2069" t="str">
            <v>D</v>
          </cell>
          <cell r="K2069">
            <v>0</v>
          </cell>
          <cell r="M2069">
            <v>636449.6</v>
          </cell>
          <cell r="N2069" t="str">
            <v>D</v>
          </cell>
          <cell r="O2069">
            <v>636</v>
          </cell>
          <cell r="P2069">
            <v>636</v>
          </cell>
          <cell r="Q2069">
            <v>636.44960000000003</v>
          </cell>
          <cell r="R2069">
            <v>636.44960000000003</v>
          </cell>
        </row>
        <row r="2070">
          <cell r="D2070">
            <v>26892201</v>
          </cell>
          <cell r="E2070" t="str">
            <v>FEDERAL STATE UNIT OF RUSSIA</v>
          </cell>
          <cell r="F2070" t="str">
            <v>T</v>
          </cell>
          <cell r="G2070">
            <v>46122.7</v>
          </cell>
          <cell r="H2070" t="str">
            <v>C</v>
          </cell>
          <cell r="K2070">
            <v>0</v>
          </cell>
          <cell r="M2070">
            <v>46122.7</v>
          </cell>
          <cell r="N2070" t="str">
            <v>C</v>
          </cell>
          <cell r="O2070">
            <v>46</v>
          </cell>
          <cell r="P2070">
            <v>-46</v>
          </cell>
          <cell r="Q2070">
            <v>46.122699999999995</v>
          </cell>
          <cell r="R2070">
            <v>-46.122699999999995</v>
          </cell>
        </row>
        <row r="2071">
          <cell r="D2071">
            <v>26892202</v>
          </cell>
          <cell r="E2071" t="str">
            <v>JET BASE</v>
          </cell>
          <cell r="F2071" t="str">
            <v>T</v>
          </cell>
          <cell r="G2071">
            <v>0</v>
          </cell>
          <cell r="I2071">
            <v>665890.4</v>
          </cell>
          <cell r="J2071">
            <v>507990.8</v>
          </cell>
          <cell r="K2071">
            <v>157899.6</v>
          </cell>
          <cell r="L2071" t="str">
            <v>D</v>
          </cell>
          <cell r="M2071">
            <v>157899.6</v>
          </cell>
          <cell r="N2071" t="str">
            <v>D</v>
          </cell>
          <cell r="O2071">
            <v>0</v>
          </cell>
          <cell r="P2071">
            <v>0</v>
          </cell>
          <cell r="Q2071">
            <v>157.89959999999999</v>
          </cell>
          <cell r="R2071">
            <v>157.89959999999999</v>
          </cell>
        </row>
        <row r="2072">
          <cell r="D2072">
            <v>26892203</v>
          </cell>
          <cell r="E2072" t="str">
            <v>EXECUTIVE AIRLINES</v>
          </cell>
          <cell r="F2072" t="str">
            <v>T</v>
          </cell>
          <cell r="G2072">
            <v>163743.5</v>
          </cell>
          <cell r="H2072" t="str">
            <v>D</v>
          </cell>
          <cell r="K2072">
            <v>0</v>
          </cell>
          <cell r="M2072">
            <v>163743.5</v>
          </cell>
          <cell r="N2072" t="str">
            <v>D</v>
          </cell>
          <cell r="O2072">
            <v>164</v>
          </cell>
          <cell r="P2072">
            <v>164</v>
          </cell>
          <cell r="Q2072">
            <v>163.74350000000001</v>
          </cell>
          <cell r="R2072">
            <v>163.74350000000001</v>
          </cell>
        </row>
        <row r="2073">
          <cell r="D2073">
            <v>26892204</v>
          </cell>
          <cell r="E2073" t="str">
            <v>HELAVIA</v>
          </cell>
          <cell r="F2073" t="str">
            <v>T</v>
          </cell>
          <cell r="G2073">
            <v>11429</v>
          </cell>
          <cell r="H2073" t="str">
            <v>D</v>
          </cell>
          <cell r="K2073">
            <v>0</v>
          </cell>
          <cell r="M2073">
            <v>11429</v>
          </cell>
          <cell r="N2073" t="str">
            <v>D</v>
          </cell>
          <cell r="O2073">
            <v>11</v>
          </cell>
          <cell r="P2073">
            <v>11</v>
          </cell>
          <cell r="Q2073">
            <v>11.429</v>
          </cell>
          <cell r="R2073">
            <v>11.429</v>
          </cell>
        </row>
        <row r="2074">
          <cell r="D2074">
            <v>26892205</v>
          </cell>
          <cell r="E2074" t="str">
            <v>AIR BERLIM</v>
          </cell>
          <cell r="F2074" t="str">
            <v>T</v>
          </cell>
          <cell r="G2074">
            <v>36111.800000000003</v>
          </cell>
          <cell r="H2074" t="str">
            <v>C</v>
          </cell>
          <cell r="K2074">
            <v>0</v>
          </cell>
          <cell r="M2074">
            <v>36111.800000000003</v>
          </cell>
          <cell r="N2074" t="str">
            <v>C</v>
          </cell>
          <cell r="O2074">
            <v>36</v>
          </cell>
          <cell r="P2074">
            <v>-36</v>
          </cell>
          <cell r="Q2074">
            <v>36.111800000000002</v>
          </cell>
          <cell r="R2074">
            <v>-36.111800000000002</v>
          </cell>
        </row>
        <row r="2075">
          <cell r="D2075">
            <v>26892207</v>
          </cell>
          <cell r="E2075" t="str">
            <v>PREMIUM JET</v>
          </cell>
          <cell r="F2075" t="str">
            <v>T</v>
          </cell>
          <cell r="G2075">
            <v>0</v>
          </cell>
          <cell r="K2075">
            <v>0</v>
          </cell>
          <cell r="M2075">
            <v>0</v>
          </cell>
          <cell r="O2075">
            <v>0</v>
          </cell>
          <cell r="P2075">
            <v>0</v>
          </cell>
          <cell r="Q2075">
            <v>0</v>
          </cell>
          <cell r="R2075">
            <v>0</v>
          </cell>
        </row>
        <row r="2076">
          <cell r="D2076">
            <v>26892208</v>
          </cell>
          <cell r="E2076" t="str">
            <v>EMBRAER-EMP BRASILEIRA AERONAU</v>
          </cell>
          <cell r="F2076" t="str">
            <v>T</v>
          </cell>
          <cell r="G2076">
            <v>87991.5</v>
          </cell>
          <cell r="H2076" t="str">
            <v>D</v>
          </cell>
          <cell r="K2076">
            <v>0</v>
          </cell>
          <cell r="M2076">
            <v>87991.5</v>
          </cell>
          <cell r="N2076" t="str">
            <v>D</v>
          </cell>
          <cell r="O2076">
            <v>88</v>
          </cell>
          <cell r="P2076">
            <v>88</v>
          </cell>
          <cell r="Q2076">
            <v>87.991500000000002</v>
          </cell>
          <cell r="R2076">
            <v>87.991500000000002</v>
          </cell>
        </row>
        <row r="2077">
          <cell r="D2077">
            <v>26892209</v>
          </cell>
          <cell r="E2077" t="str">
            <v>KALITTA AIR</v>
          </cell>
          <cell r="F2077" t="str">
            <v>T</v>
          </cell>
          <cell r="G2077">
            <v>0</v>
          </cell>
          <cell r="K2077">
            <v>0</v>
          </cell>
          <cell r="M2077">
            <v>0</v>
          </cell>
          <cell r="O2077">
            <v>0</v>
          </cell>
          <cell r="P2077">
            <v>0</v>
          </cell>
          <cell r="Q2077">
            <v>0</v>
          </cell>
          <cell r="R2077">
            <v>0</v>
          </cell>
        </row>
        <row r="2078">
          <cell r="D2078">
            <v>26892210</v>
          </cell>
          <cell r="E2078" t="str">
            <v>GERMAN AEROSPACE CENTER</v>
          </cell>
          <cell r="F2078" t="str">
            <v>T</v>
          </cell>
          <cell r="G2078">
            <v>0.3</v>
          </cell>
          <cell r="H2078" t="str">
            <v>D</v>
          </cell>
          <cell r="K2078">
            <v>0</v>
          </cell>
          <cell r="M2078">
            <v>0.3</v>
          </cell>
          <cell r="N2078" t="str">
            <v>D</v>
          </cell>
          <cell r="O2078">
            <v>0</v>
          </cell>
          <cell r="P2078">
            <v>0</v>
          </cell>
          <cell r="Q2078">
            <v>2.9999999999999997E-4</v>
          </cell>
          <cell r="R2078">
            <v>2.9999999999999997E-4</v>
          </cell>
        </row>
        <row r="2079">
          <cell r="D2079">
            <v>26892211</v>
          </cell>
          <cell r="E2079" t="str">
            <v>MAGMA AVIATION LDA</v>
          </cell>
          <cell r="F2079" t="str">
            <v>T</v>
          </cell>
          <cell r="G2079">
            <v>356203.4</v>
          </cell>
          <cell r="H2079" t="str">
            <v>C</v>
          </cell>
          <cell r="I2079">
            <v>466255.6</v>
          </cell>
          <cell r="K2079">
            <v>466255.6</v>
          </cell>
          <cell r="L2079" t="str">
            <v>D</v>
          </cell>
          <cell r="M2079">
            <v>110052.2</v>
          </cell>
          <cell r="N2079" t="str">
            <v>D</v>
          </cell>
          <cell r="O2079">
            <v>356</v>
          </cell>
          <cell r="P2079">
            <v>-356</v>
          </cell>
          <cell r="Q2079">
            <v>110.0522</v>
          </cell>
          <cell r="R2079">
            <v>110.0522</v>
          </cell>
        </row>
        <row r="2080">
          <cell r="D2080">
            <v>26892212</v>
          </cell>
          <cell r="E2080" t="str">
            <v>ASTRA AVIATION SERVICES</v>
          </cell>
          <cell r="F2080" t="str">
            <v>T</v>
          </cell>
          <cell r="G2080">
            <v>0</v>
          </cell>
          <cell r="K2080">
            <v>0</v>
          </cell>
          <cell r="M2080">
            <v>0</v>
          </cell>
          <cell r="O2080">
            <v>0</v>
          </cell>
          <cell r="P2080">
            <v>0</v>
          </cell>
          <cell r="Q2080">
            <v>0</v>
          </cell>
          <cell r="R2080">
            <v>0</v>
          </cell>
        </row>
        <row r="2081">
          <cell r="D2081">
            <v>26892213</v>
          </cell>
          <cell r="E2081" t="str">
            <v>DUCAIR-LUXEMBURG</v>
          </cell>
          <cell r="F2081" t="str">
            <v>T</v>
          </cell>
          <cell r="G2081">
            <v>32969.199999999997</v>
          </cell>
          <cell r="H2081" t="str">
            <v>D</v>
          </cell>
          <cell r="I2081">
            <v>120629.9</v>
          </cell>
          <cell r="J2081">
            <v>153599.1</v>
          </cell>
          <cell r="K2081">
            <v>32969.199999999997</v>
          </cell>
          <cell r="L2081" t="str">
            <v>C</v>
          </cell>
          <cell r="M2081">
            <v>0</v>
          </cell>
          <cell r="O2081">
            <v>33</v>
          </cell>
          <cell r="P2081">
            <v>33</v>
          </cell>
          <cell r="Q2081">
            <v>0</v>
          </cell>
          <cell r="R2081">
            <v>0</v>
          </cell>
        </row>
        <row r="2082">
          <cell r="D2082">
            <v>26892214</v>
          </cell>
          <cell r="E2082" t="str">
            <v>CARGO AIR LTD</v>
          </cell>
          <cell r="F2082" t="str">
            <v>T</v>
          </cell>
          <cell r="G2082">
            <v>0</v>
          </cell>
          <cell r="I2082">
            <v>187781.3</v>
          </cell>
          <cell r="J2082">
            <v>187781.3</v>
          </cell>
          <cell r="K2082">
            <v>0</v>
          </cell>
          <cell r="M2082">
            <v>0</v>
          </cell>
          <cell r="O2082">
            <v>0</v>
          </cell>
          <cell r="P2082">
            <v>0</v>
          </cell>
          <cell r="Q2082">
            <v>0</v>
          </cell>
          <cell r="R2082">
            <v>0</v>
          </cell>
        </row>
        <row r="2083">
          <cell r="D2083">
            <v>26892215</v>
          </cell>
          <cell r="E2083" t="str">
            <v>AIR TASKING SERVICE</v>
          </cell>
          <cell r="F2083" t="str">
            <v>T</v>
          </cell>
          <cell r="G2083">
            <v>0</v>
          </cell>
          <cell r="I2083">
            <v>450983.9</v>
          </cell>
          <cell r="J2083">
            <v>454920.4</v>
          </cell>
          <cell r="K2083">
            <v>3936.5</v>
          </cell>
          <cell r="L2083" t="str">
            <v>C</v>
          </cell>
          <cell r="M2083">
            <v>3936.5</v>
          </cell>
          <cell r="N2083" t="str">
            <v>C</v>
          </cell>
          <cell r="O2083">
            <v>0</v>
          </cell>
          <cell r="P2083">
            <v>0</v>
          </cell>
          <cell r="Q2083">
            <v>3.9365000000000001</v>
          </cell>
          <cell r="R2083">
            <v>-3.9365000000000001</v>
          </cell>
        </row>
        <row r="2084">
          <cell r="D2084">
            <v>26892216</v>
          </cell>
          <cell r="E2084" t="str">
            <v>TRANSAVIA AIRLINES</v>
          </cell>
          <cell r="F2084" t="str">
            <v>T</v>
          </cell>
          <cell r="G2084">
            <v>1606009.8</v>
          </cell>
          <cell r="H2084" t="str">
            <v>D</v>
          </cell>
          <cell r="I2084">
            <v>17284038.800000001</v>
          </cell>
          <cell r="J2084">
            <v>15417252.300000001</v>
          </cell>
          <cell r="K2084">
            <v>1866786.5</v>
          </cell>
          <cell r="L2084" t="str">
            <v>D</v>
          </cell>
          <cell r="M2084">
            <v>3472796.3</v>
          </cell>
          <cell r="N2084" t="str">
            <v>D</v>
          </cell>
          <cell r="O2084">
            <v>1606</v>
          </cell>
          <cell r="P2084">
            <v>1606</v>
          </cell>
          <cell r="Q2084">
            <v>3472.7963</v>
          </cell>
          <cell r="R2084">
            <v>3472.7963</v>
          </cell>
        </row>
        <row r="2085">
          <cell r="D2085">
            <v>26892217</v>
          </cell>
          <cell r="E2085" t="str">
            <v>FORCA AEREA BRASILEIRA</v>
          </cell>
          <cell r="F2085" t="str">
            <v>T</v>
          </cell>
          <cell r="G2085">
            <v>60315</v>
          </cell>
          <cell r="H2085" t="str">
            <v>D</v>
          </cell>
          <cell r="K2085">
            <v>0</v>
          </cell>
          <cell r="M2085">
            <v>60315</v>
          </cell>
          <cell r="N2085" t="str">
            <v>D</v>
          </cell>
          <cell r="O2085">
            <v>60</v>
          </cell>
          <cell r="P2085">
            <v>60</v>
          </cell>
          <cell r="Q2085">
            <v>60.314999999999998</v>
          </cell>
          <cell r="R2085">
            <v>60.314999999999998</v>
          </cell>
        </row>
        <row r="2086">
          <cell r="D2086">
            <v>26892218</v>
          </cell>
          <cell r="E2086" t="str">
            <v>MOONJET FLIGHT SUPPORT</v>
          </cell>
          <cell r="F2086" t="str">
            <v>T</v>
          </cell>
          <cell r="G2086">
            <v>7481.4</v>
          </cell>
          <cell r="H2086" t="str">
            <v>C</v>
          </cell>
          <cell r="K2086">
            <v>0</v>
          </cell>
          <cell r="M2086">
            <v>7481.4</v>
          </cell>
          <cell r="N2086" t="str">
            <v>C</v>
          </cell>
          <cell r="O2086">
            <v>7</v>
          </cell>
          <cell r="P2086">
            <v>-7</v>
          </cell>
          <cell r="Q2086">
            <v>7.4813999999999998</v>
          </cell>
          <cell r="R2086">
            <v>-7.4813999999999998</v>
          </cell>
        </row>
        <row r="2087">
          <cell r="D2087">
            <v>26892219</v>
          </cell>
          <cell r="E2087" t="str">
            <v>WINGS24-GLOBAL FLIGHT SUPPORT</v>
          </cell>
          <cell r="F2087" t="str">
            <v>T</v>
          </cell>
          <cell r="G2087">
            <v>0</v>
          </cell>
          <cell r="I2087">
            <v>132538.5</v>
          </cell>
          <cell r="K2087">
            <v>132538.5</v>
          </cell>
          <cell r="L2087" t="str">
            <v>D</v>
          </cell>
          <cell r="M2087">
            <v>132538.5</v>
          </cell>
          <cell r="N2087" t="str">
            <v>D</v>
          </cell>
          <cell r="O2087">
            <v>0</v>
          </cell>
          <cell r="P2087">
            <v>0</v>
          </cell>
          <cell r="Q2087">
            <v>132.5385</v>
          </cell>
          <cell r="R2087">
            <v>132.5385</v>
          </cell>
        </row>
        <row r="2088">
          <cell r="D2088">
            <v>26892220</v>
          </cell>
          <cell r="E2088" t="str">
            <v>AVIATION SERVICES CABO VERDE</v>
          </cell>
          <cell r="F2088" t="str">
            <v>T</v>
          </cell>
          <cell r="G2088">
            <v>0</v>
          </cell>
          <cell r="I2088">
            <v>183922.1</v>
          </cell>
          <cell r="J2088">
            <v>218104.2</v>
          </cell>
          <cell r="K2088">
            <v>34182.1</v>
          </cell>
          <cell r="L2088" t="str">
            <v>C</v>
          </cell>
          <cell r="M2088">
            <v>34182.1</v>
          </cell>
          <cell r="N2088" t="str">
            <v>C</v>
          </cell>
          <cell r="O2088">
            <v>0</v>
          </cell>
          <cell r="P2088">
            <v>0</v>
          </cell>
          <cell r="Q2088">
            <v>34.182099999999998</v>
          </cell>
          <cell r="R2088">
            <v>-34.182099999999998</v>
          </cell>
        </row>
        <row r="2089">
          <cell r="D2089">
            <v>26892221</v>
          </cell>
          <cell r="E2089" t="str">
            <v>AIR SCOTLAND</v>
          </cell>
          <cell r="F2089" t="str">
            <v>T</v>
          </cell>
          <cell r="G2089">
            <v>0</v>
          </cell>
          <cell r="I2089">
            <v>81375.600000000006</v>
          </cell>
          <cell r="K2089">
            <v>81375.600000000006</v>
          </cell>
          <cell r="L2089" t="str">
            <v>D</v>
          </cell>
          <cell r="M2089">
            <v>81375.600000000006</v>
          </cell>
          <cell r="N2089" t="str">
            <v>D</v>
          </cell>
          <cell r="O2089">
            <v>0</v>
          </cell>
          <cell r="P2089">
            <v>0</v>
          </cell>
          <cell r="Q2089">
            <v>81.375600000000006</v>
          </cell>
          <cell r="R2089">
            <v>81.375600000000006</v>
          </cell>
        </row>
        <row r="2090">
          <cell r="D2090">
            <v>26892222</v>
          </cell>
          <cell r="E2090" t="str">
            <v>AEROVIS AIRLINES</v>
          </cell>
          <cell r="F2090" t="str">
            <v>T</v>
          </cell>
          <cell r="G2090">
            <v>0</v>
          </cell>
          <cell r="I2090">
            <v>952689.6</v>
          </cell>
          <cell r="J2090">
            <v>1229895.8</v>
          </cell>
          <cell r="K2090">
            <v>277206.2</v>
          </cell>
          <cell r="L2090" t="str">
            <v>C</v>
          </cell>
          <cell r="M2090">
            <v>277206.2</v>
          </cell>
          <cell r="N2090" t="str">
            <v>C</v>
          </cell>
          <cell r="O2090">
            <v>0</v>
          </cell>
          <cell r="P2090">
            <v>0</v>
          </cell>
          <cell r="Q2090">
            <v>277.20620000000002</v>
          </cell>
          <cell r="R2090">
            <v>-277.20620000000002</v>
          </cell>
        </row>
        <row r="2091">
          <cell r="D2091">
            <v>26892223</v>
          </cell>
          <cell r="E2091" t="str">
            <v>TRIP LINHAS AEREAS</v>
          </cell>
          <cell r="F2091" t="str">
            <v>T</v>
          </cell>
          <cell r="G2091">
            <v>0</v>
          </cell>
          <cell r="I2091">
            <v>72113.3</v>
          </cell>
          <cell r="K2091">
            <v>72113.3</v>
          </cell>
          <cell r="L2091" t="str">
            <v>D</v>
          </cell>
          <cell r="M2091">
            <v>72113.3</v>
          </cell>
          <cell r="N2091" t="str">
            <v>D</v>
          </cell>
          <cell r="O2091">
            <v>0</v>
          </cell>
          <cell r="P2091">
            <v>0</v>
          </cell>
          <cell r="Q2091">
            <v>72.11330000000001</v>
          </cell>
          <cell r="R2091">
            <v>72.11330000000001</v>
          </cell>
        </row>
        <row r="2092">
          <cell r="D2092">
            <v>26892224</v>
          </cell>
          <cell r="E2092" t="str">
            <v>WHITEJETS</v>
          </cell>
          <cell r="F2092" t="str">
            <v>T</v>
          </cell>
          <cell r="G2092">
            <v>0</v>
          </cell>
          <cell r="I2092">
            <v>112857974</v>
          </cell>
          <cell r="J2092">
            <v>110959376.40000001</v>
          </cell>
          <cell r="K2092">
            <v>1898597.6</v>
          </cell>
          <cell r="L2092" t="str">
            <v>D</v>
          </cell>
          <cell r="M2092">
            <v>1898597.6</v>
          </cell>
          <cell r="N2092" t="str">
            <v>D</v>
          </cell>
          <cell r="O2092">
            <v>0</v>
          </cell>
          <cell r="P2092">
            <v>0</v>
          </cell>
          <cell r="Q2092">
            <v>1898.5976000000001</v>
          </cell>
          <cell r="R2092">
            <v>1898.5976000000001</v>
          </cell>
        </row>
        <row r="2093">
          <cell r="D2093">
            <v>26892225</v>
          </cell>
          <cell r="E2093" t="str">
            <v>SAFEPORT CV</v>
          </cell>
          <cell r="F2093" t="str">
            <v>T</v>
          </cell>
          <cell r="G2093">
            <v>0</v>
          </cell>
          <cell r="I2093">
            <v>2721213.4</v>
          </cell>
          <cell r="J2093">
            <v>946459.7</v>
          </cell>
          <cell r="K2093">
            <v>1774753.7</v>
          </cell>
          <cell r="L2093" t="str">
            <v>D</v>
          </cell>
          <cell r="M2093">
            <v>1774753.7</v>
          </cell>
          <cell r="N2093" t="str">
            <v>D</v>
          </cell>
          <cell r="O2093">
            <v>0</v>
          </cell>
          <cell r="P2093">
            <v>0</v>
          </cell>
          <cell r="Q2093">
            <v>1774.7537</v>
          </cell>
          <cell r="R2093">
            <v>1774.7537</v>
          </cell>
        </row>
        <row r="2094">
          <cell r="D2094">
            <v>26892226</v>
          </cell>
          <cell r="E2094" t="str">
            <v>MONARCH AIRLINES</v>
          </cell>
          <cell r="F2094" t="str">
            <v>T</v>
          </cell>
          <cell r="G2094">
            <v>0</v>
          </cell>
          <cell r="I2094">
            <v>211157.5</v>
          </cell>
          <cell r="K2094">
            <v>211157.5</v>
          </cell>
          <cell r="L2094" t="str">
            <v>D</v>
          </cell>
          <cell r="M2094">
            <v>211157.5</v>
          </cell>
          <cell r="N2094" t="str">
            <v>D</v>
          </cell>
          <cell r="O2094">
            <v>0</v>
          </cell>
          <cell r="P2094">
            <v>0</v>
          </cell>
          <cell r="Q2094">
            <v>211.1575</v>
          </cell>
          <cell r="R2094">
            <v>211.1575</v>
          </cell>
        </row>
        <row r="2095">
          <cell r="D2095">
            <v>26892227</v>
          </cell>
          <cell r="E2095" t="str">
            <v>LAN PERU</v>
          </cell>
          <cell r="F2095" t="str">
            <v>T</v>
          </cell>
          <cell r="G2095">
            <v>0</v>
          </cell>
          <cell r="I2095">
            <v>1362324.1</v>
          </cell>
          <cell r="J2095">
            <v>534564.69999999995</v>
          </cell>
          <cell r="K2095">
            <v>827759.4</v>
          </cell>
          <cell r="L2095" t="str">
            <v>D</v>
          </cell>
          <cell r="M2095">
            <v>827759.4</v>
          </cell>
          <cell r="N2095" t="str">
            <v>D</v>
          </cell>
          <cell r="O2095">
            <v>0</v>
          </cell>
          <cell r="P2095">
            <v>0</v>
          </cell>
          <cell r="Q2095">
            <v>827.75940000000003</v>
          </cell>
          <cell r="R2095">
            <v>827.75940000000003</v>
          </cell>
        </row>
        <row r="2096">
          <cell r="D2096">
            <v>26892228</v>
          </cell>
          <cell r="E2096" t="str">
            <v>AIR MEDICAL LTD</v>
          </cell>
          <cell r="F2096" t="str">
            <v>T</v>
          </cell>
          <cell r="G2096">
            <v>0</v>
          </cell>
          <cell r="I2096">
            <v>103979.8</v>
          </cell>
          <cell r="K2096">
            <v>103979.8</v>
          </cell>
          <cell r="L2096" t="str">
            <v>D</v>
          </cell>
          <cell r="M2096">
            <v>103979.8</v>
          </cell>
          <cell r="N2096" t="str">
            <v>D</v>
          </cell>
          <cell r="O2096">
            <v>0</v>
          </cell>
          <cell r="P2096">
            <v>0</v>
          </cell>
          <cell r="Q2096">
            <v>103.9798</v>
          </cell>
          <cell r="R2096">
            <v>103.9798</v>
          </cell>
        </row>
        <row r="2097">
          <cell r="D2097">
            <v>26892229</v>
          </cell>
          <cell r="E2097" t="str">
            <v>DRF LUFTRETTUNG</v>
          </cell>
          <cell r="F2097" t="str">
            <v>T</v>
          </cell>
          <cell r="G2097">
            <v>0</v>
          </cell>
          <cell r="I2097">
            <v>53588.800000000003</v>
          </cell>
          <cell r="K2097">
            <v>53588.800000000003</v>
          </cell>
          <cell r="L2097" t="str">
            <v>D</v>
          </cell>
          <cell r="M2097">
            <v>53588.800000000003</v>
          </cell>
          <cell r="N2097" t="str">
            <v>D</v>
          </cell>
          <cell r="O2097">
            <v>0</v>
          </cell>
          <cell r="P2097">
            <v>0</v>
          </cell>
          <cell r="Q2097">
            <v>53.588800000000006</v>
          </cell>
          <cell r="R2097">
            <v>53.588800000000006</v>
          </cell>
        </row>
        <row r="2098">
          <cell r="D2098">
            <v>26892230</v>
          </cell>
          <cell r="E2098" t="str">
            <v>SKY LEASE CARGO</v>
          </cell>
          <cell r="F2098" t="str">
            <v>T</v>
          </cell>
          <cell r="G2098">
            <v>0</v>
          </cell>
          <cell r="I2098">
            <v>364977.2</v>
          </cell>
          <cell r="K2098">
            <v>364977.2</v>
          </cell>
          <cell r="L2098" t="str">
            <v>D</v>
          </cell>
          <cell r="M2098">
            <v>364977.2</v>
          </cell>
          <cell r="N2098" t="str">
            <v>D</v>
          </cell>
          <cell r="O2098">
            <v>0</v>
          </cell>
          <cell r="P2098">
            <v>0</v>
          </cell>
          <cell r="Q2098">
            <v>364.97720000000004</v>
          </cell>
          <cell r="R2098">
            <v>364.97720000000004</v>
          </cell>
        </row>
        <row r="2099">
          <cell r="D2099">
            <v>26892231</v>
          </cell>
          <cell r="E2099" t="str">
            <v>AIR CARGO GERMANY</v>
          </cell>
          <cell r="F2099" t="str">
            <v>T</v>
          </cell>
          <cell r="G2099">
            <v>0</v>
          </cell>
          <cell r="I2099">
            <v>988305.2</v>
          </cell>
          <cell r="J2099">
            <v>1001206.2</v>
          </cell>
          <cell r="K2099">
            <v>12901</v>
          </cell>
          <cell r="L2099" t="str">
            <v>C</v>
          </cell>
          <cell r="M2099">
            <v>12901</v>
          </cell>
          <cell r="N2099" t="str">
            <v>C</v>
          </cell>
          <cell r="O2099">
            <v>0</v>
          </cell>
          <cell r="P2099">
            <v>0</v>
          </cell>
          <cell r="Q2099">
            <v>12.901</v>
          </cell>
          <cell r="R2099">
            <v>-12.901</v>
          </cell>
        </row>
        <row r="2100">
          <cell r="D2100">
            <v>26892232</v>
          </cell>
          <cell r="E2100" t="str">
            <v>MISTRAL AIR</v>
          </cell>
          <cell r="F2100" t="str">
            <v>T</v>
          </cell>
          <cell r="G2100">
            <v>0</v>
          </cell>
          <cell r="I2100">
            <v>1478653.6</v>
          </cell>
          <cell r="J2100">
            <v>1393087.9</v>
          </cell>
          <cell r="K2100">
            <v>85565.7</v>
          </cell>
          <cell r="L2100" t="str">
            <v>D</v>
          </cell>
          <cell r="M2100">
            <v>85565.7</v>
          </cell>
          <cell r="N2100" t="str">
            <v>D</v>
          </cell>
          <cell r="O2100">
            <v>0</v>
          </cell>
          <cell r="P2100">
            <v>0</v>
          </cell>
          <cell r="Q2100">
            <v>85.565699999999993</v>
          </cell>
          <cell r="R2100">
            <v>85.565699999999993</v>
          </cell>
        </row>
        <row r="2101">
          <cell r="D2101">
            <v>26892233</v>
          </cell>
          <cell r="E2101" t="str">
            <v>HELLO AIRLINES</v>
          </cell>
          <cell r="F2101" t="str">
            <v>T</v>
          </cell>
          <cell r="G2101">
            <v>0</v>
          </cell>
          <cell r="I2101">
            <v>3128328.2</v>
          </cell>
          <cell r="K2101">
            <v>3128328.2</v>
          </cell>
          <cell r="L2101" t="str">
            <v>D</v>
          </cell>
          <cell r="M2101">
            <v>3128328.2</v>
          </cell>
          <cell r="N2101" t="str">
            <v>D</v>
          </cell>
          <cell r="O2101">
            <v>0</v>
          </cell>
          <cell r="P2101">
            <v>0</v>
          </cell>
          <cell r="Q2101">
            <v>3128.3282000000004</v>
          </cell>
          <cell r="R2101">
            <v>3128.3282000000004</v>
          </cell>
        </row>
        <row r="2102">
          <cell r="D2102">
            <v>26892234</v>
          </cell>
          <cell r="E2102" t="str">
            <v>THOMAS COOK AIRLINES</v>
          </cell>
          <cell r="F2102" t="str">
            <v>T</v>
          </cell>
          <cell r="G2102">
            <v>0</v>
          </cell>
          <cell r="I2102">
            <v>1971538.3</v>
          </cell>
          <cell r="J2102">
            <v>1543710.1</v>
          </cell>
          <cell r="K2102">
            <v>427828.2</v>
          </cell>
          <cell r="L2102" t="str">
            <v>D</v>
          </cell>
          <cell r="M2102">
            <v>427828.2</v>
          </cell>
          <cell r="N2102" t="str">
            <v>D</v>
          </cell>
          <cell r="O2102">
            <v>0</v>
          </cell>
          <cell r="P2102">
            <v>0</v>
          </cell>
          <cell r="Q2102">
            <v>427.82820000000004</v>
          </cell>
          <cell r="R2102">
            <v>427.82820000000004</v>
          </cell>
        </row>
        <row r="2103">
          <cell r="D2103">
            <v>26894</v>
          </cell>
          <cell r="E2103" t="str">
            <v>DEVOLUCAO IUR -TRABALHADORES</v>
          </cell>
          <cell r="F2103" t="str">
            <v>B</v>
          </cell>
          <cell r="G2103">
            <v>1669724.6</v>
          </cell>
          <cell r="H2103" t="str">
            <v>C</v>
          </cell>
          <cell r="I2103">
            <v>9412183</v>
          </cell>
          <cell r="J2103">
            <v>6179485</v>
          </cell>
          <cell r="K2103">
            <v>3232698</v>
          </cell>
          <cell r="L2103" t="str">
            <v>D</v>
          </cell>
          <cell r="M2103">
            <v>1562973.4</v>
          </cell>
          <cell r="N2103" t="str">
            <v>D</v>
          </cell>
          <cell r="O2103">
            <v>1670</v>
          </cell>
          <cell r="P2103">
            <v>-1670</v>
          </cell>
          <cell r="Q2103">
            <v>1562.9733999999999</v>
          </cell>
          <cell r="R2103">
            <v>1562.9733999999999</v>
          </cell>
        </row>
        <row r="2104">
          <cell r="D2104">
            <v>26895</v>
          </cell>
          <cell r="E2104" t="str">
            <v>MOVIM. PASSIVEIS DE RECLAMACAO</v>
          </cell>
          <cell r="F2104" t="str">
            <v>B</v>
          </cell>
          <cell r="G2104">
            <v>0</v>
          </cell>
          <cell r="I2104">
            <v>129120.4</v>
          </cell>
          <cell r="J2104">
            <v>129120.3</v>
          </cell>
          <cell r="K2104">
            <v>0.1</v>
          </cell>
          <cell r="L2104" t="str">
            <v>D</v>
          </cell>
          <cell r="M2104">
            <v>0.1</v>
          </cell>
          <cell r="N2104" t="str">
            <v>D</v>
          </cell>
          <cell r="O2104">
            <v>0</v>
          </cell>
          <cell r="P2104">
            <v>0</v>
          </cell>
          <cell r="Q2104">
            <v>1E-4</v>
          </cell>
          <cell r="R2104">
            <v>1E-4</v>
          </cell>
        </row>
        <row r="2105">
          <cell r="D2105" t="str">
            <v>Total  268</v>
          </cell>
          <cell r="G2105">
            <v>764305323.79999995</v>
          </cell>
          <cell r="H2105" t="str">
            <v>C</v>
          </cell>
          <cell r="J2105">
            <v>17585739469.900002</v>
          </cell>
          <cell r="M2105">
            <v>1107225701.9000001</v>
          </cell>
          <cell r="N2105" t="str">
            <v>C</v>
          </cell>
          <cell r="O2105">
            <v>764305</v>
          </cell>
          <cell r="P2105">
            <v>-764305</v>
          </cell>
          <cell r="Q2105">
            <v>1107225.7019</v>
          </cell>
          <cell r="R2105">
            <v>-1107225.7019</v>
          </cell>
        </row>
        <row r="2106">
          <cell r="D2106">
            <v>269</v>
          </cell>
          <cell r="E2106" t="str">
            <v>PERDAS IMPARIDADE ACUMULADAS</v>
          </cell>
          <cell r="F2106" t="str">
            <v>C</v>
          </cell>
          <cell r="G2106">
            <v>29216513.5</v>
          </cell>
          <cell r="H2106" t="str">
            <v>C</v>
          </cell>
          <cell r="K2106">
            <v>0</v>
          </cell>
          <cell r="M2106">
            <v>29216513.5</v>
          </cell>
          <cell r="N2106" t="str">
            <v>C</v>
          </cell>
          <cell r="O2106">
            <v>29217</v>
          </cell>
          <cell r="P2106">
            <v>-29217</v>
          </cell>
          <cell r="Q2106">
            <v>29216.513500000001</v>
          </cell>
          <cell r="R2106">
            <v>-29216.513500000001</v>
          </cell>
        </row>
        <row r="2107">
          <cell r="D2107" t="str">
            <v>Total  269</v>
          </cell>
          <cell r="G2107">
            <v>29216513.5</v>
          </cell>
          <cell r="H2107" t="str">
            <v>C</v>
          </cell>
          <cell r="M2107">
            <v>29216513.5</v>
          </cell>
          <cell r="N2107" t="str">
            <v>C</v>
          </cell>
          <cell r="O2107">
            <v>29217</v>
          </cell>
          <cell r="P2107">
            <v>-29217</v>
          </cell>
          <cell r="Q2107">
            <v>29216.513500000001</v>
          </cell>
          <cell r="R2107">
            <v>-29216.513500000001</v>
          </cell>
        </row>
        <row r="2108">
          <cell r="D2108">
            <v>2711</v>
          </cell>
          <cell r="E2108" t="str">
            <v>REM A PAGAR-AOS ORGAOS SOCIAIS</v>
          </cell>
          <cell r="F2108" t="str">
            <v>B</v>
          </cell>
          <cell r="G2108">
            <v>26807</v>
          </cell>
          <cell r="H2108" t="str">
            <v>D</v>
          </cell>
          <cell r="I2108">
            <v>263447</v>
          </cell>
          <cell r="K2108">
            <v>263447</v>
          </cell>
          <cell r="L2108" t="str">
            <v>D</v>
          </cell>
          <cell r="M2108">
            <v>290254</v>
          </cell>
          <cell r="N2108" t="str">
            <v>D</v>
          </cell>
          <cell r="O2108">
            <v>27</v>
          </cell>
          <cell r="P2108">
            <v>27</v>
          </cell>
          <cell r="Q2108">
            <v>290.25400000000002</v>
          </cell>
          <cell r="R2108">
            <v>290.25400000000002</v>
          </cell>
        </row>
        <row r="2109">
          <cell r="D2109">
            <v>2712</v>
          </cell>
          <cell r="E2109" t="str">
            <v>REMUNER A PAGAR-AO PESSOAL</v>
          </cell>
          <cell r="F2109" t="str">
            <v>B</v>
          </cell>
          <cell r="G2109">
            <v>3193089.7</v>
          </cell>
          <cell r="H2109" t="str">
            <v>C</v>
          </cell>
          <cell r="I2109">
            <v>853681879.79999995</v>
          </cell>
          <cell r="J2109">
            <v>836531951.29999995</v>
          </cell>
          <cell r="K2109">
            <v>17149928.5</v>
          </cell>
          <cell r="L2109" t="str">
            <v>D</v>
          </cell>
          <cell r="M2109">
            <v>13956838.800000001</v>
          </cell>
          <cell r="N2109" t="str">
            <v>D</v>
          </cell>
          <cell r="O2109">
            <v>3193</v>
          </cell>
          <cell r="P2109">
            <v>-3193</v>
          </cell>
          <cell r="Q2109">
            <v>13956.838800000001</v>
          </cell>
          <cell r="R2109">
            <v>13956.838800000001</v>
          </cell>
        </row>
        <row r="2110">
          <cell r="D2110" t="str">
            <v>Total  271</v>
          </cell>
          <cell r="G2110">
            <v>3166282.7</v>
          </cell>
          <cell r="H2110" t="str">
            <v>C</v>
          </cell>
          <cell r="J2110">
            <v>836531951.29999995</v>
          </cell>
          <cell r="M2110">
            <v>14247092.800000001</v>
          </cell>
          <cell r="N2110" t="str">
            <v>D</v>
          </cell>
          <cell r="O2110">
            <v>3166</v>
          </cell>
          <cell r="P2110">
            <v>-3166</v>
          </cell>
          <cell r="Q2110">
            <v>14247.0928</v>
          </cell>
          <cell r="R2110">
            <v>14247.0928</v>
          </cell>
        </row>
        <row r="2111">
          <cell r="D2111">
            <v>27220025</v>
          </cell>
          <cell r="E2111" t="str">
            <v>JOAO ANTONIO DE BARROS JUNIOR</v>
          </cell>
          <cell r="F2111" t="str">
            <v>D</v>
          </cell>
          <cell r="G2111">
            <v>13776</v>
          </cell>
          <cell r="H2111" t="str">
            <v>C</v>
          </cell>
          <cell r="K2111">
            <v>0</v>
          </cell>
          <cell r="M2111">
            <v>13776</v>
          </cell>
          <cell r="N2111" t="str">
            <v>C</v>
          </cell>
          <cell r="O2111">
            <v>14</v>
          </cell>
          <cell r="P2111">
            <v>-14</v>
          </cell>
          <cell r="Q2111">
            <v>13.776</v>
          </cell>
          <cell r="R2111">
            <v>-13.776</v>
          </cell>
        </row>
        <row r="2112">
          <cell r="D2112">
            <v>27220032</v>
          </cell>
          <cell r="E2112" t="str">
            <v>HERMOGENES CRUZ</v>
          </cell>
          <cell r="F2112" t="str">
            <v>D</v>
          </cell>
          <cell r="G2112">
            <v>2</v>
          </cell>
          <cell r="H2112" t="str">
            <v>C</v>
          </cell>
          <cell r="K2112">
            <v>0</v>
          </cell>
          <cell r="M2112">
            <v>2</v>
          </cell>
          <cell r="N2112" t="str">
            <v>C</v>
          </cell>
          <cell r="O2112">
            <v>0</v>
          </cell>
          <cell r="P2112">
            <v>0</v>
          </cell>
          <cell r="Q2112">
            <v>2E-3</v>
          </cell>
          <cell r="R2112">
            <v>-2E-3</v>
          </cell>
        </row>
        <row r="2113">
          <cell r="D2113">
            <v>27220055</v>
          </cell>
          <cell r="E2113" t="str">
            <v>JOAO DE DEUS LOPES</v>
          </cell>
          <cell r="F2113" t="str">
            <v>D</v>
          </cell>
          <cell r="G2113">
            <v>48318.7</v>
          </cell>
          <cell r="H2113" t="str">
            <v>D</v>
          </cell>
          <cell r="I2113">
            <v>3100</v>
          </cell>
          <cell r="J2113">
            <v>18600</v>
          </cell>
          <cell r="K2113">
            <v>15500</v>
          </cell>
          <cell r="L2113" t="str">
            <v>C</v>
          </cell>
          <cell r="M2113">
            <v>32818.699999999997</v>
          </cell>
          <cell r="N2113" t="str">
            <v>D</v>
          </cell>
          <cell r="O2113">
            <v>48</v>
          </cell>
          <cell r="P2113">
            <v>48</v>
          </cell>
          <cell r="Q2113">
            <v>32.8187</v>
          </cell>
          <cell r="R2113">
            <v>32.8187</v>
          </cell>
        </row>
        <row r="2114">
          <cell r="D2114">
            <v>27220103</v>
          </cell>
          <cell r="E2114" t="str">
            <v>ROMUALDO SANTOS T.MONTEIRO</v>
          </cell>
          <cell r="F2114" t="str">
            <v>D</v>
          </cell>
          <cell r="G2114">
            <v>13054</v>
          </cell>
          <cell r="H2114" t="str">
            <v>C</v>
          </cell>
          <cell r="I2114">
            <v>8015</v>
          </cell>
          <cell r="J2114">
            <v>72135</v>
          </cell>
          <cell r="K2114">
            <v>64120</v>
          </cell>
          <cell r="L2114" t="str">
            <v>C</v>
          </cell>
          <cell r="M2114">
            <v>77174</v>
          </cell>
          <cell r="N2114" t="str">
            <v>C</v>
          </cell>
          <cell r="O2114">
            <v>13</v>
          </cell>
          <cell r="P2114">
            <v>-13</v>
          </cell>
          <cell r="Q2114">
            <v>77.174000000000007</v>
          </cell>
          <cell r="R2114">
            <v>-77.174000000000007</v>
          </cell>
        </row>
        <row r="2115">
          <cell r="D2115">
            <v>27220119</v>
          </cell>
          <cell r="E2115" t="str">
            <v>SALOMAO MORAIS ALFAMA</v>
          </cell>
          <cell r="F2115" t="str">
            <v>D</v>
          </cell>
          <cell r="G2115">
            <v>76150</v>
          </cell>
          <cell r="H2115" t="str">
            <v>D</v>
          </cell>
          <cell r="I2115">
            <v>15230</v>
          </cell>
          <cell r="J2115">
            <v>91380</v>
          </cell>
          <cell r="K2115">
            <v>76150</v>
          </cell>
          <cell r="L2115" t="str">
            <v>C</v>
          </cell>
          <cell r="M2115">
            <v>0</v>
          </cell>
          <cell r="O2115">
            <v>76</v>
          </cell>
          <cell r="P2115">
            <v>76</v>
          </cell>
          <cell r="Q2115">
            <v>0</v>
          </cell>
          <cell r="R2115">
            <v>0</v>
          </cell>
        </row>
        <row r="2116">
          <cell r="D2116">
            <v>27220130</v>
          </cell>
          <cell r="E2116" t="str">
            <v>BERNARDINO DE ALMEIDA</v>
          </cell>
          <cell r="F2116" t="str">
            <v>D</v>
          </cell>
          <cell r="G2116">
            <v>44325</v>
          </cell>
          <cell r="H2116" t="str">
            <v>C</v>
          </cell>
          <cell r="J2116">
            <v>43425</v>
          </cell>
          <cell r="K2116">
            <v>43425</v>
          </cell>
          <cell r="L2116" t="str">
            <v>C</v>
          </cell>
          <cell r="M2116">
            <v>87750</v>
          </cell>
          <cell r="N2116" t="str">
            <v>C</v>
          </cell>
          <cell r="O2116">
            <v>44</v>
          </cell>
          <cell r="P2116">
            <v>-44</v>
          </cell>
          <cell r="Q2116">
            <v>87.75</v>
          </cell>
          <cell r="R2116">
            <v>-87.75</v>
          </cell>
        </row>
        <row r="2117">
          <cell r="D2117">
            <v>27220146</v>
          </cell>
          <cell r="E2117" t="str">
            <v>JUSTINO MENDES DE B. SEMEDO</v>
          </cell>
          <cell r="F2117" t="str">
            <v>D</v>
          </cell>
          <cell r="G2117">
            <v>0</v>
          </cell>
          <cell r="K2117">
            <v>0</v>
          </cell>
          <cell r="M2117">
            <v>0</v>
          </cell>
          <cell r="O2117">
            <v>0</v>
          </cell>
          <cell r="P2117">
            <v>0</v>
          </cell>
          <cell r="Q2117">
            <v>0</v>
          </cell>
          <cell r="R2117">
            <v>0</v>
          </cell>
        </row>
        <row r="2118">
          <cell r="D2118">
            <v>27220156</v>
          </cell>
          <cell r="E2118" t="str">
            <v>MARIA  ISABEL DOS S. CARVALHO</v>
          </cell>
          <cell r="F2118" t="str">
            <v>D</v>
          </cell>
          <cell r="G2118">
            <v>31200</v>
          </cell>
          <cell r="H2118" t="str">
            <v>C</v>
          </cell>
          <cell r="K2118">
            <v>0</v>
          </cell>
          <cell r="M2118">
            <v>31200</v>
          </cell>
          <cell r="N2118" t="str">
            <v>C</v>
          </cell>
          <cell r="O2118">
            <v>31</v>
          </cell>
          <cell r="P2118">
            <v>-31</v>
          </cell>
          <cell r="Q2118">
            <v>31.2</v>
          </cell>
          <cell r="R2118">
            <v>-31.2</v>
          </cell>
        </row>
        <row r="2119">
          <cell r="D2119">
            <v>27220167</v>
          </cell>
          <cell r="E2119" t="str">
            <v>MARIA EMILIA PINTO BASTOS</v>
          </cell>
          <cell r="F2119" t="str">
            <v>D</v>
          </cell>
          <cell r="G2119">
            <v>21045.200000000001</v>
          </cell>
          <cell r="H2119" t="str">
            <v>D</v>
          </cell>
          <cell r="K2119">
            <v>0</v>
          </cell>
          <cell r="M2119">
            <v>21045.200000000001</v>
          </cell>
          <cell r="N2119" t="str">
            <v>D</v>
          </cell>
          <cell r="O2119">
            <v>21</v>
          </cell>
          <cell r="P2119">
            <v>21</v>
          </cell>
          <cell r="Q2119">
            <v>21.045200000000001</v>
          </cell>
          <cell r="R2119">
            <v>21.045200000000001</v>
          </cell>
        </row>
        <row r="2120">
          <cell r="D2120">
            <v>27220187</v>
          </cell>
          <cell r="E2120" t="str">
            <v>PEDRO LIVIO DA S.S. MIRANDA</v>
          </cell>
          <cell r="F2120" t="str">
            <v>D</v>
          </cell>
          <cell r="G2120">
            <v>44120</v>
          </cell>
          <cell r="H2120" t="str">
            <v>C</v>
          </cell>
          <cell r="K2120">
            <v>0</v>
          </cell>
          <cell r="M2120">
            <v>44120</v>
          </cell>
          <cell r="N2120" t="str">
            <v>C</v>
          </cell>
          <cell r="O2120">
            <v>44</v>
          </cell>
          <cell r="P2120">
            <v>-44</v>
          </cell>
          <cell r="Q2120">
            <v>44.12</v>
          </cell>
          <cell r="R2120">
            <v>-44.12</v>
          </cell>
        </row>
        <row r="2121">
          <cell r="D2121">
            <v>27220190</v>
          </cell>
          <cell r="E2121" t="str">
            <v>MANUEL DA GRACA F.F.R.EVORA</v>
          </cell>
          <cell r="F2121" t="str">
            <v>D</v>
          </cell>
          <cell r="G2121">
            <v>115805</v>
          </cell>
          <cell r="H2121" t="str">
            <v>D</v>
          </cell>
          <cell r="I2121">
            <v>182460</v>
          </cell>
          <cell r="J2121">
            <v>158795</v>
          </cell>
          <cell r="K2121">
            <v>23665</v>
          </cell>
          <cell r="L2121" t="str">
            <v>D</v>
          </cell>
          <cell r="M2121">
            <v>139470</v>
          </cell>
          <cell r="N2121" t="str">
            <v>D</v>
          </cell>
          <cell r="O2121">
            <v>116</v>
          </cell>
          <cell r="P2121">
            <v>116</v>
          </cell>
          <cell r="Q2121">
            <v>139.47</v>
          </cell>
          <cell r="R2121">
            <v>139.47</v>
          </cell>
        </row>
        <row r="2122">
          <cell r="D2122">
            <v>27220215</v>
          </cell>
          <cell r="E2122" t="str">
            <v>MARIA MANUELA CHANTRE RIBEIRO</v>
          </cell>
          <cell r="F2122" t="str">
            <v>D</v>
          </cell>
          <cell r="G2122">
            <v>19021</v>
          </cell>
          <cell r="H2122" t="str">
            <v>D</v>
          </cell>
          <cell r="I2122">
            <v>143900</v>
          </cell>
          <cell r="J2122">
            <v>109480</v>
          </cell>
          <cell r="K2122">
            <v>34420</v>
          </cell>
          <cell r="L2122" t="str">
            <v>D</v>
          </cell>
          <cell r="M2122">
            <v>53441</v>
          </cell>
          <cell r="N2122" t="str">
            <v>D</v>
          </cell>
          <cell r="O2122">
            <v>19</v>
          </cell>
          <cell r="P2122">
            <v>19</v>
          </cell>
          <cell r="Q2122">
            <v>53.441000000000003</v>
          </cell>
          <cell r="R2122">
            <v>53.441000000000003</v>
          </cell>
        </row>
        <row r="2123">
          <cell r="D2123">
            <v>27220220</v>
          </cell>
          <cell r="E2123" t="str">
            <v>FERNANDO JORGE ALMEIDA</v>
          </cell>
          <cell r="F2123" t="str">
            <v>D</v>
          </cell>
          <cell r="G2123">
            <v>23790</v>
          </cell>
          <cell r="H2123" t="str">
            <v>C</v>
          </cell>
          <cell r="K2123">
            <v>0</v>
          </cell>
          <cell r="M2123">
            <v>23790</v>
          </cell>
          <cell r="N2123" t="str">
            <v>C</v>
          </cell>
          <cell r="O2123">
            <v>24</v>
          </cell>
          <cell r="P2123">
            <v>-24</v>
          </cell>
          <cell r="Q2123">
            <v>23.79</v>
          </cell>
          <cell r="R2123">
            <v>-23.79</v>
          </cell>
        </row>
        <row r="2124">
          <cell r="D2124">
            <v>27220233</v>
          </cell>
          <cell r="E2124" t="str">
            <v>EPIFANEA DE FREITAS S. EVORA</v>
          </cell>
          <cell r="F2124" t="str">
            <v>D</v>
          </cell>
          <cell r="G2124">
            <v>0</v>
          </cell>
          <cell r="I2124">
            <v>88890</v>
          </cell>
          <cell r="J2124">
            <v>88890</v>
          </cell>
          <cell r="K2124">
            <v>0</v>
          </cell>
          <cell r="M2124">
            <v>0</v>
          </cell>
          <cell r="O2124">
            <v>0</v>
          </cell>
          <cell r="P2124">
            <v>0</v>
          </cell>
          <cell r="Q2124">
            <v>0</v>
          </cell>
          <cell r="R2124">
            <v>0</v>
          </cell>
        </row>
        <row r="2125">
          <cell r="D2125">
            <v>27220239</v>
          </cell>
          <cell r="E2125" t="str">
            <v>JOAO BARBOSA CENTEIO</v>
          </cell>
          <cell r="F2125" t="str">
            <v>D</v>
          </cell>
          <cell r="G2125">
            <v>84480</v>
          </cell>
          <cell r="H2125" t="str">
            <v>D</v>
          </cell>
          <cell r="J2125">
            <v>83038</v>
          </cell>
          <cell r="K2125">
            <v>83038</v>
          </cell>
          <cell r="L2125" t="str">
            <v>C</v>
          </cell>
          <cell r="M2125">
            <v>1442</v>
          </cell>
          <cell r="N2125" t="str">
            <v>D</v>
          </cell>
          <cell r="O2125">
            <v>84</v>
          </cell>
          <cell r="P2125">
            <v>84</v>
          </cell>
          <cell r="Q2125">
            <v>1.4419999999999999</v>
          </cell>
          <cell r="R2125">
            <v>1.4419999999999999</v>
          </cell>
        </row>
        <row r="2126">
          <cell r="D2126">
            <v>27220286</v>
          </cell>
          <cell r="E2126" t="str">
            <v>FRUTUOSO TAVARES</v>
          </cell>
          <cell r="F2126" t="str">
            <v>D</v>
          </cell>
          <cell r="G2126">
            <v>26710</v>
          </cell>
          <cell r="H2126" t="str">
            <v>D</v>
          </cell>
          <cell r="K2126">
            <v>0</v>
          </cell>
          <cell r="M2126">
            <v>26710</v>
          </cell>
          <cell r="N2126" t="str">
            <v>D</v>
          </cell>
          <cell r="O2126">
            <v>27</v>
          </cell>
          <cell r="P2126">
            <v>27</v>
          </cell>
          <cell r="Q2126">
            <v>26.71</v>
          </cell>
          <cell r="R2126">
            <v>26.71</v>
          </cell>
        </row>
        <row r="2127">
          <cell r="D2127">
            <v>27220297</v>
          </cell>
          <cell r="E2127" t="str">
            <v>ELOY ROCHA RAMOS</v>
          </cell>
          <cell r="F2127" t="str">
            <v>D</v>
          </cell>
          <cell r="G2127">
            <v>0</v>
          </cell>
          <cell r="K2127">
            <v>0</v>
          </cell>
          <cell r="M2127">
            <v>0</v>
          </cell>
          <cell r="O2127">
            <v>0</v>
          </cell>
          <cell r="P2127">
            <v>0</v>
          </cell>
          <cell r="Q2127">
            <v>0</v>
          </cell>
          <cell r="R2127">
            <v>0</v>
          </cell>
        </row>
        <row r="2128">
          <cell r="D2128">
            <v>27220318</v>
          </cell>
          <cell r="E2128" t="str">
            <v>MARIA FILOMENA C. OLIVEIRA</v>
          </cell>
          <cell r="F2128" t="str">
            <v>D</v>
          </cell>
          <cell r="G2128">
            <v>0</v>
          </cell>
          <cell r="K2128">
            <v>0</v>
          </cell>
          <cell r="M2128">
            <v>0</v>
          </cell>
          <cell r="O2128">
            <v>0</v>
          </cell>
          <cell r="P2128">
            <v>0</v>
          </cell>
          <cell r="Q2128">
            <v>0</v>
          </cell>
          <cell r="R2128">
            <v>0</v>
          </cell>
        </row>
        <row r="2129">
          <cell r="D2129">
            <v>27220351</v>
          </cell>
          <cell r="E2129" t="str">
            <v>ANTONIO PEDRO SILVA ABREU</v>
          </cell>
          <cell r="F2129" t="str">
            <v>D</v>
          </cell>
          <cell r="G2129">
            <v>12129.2</v>
          </cell>
          <cell r="H2129" t="str">
            <v>D</v>
          </cell>
          <cell r="K2129">
            <v>0</v>
          </cell>
          <cell r="M2129">
            <v>12129.2</v>
          </cell>
          <cell r="N2129" t="str">
            <v>D</v>
          </cell>
          <cell r="O2129">
            <v>12</v>
          </cell>
          <cell r="P2129">
            <v>12</v>
          </cell>
          <cell r="Q2129">
            <v>12.129200000000001</v>
          </cell>
          <cell r="R2129">
            <v>12.129200000000001</v>
          </cell>
        </row>
        <row r="2130">
          <cell r="D2130">
            <v>27220371</v>
          </cell>
          <cell r="E2130" t="str">
            <v>CELITA IVONE EVORA FURTADO</v>
          </cell>
          <cell r="F2130" t="str">
            <v>D</v>
          </cell>
          <cell r="G2130">
            <v>5950</v>
          </cell>
          <cell r="H2130" t="str">
            <v>C</v>
          </cell>
          <cell r="K2130">
            <v>0</v>
          </cell>
          <cell r="M2130">
            <v>5950</v>
          </cell>
          <cell r="N2130" t="str">
            <v>C</v>
          </cell>
          <cell r="O2130">
            <v>6</v>
          </cell>
          <cell r="P2130">
            <v>-6</v>
          </cell>
          <cell r="Q2130">
            <v>5.95</v>
          </cell>
          <cell r="R2130">
            <v>-5.95</v>
          </cell>
        </row>
        <row r="2131">
          <cell r="D2131">
            <v>27220390</v>
          </cell>
          <cell r="E2131" t="str">
            <v>ELOY GONCALVES DE BARROS</v>
          </cell>
          <cell r="F2131" t="str">
            <v>D</v>
          </cell>
          <cell r="G2131">
            <v>49620</v>
          </cell>
          <cell r="H2131" t="str">
            <v>D</v>
          </cell>
          <cell r="K2131">
            <v>0</v>
          </cell>
          <cell r="M2131">
            <v>49620</v>
          </cell>
          <cell r="N2131" t="str">
            <v>D</v>
          </cell>
          <cell r="O2131">
            <v>50</v>
          </cell>
          <cell r="P2131">
            <v>50</v>
          </cell>
          <cell r="Q2131">
            <v>49.62</v>
          </cell>
          <cell r="R2131">
            <v>49.62</v>
          </cell>
        </row>
        <row r="2132">
          <cell r="D2132">
            <v>27220395</v>
          </cell>
          <cell r="E2132" t="str">
            <v>MARIA DE FATIMA SANTOS LIMA</v>
          </cell>
          <cell r="F2132" t="str">
            <v>D</v>
          </cell>
          <cell r="G2132">
            <v>26461</v>
          </cell>
          <cell r="H2132" t="str">
            <v>D</v>
          </cell>
          <cell r="I2132">
            <v>63450</v>
          </cell>
          <cell r="J2132">
            <v>77224</v>
          </cell>
          <cell r="K2132">
            <v>13774</v>
          </cell>
          <cell r="L2132" t="str">
            <v>C</v>
          </cell>
          <cell r="M2132">
            <v>12687</v>
          </cell>
          <cell r="N2132" t="str">
            <v>D</v>
          </cell>
          <cell r="O2132">
            <v>26</v>
          </cell>
          <cell r="P2132">
            <v>26</v>
          </cell>
          <cell r="Q2132">
            <v>12.686999999999999</v>
          </cell>
          <cell r="R2132">
            <v>12.686999999999999</v>
          </cell>
        </row>
        <row r="2133">
          <cell r="D2133">
            <v>27220396</v>
          </cell>
          <cell r="E2133" t="str">
            <v>RITA MARIA ROCHA PALAVRA</v>
          </cell>
          <cell r="F2133" t="str">
            <v>D</v>
          </cell>
          <cell r="G2133">
            <v>33158</v>
          </cell>
          <cell r="H2133" t="str">
            <v>D</v>
          </cell>
          <cell r="I2133">
            <v>31251.3</v>
          </cell>
          <cell r="J2133">
            <v>33160</v>
          </cell>
          <cell r="K2133">
            <v>1908.7</v>
          </cell>
          <cell r="L2133" t="str">
            <v>C</v>
          </cell>
          <cell r="M2133">
            <v>31249.3</v>
          </cell>
          <cell r="N2133" t="str">
            <v>D</v>
          </cell>
          <cell r="O2133">
            <v>33</v>
          </cell>
          <cell r="P2133">
            <v>33</v>
          </cell>
          <cell r="Q2133">
            <v>31.249299999999998</v>
          </cell>
          <cell r="R2133">
            <v>31.249299999999998</v>
          </cell>
        </row>
        <row r="2134">
          <cell r="D2134">
            <v>27220397</v>
          </cell>
          <cell r="E2134" t="str">
            <v>MARIA DA CONCEICAO R. OLIVEIRA</v>
          </cell>
          <cell r="F2134" t="str">
            <v>D</v>
          </cell>
          <cell r="G2134">
            <v>76469</v>
          </cell>
          <cell r="H2134" t="str">
            <v>D</v>
          </cell>
          <cell r="K2134">
            <v>0</v>
          </cell>
          <cell r="M2134">
            <v>76469</v>
          </cell>
          <cell r="N2134" t="str">
            <v>D</v>
          </cell>
          <cell r="O2134">
            <v>76</v>
          </cell>
          <cell r="P2134">
            <v>76</v>
          </cell>
          <cell r="Q2134">
            <v>76.468999999999994</v>
          </cell>
          <cell r="R2134">
            <v>76.468999999999994</v>
          </cell>
        </row>
        <row r="2135">
          <cell r="D2135">
            <v>27220406</v>
          </cell>
          <cell r="E2135" t="str">
            <v>EUFEMIA MONTEIRO LOPES</v>
          </cell>
          <cell r="F2135" t="str">
            <v>D</v>
          </cell>
          <cell r="G2135">
            <v>0</v>
          </cell>
          <cell r="K2135">
            <v>0</v>
          </cell>
          <cell r="M2135">
            <v>0</v>
          </cell>
          <cell r="O2135">
            <v>0</v>
          </cell>
          <cell r="P2135">
            <v>0</v>
          </cell>
          <cell r="Q2135">
            <v>0</v>
          </cell>
          <cell r="R2135">
            <v>0</v>
          </cell>
        </row>
        <row r="2136">
          <cell r="D2136">
            <v>27220410</v>
          </cell>
          <cell r="E2136" t="str">
            <v>MARLICE CIRIA O. RAMOS</v>
          </cell>
          <cell r="F2136" t="str">
            <v>D</v>
          </cell>
          <cell r="G2136">
            <v>93683</v>
          </cell>
          <cell r="H2136" t="str">
            <v>D</v>
          </cell>
          <cell r="I2136">
            <v>45225</v>
          </cell>
          <cell r="K2136">
            <v>45225</v>
          </cell>
          <cell r="L2136" t="str">
            <v>D</v>
          </cell>
          <cell r="M2136">
            <v>138908</v>
          </cell>
          <cell r="N2136" t="str">
            <v>D</v>
          </cell>
          <cell r="O2136">
            <v>94</v>
          </cell>
          <cell r="P2136">
            <v>94</v>
          </cell>
          <cell r="Q2136">
            <v>138.90799999999999</v>
          </cell>
          <cell r="R2136">
            <v>138.90799999999999</v>
          </cell>
        </row>
        <row r="2137">
          <cell r="D2137">
            <v>27220423</v>
          </cell>
          <cell r="E2137" t="str">
            <v>JOAO DA CRUZ SILVA</v>
          </cell>
          <cell r="F2137" t="str">
            <v>D</v>
          </cell>
          <cell r="G2137">
            <v>100000</v>
          </cell>
          <cell r="H2137" t="str">
            <v>D</v>
          </cell>
          <cell r="K2137">
            <v>0</v>
          </cell>
          <cell r="M2137">
            <v>100000</v>
          </cell>
          <cell r="N2137" t="str">
            <v>D</v>
          </cell>
          <cell r="O2137">
            <v>100</v>
          </cell>
          <cell r="P2137">
            <v>100</v>
          </cell>
          <cell r="Q2137">
            <v>100</v>
          </cell>
          <cell r="R2137">
            <v>100</v>
          </cell>
        </row>
        <row r="2138">
          <cell r="D2138">
            <v>27220430</v>
          </cell>
          <cell r="E2138" t="str">
            <v>EDUARDO DOS REIS A. DELGADO</v>
          </cell>
          <cell r="F2138" t="str">
            <v>D</v>
          </cell>
          <cell r="G2138">
            <v>14980</v>
          </cell>
          <cell r="H2138" t="str">
            <v>D</v>
          </cell>
          <cell r="J2138">
            <v>4980</v>
          </cell>
          <cell r="K2138">
            <v>4980</v>
          </cell>
          <cell r="L2138" t="str">
            <v>C</v>
          </cell>
          <cell r="M2138">
            <v>10000</v>
          </cell>
          <cell r="N2138" t="str">
            <v>D</v>
          </cell>
          <cell r="O2138">
            <v>15</v>
          </cell>
          <cell r="P2138">
            <v>15</v>
          </cell>
          <cell r="Q2138">
            <v>10</v>
          </cell>
          <cell r="R2138">
            <v>10</v>
          </cell>
        </row>
        <row r="2139">
          <cell r="D2139">
            <v>27220432</v>
          </cell>
          <cell r="E2139" t="str">
            <v>JOSE AGUAS ALMEIDA REIS</v>
          </cell>
          <cell r="F2139" t="str">
            <v>D</v>
          </cell>
          <cell r="G2139">
            <v>0</v>
          </cell>
          <cell r="I2139">
            <v>13050</v>
          </cell>
          <cell r="J2139">
            <v>10440</v>
          </cell>
          <cell r="K2139">
            <v>2610</v>
          </cell>
          <cell r="L2139" t="str">
            <v>D</v>
          </cell>
          <cell r="M2139">
            <v>2610</v>
          </cell>
          <cell r="N2139" t="str">
            <v>D</v>
          </cell>
          <cell r="O2139">
            <v>0</v>
          </cell>
          <cell r="P2139">
            <v>0</v>
          </cell>
          <cell r="Q2139">
            <v>2.61</v>
          </cell>
          <cell r="R2139">
            <v>2.61</v>
          </cell>
        </row>
        <row r="2140">
          <cell r="D2140">
            <v>27220441</v>
          </cell>
          <cell r="E2140" t="str">
            <v>JOANITA LIVRAMENTO RODRIGUES</v>
          </cell>
          <cell r="F2140" t="str">
            <v>D</v>
          </cell>
          <cell r="G2140">
            <v>0</v>
          </cell>
          <cell r="I2140">
            <v>46250</v>
          </cell>
          <cell r="J2140">
            <v>25508</v>
          </cell>
          <cell r="K2140">
            <v>20742</v>
          </cell>
          <cell r="L2140" t="str">
            <v>D</v>
          </cell>
          <cell r="M2140">
            <v>20742</v>
          </cell>
          <cell r="N2140" t="str">
            <v>D</v>
          </cell>
          <cell r="O2140">
            <v>0</v>
          </cell>
          <cell r="P2140">
            <v>0</v>
          </cell>
          <cell r="Q2140">
            <v>20.742000000000001</v>
          </cell>
          <cell r="R2140">
            <v>20.742000000000001</v>
          </cell>
        </row>
        <row r="2141">
          <cell r="D2141">
            <v>27220445</v>
          </cell>
          <cell r="E2141" t="str">
            <v>MARIANA SANCHES SIMAS</v>
          </cell>
          <cell r="F2141" t="str">
            <v>D</v>
          </cell>
          <cell r="G2141">
            <v>69447</v>
          </cell>
          <cell r="H2141" t="str">
            <v>D</v>
          </cell>
          <cell r="I2141">
            <v>10600</v>
          </cell>
          <cell r="J2141">
            <v>68671</v>
          </cell>
          <cell r="K2141">
            <v>58071</v>
          </cell>
          <cell r="L2141" t="str">
            <v>C</v>
          </cell>
          <cell r="M2141">
            <v>11376</v>
          </cell>
          <cell r="N2141" t="str">
            <v>D</v>
          </cell>
          <cell r="O2141">
            <v>69</v>
          </cell>
          <cell r="P2141">
            <v>69</v>
          </cell>
          <cell r="Q2141">
            <v>11.375999999999999</v>
          </cell>
          <cell r="R2141">
            <v>11.375999999999999</v>
          </cell>
        </row>
        <row r="2142">
          <cell r="D2142">
            <v>27220454</v>
          </cell>
          <cell r="E2142" t="str">
            <v>CAROLINA RIBEIRO DE PINA</v>
          </cell>
          <cell r="F2142" t="str">
            <v>D</v>
          </cell>
          <cell r="G2142">
            <v>21200</v>
          </cell>
          <cell r="H2142" t="str">
            <v>C</v>
          </cell>
          <cell r="K2142">
            <v>0</v>
          </cell>
          <cell r="M2142">
            <v>21200</v>
          </cell>
          <cell r="N2142" t="str">
            <v>C</v>
          </cell>
          <cell r="O2142">
            <v>21</v>
          </cell>
          <cell r="P2142">
            <v>-21</v>
          </cell>
          <cell r="Q2142">
            <v>21.2</v>
          </cell>
          <cell r="R2142">
            <v>-21.2</v>
          </cell>
        </row>
        <row r="2143">
          <cell r="D2143">
            <v>27220462</v>
          </cell>
          <cell r="E2143" t="str">
            <v>NELIDA DORILDE LIMA</v>
          </cell>
          <cell r="F2143" t="str">
            <v>D</v>
          </cell>
          <cell r="G2143">
            <v>23790</v>
          </cell>
          <cell r="H2143" t="str">
            <v>D</v>
          </cell>
          <cell r="I2143">
            <v>67560</v>
          </cell>
          <cell r="J2143">
            <v>61930</v>
          </cell>
          <cell r="K2143">
            <v>5630</v>
          </cell>
          <cell r="L2143" t="str">
            <v>D</v>
          </cell>
          <cell r="M2143">
            <v>29420</v>
          </cell>
          <cell r="N2143" t="str">
            <v>D</v>
          </cell>
          <cell r="O2143">
            <v>24</v>
          </cell>
          <cell r="P2143">
            <v>24</v>
          </cell>
          <cell r="Q2143">
            <v>29.42</v>
          </cell>
          <cell r="R2143">
            <v>29.42</v>
          </cell>
        </row>
        <row r="2144">
          <cell r="D2144">
            <v>27220489</v>
          </cell>
          <cell r="E2144" t="str">
            <v>RUI ALBERTO CARDOSO T. BAESSA</v>
          </cell>
          <cell r="F2144" t="str">
            <v>D</v>
          </cell>
          <cell r="G2144">
            <v>46572.5</v>
          </cell>
          <cell r="H2144" t="str">
            <v>C</v>
          </cell>
          <cell r="K2144">
            <v>0</v>
          </cell>
          <cell r="M2144">
            <v>46572.5</v>
          </cell>
          <cell r="N2144" t="str">
            <v>C</v>
          </cell>
          <cell r="O2144">
            <v>47</v>
          </cell>
          <cell r="P2144">
            <v>-47</v>
          </cell>
          <cell r="Q2144">
            <v>46.572499999999998</v>
          </cell>
          <cell r="R2144">
            <v>-46.572499999999998</v>
          </cell>
        </row>
        <row r="2145">
          <cell r="D2145">
            <v>27220491</v>
          </cell>
          <cell r="E2145" t="str">
            <v>DULCE DEA ETELVINA ANDRADE</v>
          </cell>
          <cell r="F2145" t="str">
            <v>D</v>
          </cell>
          <cell r="G2145">
            <v>43425</v>
          </cell>
          <cell r="H2145" t="str">
            <v>D</v>
          </cell>
          <cell r="J2145">
            <v>43425</v>
          </cell>
          <cell r="K2145">
            <v>43425</v>
          </cell>
          <cell r="L2145" t="str">
            <v>C</v>
          </cell>
          <cell r="M2145">
            <v>0</v>
          </cell>
          <cell r="O2145">
            <v>43</v>
          </cell>
          <cell r="P2145">
            <v>43</v>
          </cell>
          <cell r="Q2145">
            <v>0</v>
          </cell>
          <cell r="R2145">
            <v>0</v>
          </cell>
        </row>
        <row r="2146">
          <cell r="D2146">
            <v>27220492</v>
          </cell>
          <cell r="E2146" t="str">
            <v>LUISA HELENA J. TEIXEIRA</v>
          </cell>
          <cell r="F2146" t="str">
            <v>D</v>
          </cell>
          <cell r="G2146">
            <v>75325</v>
          </cell>
          <cell r="H2146" t="str">
            <v>D</v>
          </cell>
          <cell r="K2146">
            <v>0</v>
          </cell>
          <cell r="M2146">
            <v>75325</v>
          </cell>
          <cell r="N2146" t="str">
            <v>D</v>
          </cell>
          <cell r="O2146">
            <v>75</v>
          </cell>
          <cell r="P2146">
            <v>75</v>
          </cell>
          <cell r="Q2146">
            <v>75.325000000000003</v>
          </cell>
          <cell r="R2146">
            <v>75.325000000000003</v>
          </cell>
        </row>
        <row r="2147">
          <cell r="D2147">
            <v>27220494</v>
          </cell>
          <cell r="E2147" t="str">
            <v>ADELINO FIRMO DE OLIVEIRA</v>
          </cell>
          <cell r="F2147" t="str">
            <v>D</v>
          </cell>
          <cell r="G2147">
            <v>10646</v>
          </cell>
          <cell r="H2147" t="str">
            <v>D</v>
          </cell>
          <cell r="I2147">
            <v>9950</v>
          </cell>
          <cell r="J2147">
            <v>10970</v>
          </cell>
          <cell r="K2147">
            <v>1020</v>
          </cell>
          <cell r="L2147" t="str">
            <v>C</v>
          </cell>
          <cell r="M2147">
            <v>9626</v>
          </cell>
          <cell r="N2147" t="str">
            <v>D</v>
          </cell>
          <cell r="O2147">
            <v>11</v>
          </cell>
          <cell r="P2147">
            <v>11</v>
          </cell>
          <cell r="Q2147">
            <v>9.6259999999999994</v>
          </cell>
          <cell r="R2147">
            <v>9.6259999999999994</v>
          </cell>
        </row>
        <row r="2148">
          <cell r="D2148">
            <v>27220497</v>
          </cell>
          <cell r="E2148" t="str">
            <v>ADELINA RAMOS DINIS CABRAL</v>
          </cell>
          <cell r="F2148" t="str">
            <v>D</v>
          </cell>
          <cell r="G2148">
            <v>1</v>
          </cell>
          <cell r="H2148" t="str">
            <v>C</v>
          </cell>
          <cell r="K2148">
            <v>0</v>
          </cell>
          <cell r="M2148">
            <v>1</v>
          </cell>
          <cell r="N2148" t="str">
            <v>C</v>
          </cell>
          <cell r="O2148">
            <v>0</v>
          </cell>
          <cell r="P2148">
            <v>0</v>
          </cell>
          <cell r="Q2148">
            <v>1E-3</v>
          </cell>
          <cell r="R2148">
            <v>-1E-3</v>
          </cell>
        </row>
        <row r="2149">
          <cell r="D2149">
            <v>27220520</v>
          </cell>
          <cell r="E2149" t="str">
            <v>MARIA DA CONCEICAO L. MOREIRA</v>
          </cell>
          <cell r="F2149" t="str">
            <v>D</v>
          </cell>
          <cell r="G2149">
            <v>0</v>
          </cell>
          <cell r="I2149">
            <v>92125</v>
          </cell>
          <cell r="J2149">
            <v>50250</v>
          </cell>
          <cell r="K2149">
            <v>41875</v>
          </cell>
          <cell r="L2149" t="str">
            <v>D</v>
          </cell>
          <cell r="M2149">
            <v>41875</v>
          </cell>
          <cell r="N2149" t="str">
            <v>D</v>
          </cell>
          <cell r="O2149">
            <v>0</v>
          </cell>
          <cell r="P2149">
            <v>0</v>
          </cell>
          <cell r="Q2149">
            <v>41.875</v>
          </cell>
          <cell r="R2149">
            <v>41.875</v>
          </cell>
        </row>
        <row r="2150">
          <cell r="D2150">
            <v>27220522</v>
          </cell>
          <cell r="E2150" t="str">
            <v>SALVADOR ALMEIDA DOS SANTOS</v>
          </cell>
          <cell r="F2150" t="str">
            <v>D</v>
          </cell>
          <cell r="G2150">
            <v>9083</v>
          </cell>
          <cell r="H2150" t="str">
            <v>D</v>
          </cell>
          <cell r="J2150">
            <v>9085</v>
          </cell>
          <cell r="K2150">
            <v>9085</v>
          </cell>
          <cell r="L2150" t="str">
            <v>C</v>
          </cell>
          <cell r="M2150">
            <v>2</v>
          </cell>
          <cell r="N2150" t="str">
            <v>C</v>
          </cell>
          <cell r="O2150">
            <v>9</v>
          </cell>
          <cell r="P2150">
            <v>9</v>
          </cell>
          <cell r="Q2150">
            <v>2E-3</v>
          </cell>
          <cell r="R2150">
            <v>-2E-3</v>
          </cell>
        </row>
        <row r="2151">
          <cell r="D2151">
            <v>27220533</v>
          </cell>
          <cell r="E2151" t="str">
            <v>JOSE JOAQUIM LOPES DA SILVA</v>
          </cell>
          <cell r="F2151" t="str">
            <v>D</v>
          </cell>
          <cell r="G2151">
            <v>11225</v>
          </cell>
          <cell r="H2151" t="str">
            <v>C</v>
          </cell>
          <cell r="I2151">
            <v>39075</v>
          </cell>
          <cell r="J2151">
            <v>39075</v>
          </cell>
          <cell r="K2151">
            <v>0</v>
          </cell>
          <cell r="M2151">
            <v>11225</v>
          </cell>
          <cell r="N2151" t="str">
            <v>C</v>
          </cell>
          <cell r="O2151">
            <v>11</v>
          </cell>
          <cell r="P2151">
            <v>-11</v>
          </cell>
          <cell r="Q2151">
            <v>11.225</v>
          </cell>
          <cell r="R2151">
            <v>-11.225</v>
          </cell>
        </row>
        <row r="2152">
          <cell r="D2152">
            <v>27220543</v>
          </cell>
          <cell r="E2152" t="str">
            <v>AVELINO SANCHES BARROS JUNIOR</v>
          </cell>
          <cell r="F2152" t="str">
            <v>D</v>
          </cell>
          <cell r="G2152">
            <v>2</v>
          </cell>
          <cell r="H2152" t="str">
            <v>D</v>
          </cell>
          <cell r="K2152">
            <v>0</v>
          </cell>
          <cell r="M2152">
            <v>2</v>
          </cell>
          <cell r="N2152" t="str">
            <v>D</v>
          </cell>
          <cell r="O2152">
            <v>0</v>
          </cell>
          <cell r="P2152">
            <v>0</v>
          </cell>
          <cell r="Q2152">
            <v>2E-3</v>
          </cell>
          <cell r="R2152">
            <v>2E-3</v>
          </cell>
        </row>
        <row r="2153">
          <cell r="D2153">
            <v>27220545</v>
          </cell>
          <cell r="E2153" t="str">
            <v>FILOMENO FURTADO MENDONCA</v>
          </cell>
          <cell r="F2153" t="str">
            <v>D</v>
          </cell>
          <cell r="G2153">
            <v>0</v>
          </cell>
          <cell r="K2153">
            <v>0</v>
          </cell>
          <cell r="M2153">
            <v>0</v>
          </cell>
          <cell r="O2153">
            <v>0</v>
          </cell>
          <cell r="P2153">
            <v>0</v>
          </cell>
          <cell r="Q2153">
            <v>0</v>
          </cell>
          <cell r="R2153">
            <v>0</v>
          </cell>
        </row>
        <row r="2154">
          <cell r="D2154">
            <v>27220547</v>
          </cell>
          <cell r="E2154" t="str">
            <v>MARIA FRANCISCA BRITO EVORA</v>
          </cell>
          <cell r="F2154" t="str">
            <v>D</v>
          </cell>
          <cell r="G2154">
            <v>91828</v>
          </cell>
          <cell r="H2154" t="str">
            <v>D</v>
          </cell>
          <cell r="J2154">
            <v>97948</v>
          </cell>
          <cell r="K2154">
            <v>97948</v>
          </cell>
          <cell r="L2154" t="str">
            <v>C</v>
          </cell>
          <cell r="M2154">
            <v>6120</v>
          </cell>
          <cell r="N2154" t="str">
            <v>C</v>
          </cell>
          <cell r="O2154">
            <v>92</v>
          </cell>
          <cell r="P2154">
            <v>92</v>
          </cell>
          <cell r="Q2154">
            <v>6.12</v>
          </cell>
          <cell r="R2154">
            <v>-6.12</v>
          </cell>
        </row>
        <row r="2155">
          <cell r="D2155">
            <v>27220557</v>
          </cell>
          <cell r="E2155" t="str">
            <v>BALBINA FORTES BRITO</v>
          </cell>
          <cell r="F2155" t="str">
            <v>D</v>
          </cell>
          <cell r="G2155">
            <v>2</v>
          </cell>
          <cell r="H2155" t="str">
            <v>C</v>
          </cell>
          <cell r="K2155">
            <v>0</v>
          </cell>
          <cell r="M2155">
            <v>2</v>
          </cell>
          <cell r="N2155" t="str">
            <v>C</v>
          </cell>
          <cell r="O2155">
            <v>0</v>
          </cell>
          <cell r="P2155">
            <v>0</v>
          </cell>
          <cell r="Q2155">
            <v>2E-3</v>
          </cell>
          <cell r="R2155">
            <v>-2E-3</v>
          </cell>
        </row>
        <row r="2156">
          <cell r="D2156">
            <v>27220565</v>
          </cell>
          <cell r="E2156" t="str">
            <v>EURICO ANTONIO RAMALHO</v>
          </cell>
          <cell r="F2156" t="str">
            <v>D</v>
          </cell>
          <cell r="G2156">
            <v>0</v>
          </cell>
          <cell r="K2156">
            <v>0</v>
          </cell>
          <cell r="M2156">
            <v>0</v>
          </cell>
          <cell r="O2156">
            <v>0</v>
          </cell>
          <cell r="P2156">
            <v>0</v>
          </cell>
          <cell r="Q2156">
            <v>0</v>
          </cell>
          <cell r="R2156">
            <v>0</v>
          </cell>
        </row>
        <row r="2157">
          <cell r="D2157">
            <v>27220566</v>
          </cell>
          <cell r="E2157" t="str">
            <v>HERCULES DA LUZ PIRES</v>
          </cell>
          <cell r="F2157" t="str">
            <v>D</v>
          </cell>
          <cell r="G2157">
            <v>52504</v>
          </cell>
          <cell r="H2157" t="str">
            <v>C</v>
          </cell>
          <cell r="K2157">
            <v>0</v>
          </cell>
          <cell r="M2157">
            <v>52504</v>
          </cell>
          <cell r="N2157" t="str">
            <v>C</v>
          </cell>
          <cell r="O2157">
            <v>53</v>
          </cell>
          <cell r="P2157">
            <v>-53</v>
          </cell>
          <cell r="Q2157">
            <v>52.503999999999998</v>
          </cell>
          <cell r="R2157">
            <v>-52.503999999999998</v>
          </cell>
        </row>
        <row r="2158">
          <cell r="D2158">
            <v>27220571</v>
          </cell>
          <cell r="E2158" t="str">
            <v>JOAO DAMAIA CRUZ PINA</v>
          </cell>
          <cell r="F2158" t="str">
            <v>D</v>
          </cell>
          <cell r="G2158">
            <v>23029</v>
          </cell>
          <cell r="H2158" t="str">
            <v>D</v>
          </cell>
          <cell r="I2158">
            <v>17600</v>
          </cell>
          <cell r="J2158">
            <v>2200</v>
          </cell>
          <cell r="K2158">
            <v>15400</v>
          </cell>
          <cell r="L2158" t="str">
            <v>D</v>
          </cell>
          <cell r="M2158">
            <v>38429</v>
          </cell>
          <cell r="N2158" t="str">
            <v>D</v>
          </cell>
          <cell r="O2158">
            <v>23</v>
          </cell>
          <cell r="P2158">
            <v>23</v>
          </cell>
          <cell r="Q2158">
            <v>38.429000000000002</v>
          </cell>
          <cell r="R2158">
            <v>38.429000000000002</v>
          </cell>
        </row>
        <row r="2159">
          <cell r="D2159">
            <v>27220580</v>
          </cell>
          <cell r="E2159" t="str">
            <v>ALEXANDRE MATEUS V. FURTADO</v>
          </cell>
          <cell r="F2159" t="str">
            <v>D</v>
          </cell>
          <cell r="G2159">
            <v>25781.7</v>
          </cell>
          <cell r="H2159" t="str">
            <v>D</v>
          </cell>
          <cell r="J2159">
            <v>19006.7</v>
          </cell>
          <cell r="K2159">
            <v>19006.7</v>
          </cell>
          <cell r="L2159" t="str">
            <v>C</v>
          </cell>
          <cell r="M2159">
            <v>6775</v>
          </cell>
          <cell r="N2159" t="str">
            <v>D</v>
          </cell>
          <cell r="O2159">
            <v>26</v>
          </cell>
          <cell r="P2159">
            <v>26</v>
          </cell>
          <cell r="Q2159">
            <v>6.7750000000000004</v>
          </cell>
          <cell r="R2159">
            <v>6.7750000000000004</v>
          </cell>
        </row>
        <row r="2160">
          <cell r="D2160">
            <v>27220581</v>
          </cell>
          <cell r="E2160" t="str">
            <v>MARIA FRANCISCA LIMA DE PINA</v>
          </cell>
          <cell r="F2160" t="str">
            <v>D</v>
          </cell>
          <cell r="G2160">
            <v>6888</v>
          </cell>
          <cell r="H2160" t="str">
            <v>C</v>
          </cell>
          <cell r="K2160">
            <v>0</v>
          </cell>
          <cell r="M2160">
            <v>6888</v>
          </cell>
          <cell r="N2160" t="str">
            <v>C</v>
          </cell>
          <cell r="O2160">
            <v>7</v>
          </cell>
          <cell r="P2160">
            <v>-7</v>
          </cell>
          <cell r="Q2160">
            <v>6.8879999999999999</v>
          </cell>
          <cell r="R2160">
            <v>-6.8879999999999999</v>
          </cell>
        </row>
        <row r="2161">
          <cell r="D2161">
            <v>27220592</v>
          </cell>
          <cell r="E2161" t="str">
            <v>MARTINA BAPTISTA S. CARDOSO</v>
          </cell>
          <cell r="F2161" t="str">
            <v>D</v>
          </cell>
          <cell r="G2161">
            <v>64600</v>
          </cell>
          <cell r="H2161" t="str">
            <v>D</v>
          </cell>
          <cell r="I2161">
            <v>122450</v>
          </cell>
          <cell r="J2161">
            <v>99815</v>
          </cell>
          <cell r="K2161">
            <v>22635</v>
          </cell>
          <cell r="L2161" t="str">
            <v>D</v>
          </cell>
          <cell r="M2161">
            <v>87235</v>
          </cell>
          <cell r="N2161" t="str">
            <v>D</v>
          </cell>
          <cell r="O2161">
            <v>65</v>
          </cell>
          <cell r="P2161">
            <v>65</v>
          </cell>
          <cell r="Q2161">
            <v>87.234999999999999</v>
          </cell>
          <cell r="R2161">
            <v>87.234999999999999</v>
          </cell>
        </row>
        <row r="2162">
          <cell r="D2162">
            <v>27220593</v>
          </cell>
          <cell r="E2162" t="str">
            <v>RAUL TEIXEIRA FRAGOSO</v>
          </cell>
          <cell r="F2162" t="str">
            <v>D</v>
          </cell>
          <cell r="G2162">
            <v>0</v>
          </cell>
          <cell r="I2162">
            <v>57550</v>
          </cell>
          <cell r="J2162">
            <v>5755</v>
          </cell>
          <cell r="K2162">
            <v>51795</v>
          </cell>
          <cell r="L2162" t="str">
            <v>D</v>
          </cell>
          <cell r="M2162">
            <v>51795</v>
          </cell>
          <cell r="N2162" t="str">
            <v>D</v>
          </cell>
          <cell r="O2162">
            <v>0</v>
          </cell>
          <cell r="P2162">
            <v>0</v>
          </cell>
          <cell r="Q2162">
            <v>51.795000000000002</v>
          </cell>
          <cell r="R2162">
            <v>51.795000000000002</v>
          </cell>
        </row>
        <row r="2163">
          <cell r="D2163">
            <v>27220599</v>
          </cell>
          <cell r="E2163" t="str">
            <v>JOSE MARIA LOPES</v>
          </cell>
          <cell r="F2163" t="str">
            <v>D</v>
          </cell>
          <cell r="G2163">
            <v>30650</v>
          </cell>
          <cell r="H2163" t="str">
            <v>C</v>
          </cell>
          <cell r="I2163">
            <v>92730</v>
          </cell>
          <cell r="J2163">
            <v>48755</v>
          </cell>
          <cell r="K2163">
            <v>43975</v>
          </cell>
          <cell r="L2163" t="str">
            <v>D</v>
          </cell>
          <cell r="M2163">
            <v>13325</v>
          </cell>
          <cell r="N2163" t="str">
            <v>D</v>
          </cell>
          <cell r="O2163">
            <v>31</v>
          </cell>
          <cell r="P2163">
            <v>-31</v>
          </cell>
          <cell r="Q2163">
            <v>13.324999999999999</v>
          </cell>
          <cell r="R2163">
            <v>13.324999999999999</v>
          </cell>
        </row>
        <row r="2164">
          <cell r="D2164">
            <v>27220609</v>
          </cell>
          <cell r="E2164" t="str">
            <v>VENANCIO CARDOSO GONCALVES</v>
          </cell>
          <cell r="F2164" t="str">
            <v>D</v>
          </cell>
          <cell r="G2164">
            <v>100</v>
          </cell>
          <cell r="H2164" t="str">
            <v>C</v>
          </cell>
          <cell r="K2164">
            <v>0</v>
          </cell>
          <cell r="M2164">
            <v>100</v>
          </cell>
          <cell r="N2164" t="str">
            <v>C</v>
          </cell>
          <cell r="O2164">
            <v>0</v>
          </cell>
          <cell r="P2164">
            <v>0</v>
          </cell>
          <cell r="Q2164">
            <v>0.1</v>
          </cell>
          <cell r="R2164">
            <v>-0.1</v>
          </cell>
        </row>
        <row r="2165">
          <cell r="D2165">
            <v>27220619</v>
          </cell>
          <cell r="E2165" t="str">
            <v>FATIMA ALINA O. SANTOS ARAUJO</v>
          </cell>
          <cell r="F2165" t="str">
            <v>D</v>
          </cell>
          <cell r="G2165">
            <v>18465</v>
          </cell>
          <cell r="H2165" t="str">
            <v>D</v>
          </cell>
          <cell r="I2165">
            <v>34450</v>
          </cell>
          <cell r="J2165">
            <v>34475</v>
          </cell>
          <cell r="K2165">
            <v>25</v>
          </cell>
          <cell r="L2165" t="str">
            <v>C</v>
          </cell>
          <cell r="M2165">
            <v>18440</v>
          </cell>
          <cell r="N2165" t="str">
            <v>D</v>
          </cell>
          <cell r="O2165">
            <v>18</v>
          </cell>
          <cell r="P2165">
            <v>18</v>
          </cell>
          <cell r="Q2165">
            <v>18.440000000000001</v>
          </cell>
          <cell r="R2165">
            <v>18.440000000000001</v>
          </cell>
        </row>
        <row r="2166">
          <cell r="D2166">
            <v>27220620</v>
          </cell>
          <cell r="E2166" t="str">
            <v>MARIA MARGARIDA S.B. OLIVEIRA</v>
          </cell>
          <cell r="F2166" t="str">
            <v>D</v>
          </cell>
          <cell r="G2166">
            <v>4582</v>
          </cell>
          <cell r="H2166" t="str">
            <v>D</v>
          </cell>
          <cell r="J2166">
            <v>10835</v>
          </cell>
          <cell r="K2166">
            <v>10835</v>
          </cell>
          <cell r="L2166" t="str">
            <v>C</v>
          </cell>
          <cell r="M2166">
            <v>6253</v>
          </cell>
          <cell r="N2166" t="str">
            <v>C</v>
          </cell>
          <cell r="O2166">
            <v>5</v>
          </cell>
          <cell r="P2166">
            <v>5</v>
          </cell>
          <cell r="Q2166">
            <v>6.2530000000000001</v>
          </cell>
          <cell r="R2166">
            <v>-6.2530000000000001</v>
          </cell>
        </row>
        <row r="2167">
          <cell r="D2167">
            <v>27220622</v>
          </cell>
          <cell r="E2167" t="str">
            <v>MARIA DELFINA R. LOPES COSTA</v>
          </cell>
          <cell r="F2167" t="str">
            <v>D</v>
          </cell>
          <cell r="G2167">
            <v>15785</v>
          </cell>
          <cell r="H2167" t="str">
            <v>D</v>
          </cell>
          <cell r="I2167">
            <v>120325</v>
          </cell>
          <cell r="J2167">
            <v>67902</v>
          </cell>
          <cell r="K2167">
            <v>52423</v>
          </cell>
          <cell r="L2167" t="str">
            <v>D</v>
          </cell>
          <cell r="M2167">
            <v>68208</v>
          </cell>
          <cell r="N2167" t="str">
            <v>D</v>
          </cell>
          <cell r="O2167">
            <v>16</v>
          </cell>
          <cell r="P2167">
            <v>16</v>
          </cell>
          <cell r="Q2167">
            <v>68.207999999999998</v>
          </cell>
          <cell r="R2167">
            <v>68.207999999999998</v>
          </cell>
        </row>
        <row r="2168">
          <cell r="D2168">
            <v>27220623</v>
          </cell>
          <cell r="E2168" t="str">
            <v>ROSA MARIA DA SILVA LIMA</v>
          </cell>
          <cell r="F2168" t="str">
            <v>D</v>
          </cell>
          <cell r="G2168">
            <v>0</v>
          </cell>
          <cell r="K2168">
            <v>0</v>
          </cell>
          <cell r="M2168">
            <v>0</v>
          </cell>
          <cell r="O2168">
            <v>0</v>
          </cell>
          <cell r="P2168">
            <v>0</v>
          </cell>
          <cell r="Q2168">
            <v>0</v>
          </cell>
          <cell r="R2168">
            <v>0</v>
          </cell>
        </row>
        <row r="2169">
          <cell r="D2169">
            <v>27220627</v>
          </cell>
          <cell r="E2169" t="str">
            <v>ALCIR SILVESTRE LIMA</v>
          </cell>
          <cell r="F2169" t="str">
            <v>D</v>
          </cell>
          <cell r="G2169">
            <v>397476.2</v>
          </cell>
          <cell r="H2169" t="str">
            <v>D</v>
          </cell>
          <cell r="K2169">
            <v>0</v>
          </cell>
          <cell r="M2169">
            <v>397476.2</v>
          </cell>
          <cell r="N2169" t="str">
            <v>D</v>
          </cell>
          <cell r="O2169">
            <v>397</v>
          </cell>
          <cell r="P2169">
            <v>397</v>
          </cell>
          <cell r="Q2169">
            <v>397.47620000000001</v>
          </cell>
          <cell r="R2169">
            <v>397.47620000000001</v>
          </cell>
        </row>
        <row r="2170">
          <cell r="D2170">
            <v>27220631</v>
          </cell>
          <cell r="E2170" t="str">
            <v>AUGUSTO MANUEL LIMA</v>
          </cell>
          <cell r="F2170" t="str">
            <v>D</v>
          </cell>
          <cell r="G2170">
            <v>70878</v>
          </cell>
          <cell r="H2170" t="str">
            <v>D</v>
          </cell>
          <cell r="K2170">
            <v>0</v>
          </cell>
          <cell r="M2170">
            <v>70878</v>
          </cell>
          <cell r="N2170" t="str">
            <v>D</v>
          </cell>
          <cell r="O2170">
            <v>71</v>
          </cell>
          <cell r="P2170">
            <v>71</v>
          </cell>
          <cell r="Q2170">
            <v>70.878</v>
          </cell>
          <cell r="R2170">
            <v>70.878</v>
          </cell>
        </row>
        <row r="2171">
          <cell r="D2171">
            <v>27220635</v>
          </cell>
          <cell r="E2171" t="str">
            <v>JACINTO ANTONIO CABRAL SILVA</v>
          </cell>
          <cell r="F2171" t="str">
            <v>D</v>
          </cell>
          <cell r="G2171">
            <v>4926</v>
          </cell>
          <cell r="H2171" t="str">
            <v>C</v>
          </cell>
          <cell r="I2171">
            <v>169255</v>
          </cell>
          <cell r="J2171">
            <v>149761</v>
          </cell>
          <cell r="K2171">
            <v>19494</v>
          </cell>
          <cell r="L2171" t="str">
            <v>D</v>
          </cell>
          <cell r="M2171">
            <v>14568</v>
          </cell>
          <cell r="N2171" t="str">
            <v>D</v>
          </cell>
          <cell r="O2171">
            <v>5</v>
          </cell>
          <cell r="P2171">
            <v>-5</v>
          </cell>
          <cell r="Q2171">
            <v>14.568</v>
          </cell>
          <cell r="R2171">
            <v>14.568</v>
          </cell>
        </row>
        <row r="2172">
          <cell r="D2172">
            <v>27220636</v>
          </cell>
          <cell r="E2172" t="str">
            <v>MARTINHO DOMINGOS MENDES FAIAL</v>
          </cell>
          <cell r="F2172" t="str">
            <v>D</v>
          </cell>
          <cell r="G2172">
            <v>35325</v>
          </cell>
          <cell r="H2172" t="str">
            <v>D</v>
          </cell>
          <cell r="K2172">
            <v>0</v>
          </cell>
          <cell r="M2172">
            <v>35325</v>
          </cell>
          <cell r="N2172" t="str">
            <v>D</v>
          </cell>
          <cell r="O2172">
            <v>35</v>
          </cell>
          <cell r="P2172">
            <v>35</v>
          </cell>
          <cell r="Q2172">
            <v>35.325000000000003</v>
          </cell>
          <cell r="R2172">
            <v>35.325000000000003</v>
          </cell>
        </row>
        <row r="2173">
          <cell r="D2173">
            <v>27220641</v>
          </cell>
          <cell r="E2173" t="str">
            <v>JOSE PEDRO DIAS CORREIA LOPES</v>
          </cell>
          <cell r="F2173" t="str">
            <v>D</v>
          </cell>
          <cell r="G2173">
            <v>321239</v>
          </cell>
          <cell r="H2173" t="str">
            <v>D</v>
          </cell>
          <cell r="I2173">
            <v>157678.1</v>
          </cell>
          <cell r="J2173">
            <v>70655</v>
          </cell>
          <cell r="K2173">
            <v>87023.1</v>
          </cell>
          <cell r="L2173" t="str">
            <v>D</v>
          </cell>
          <cell r="M2173">
            <v>408262.1</v>
          </cell>
          <cell r="N2173" t="str">
            <v>D</v>
          </cell>
          <cell r="O2173">
            <v>321</v>
          </cell>
          <cell r="P2173">
            <v>321</v>
          </cell>
          <cell r="Q2173">
            <v>408.26209999999998</v>
          </cell>
          <cell r="R2173">
            <v>408.26209999999998</v>
          </cell>
        </row>
        <row r="2174">
          <cell r="D2174">
            <v>27220643</v>
          </cell>
          <cell r="E2174" t="str">
            <v>FRANCISCO EVORA DA GRACA</v>
          </cell>
          <cell r="F2174" t="str">
            <v>D</v>
          </cell>
          <cell r="G2174">
            <v>717.9</v>
          </cell>
          <cell r="H2174" t="str">
            <v>C</v>
          </cell>
          <cell r="K2174">
            <v>0</v>
          </cell>
          <cell r="M2174">
            <v>717.9</v>
          </cell>
          <cell r="N2174" t="str">
            <v>C</v>
          </cell>
          <cell r="O2174">
            <v>1</v>
          </cell>
          <cell r="P2174">
            <v>-1</v>
          </cell>
          <cell r="Q2174">
            <v>0.71789999999999998</v>
          </cell>
          <cell r="R2174">
            <v>-0.71789999999999998</v>
          </cell>
        </row>
        <row r="2175">
          <cell r="D2175">
            <v>27220644</v>
          </cell>
          <cell r="E2175" t="str">
            <v>FRANCISCO C.EVORA MARTINS</v>
          </cell>
          <cell r="F2175" t="str">
            <v>D</v>
          </cell>
          <cell r="G2175">
            <v>2095</v>
          </cell>
          <cell r="H2175" t="str">
            <v>D</v>
          </cell>
          <cell r="K2175">
            <v>0</v>
          </cell>
          <cell r="M2175">
            <v>2095</v>
          </cell>
          <cell r="N2175" t="str">
            <v>D</v>
          </cell>
          <cell r="O2175">
            <v>2</v>
          </cell>
          <cell r="P2175">
            <v>2</v>
          </cell>
          <cell r="Q2175">
            <v>2.0950000000000002</v>
          </cell>
          <cell r="R2175">
            <v>2.0950000000000002</v>
          </cell>
        </row>
        <row r="2176">
          <cell r="D2176">
            <v>27220649</v>
          </cell>
          <cell r="E2176" t="str">
            <v>JORGE MANUEL F.B.S. RODRIGUES</v>
          </cell>
          <cell r="F2176" t="str">
            <v>D</v>
          </cell>
          <cell r="G2176">
            <v>93997.2</v>
          </cell>
          <cell r="H2176" t="str">
            <v>D</v>
          </cell>
          <cell r="I2176">
            <v>6295</v>
          </cell>
          <cell r="J2176">
            <v>50360</v>
          </cell>
          <cell r="K2176">
            <v>44065</v>
          </cell>
          <cell r="L2176" t="str">
            <v>C</v>
          </cell>
          <cell r="M2176">
            <v>49932.2</v>
          </cell>
          <cell r="N2176" t="str">
            <v>D</v>
          </cell>
          <cell r="O2176">
            <v>94</v>
          </cell>
          <cell r="P2176">
            <v>94</v>
          </cell>
          <cell r="Q2176">
            <v>49.932199999999995</v>
          </cell>
          <cell r="R2176">
            <v>49.932199999999995</v>
          </cell>
        </row>
        <row r="2177">
          <cell r="D2177">
            <v>27220651</v>
          </cell>
          <cell r="E2177" t="str">
            <v>JOSE CARLOS DE BRITO ROSA</v>
          </cell>
          <cell r="F2177" t="str">
            <v>D</v>
          </cell>
          <cell r="G2177">
            <v>74160</v>
          </cell>
          <cell r="H2177" t="str">
            <v>D</v>
          </cell>
          <cell r="I2177">
            <v>85589</v>
          </cell>
          <cell r="J2177">
            <v>147550</v>
          </cell>
          <cell r="K2177">
            <v>61961</v>
          </cell>
          <cell r="L2177" t="str">
            <v>C</v>
          </cell>
          <cell r="M2177">
            <v>12199</v>
          </cell>
          <cell r="N2177" t="str">
            <v>D</v>
          </cell>
          <cell r="O2177">
            <v>74</v>
          </cell>
          <cell r="P2177">
            <v>74</v>
          </cell>
          <cell r="Q2177">
            <v>12.199</v>
          </cell>
          <cell r="R2177">
            <v>12.199</v>
          </cell>
        </row>
        <row r="2178">
          <cell r="D2178">
            <v>27220653</v>
          </cell>
          <cell r="E2178" t="str">
            <v>DANIELA AURIZA RAMOS DE PINA</v>
          </cell>
          <cell r="F2178" t="str">
            <v>D</v>
          </cell>
          <cell r="G2178">
            <v>0</v>
          </cell>
          <cell r="I2178">
            <v>122155</v>
          </cell>
          <cell r="J2178">
            <v>63955</v>
          </cell>
          <cell r="K2178">
            <v>58200</v>
          </cell>
          <cell r="L2178" t="str">
            <v>D</v>
          </cell>
          <cell r="M2178">
            <v>58200</v>
          </cell>
          <cell r="N2178" t="str">
            <v>D</v>
          </cell>
          <cell r="O2178">
            <v>0</v>
          </cell>
          <cell r="P2178">
            <v>0</v>
          </cell>
          <cell r="Q2178">
            <v>58.2</v>
          </cell>
          <cell r="R2178">
            <v>58.2</v>
          </cell>
        </row>
        <row r="2179">
          <cell r="D2179">
            <v>27220656</v>
          </cell>
          <cell r="E2179" t="str">
            <v>EURICO FORTES MARTINS</v>
          </cell>
          <cell r="F2179" t="str">
            <v>D</v>
          </cell>
          <cell r="G2179">
            <v>0</v>
          </cell>
          <cell r="K2179">
            <v>0</v>
          </cell>
          <cell r="M2179">
            <v>0</v>
          </cell>
          <cell r="O2179">
            <v>0</v>
          </cell>
          <cell r="P2179">
            <v>0</v>
          </cell>
          <cell r="Q2179">
            <v>0</v>
          </cell>
          <cell r="R2179">
            <v>0</v>
          </cell>
        </row>
        <row r="2180">
          <cell r="D2180">
            <v>27220658</v>
          </cell>
          <cell r="E2180" t="str">
            <v>JOANA SILVA SOUSA LOBO</v>
          </cell>
          <cell r="F2180" t="str">
            <v>D</v>
          </cell>
          <cell r="G2180">
            <v>2308</v>
          </cell>
          <cell r="H2180" t="str">
            <v>D</v>
          </cell>
          <cell r="I2180">
            <v>163200</v>
          </cell>
          <cell r="J2180">
            <v>77052</v>
          </cell>
          <cell r="K2180">
            <v>86148</v>
          </cell>
          <cell r="L2180" t="str">
            <v>D</v>
          </cell>
          <cell r="M2180">
            <v>88456</v>
          </cell>
          <cell r="N2180" t="str">
            <v>D</v>
          </cell>
          <cell r="O2180">
            <v>2</v>
          </cell>
          <cell r="P2180">
            <v>2</v>
          </cell>
          <cell r="Q2180">
            <v>88.456000000000003</v>
          </cell>
          <cell r="R2180">
            <v>88.456000000000003</v>
          </cell>
        </row>
        <row r="2181">
          <cell r="D2181">
            <v>27220660</v>
          </cell>
          <cell r="E2181" t="str">
            <v>MARISE ARMELE F. DELGADO</v>
          </cell>
          <cell r="F2181" t="str">
            <v>D</v>
          </cell>
          <cell r="G2181">
            <v>49105</v>
          </cell>
          <cell r="H2181" t="str">
            <v>D</v>
          </cell>
          <cell r="I2181">
            <v>117425</v>
          </cell>
          <cell r="J2181">
            <v>78800</v>
          </cell>
          <cell r="K2181">
            <v>38625</v>
          </cell>
          <cell r="L2181" t="str">
            <v>D</v>
          </cell>
          <cell r="M2181">
            <v>87730</v>
          </cell>
          <cell r="N2181" t="str">
            <v>D</v>
          </cell>
          <cell r="O2181">
            <v>49</v>
          </cell>
          <cell r="P2181">
            <v>49</v>
          </cell>
          <cell r="Q2181">
            <v>87.73</v>
          </cell>
          <cell r="R2181">
            <v>87.73</v>
          </cell>
        </row>
        <row r="2182">
          <cell r="D2182">
            <v>27220669</v>
          </cell>
          <cell r="E2182" t="str">
            <v>MARIA HELENA MARTINS FURTADO</v>
          </cell>
          <cell r="F2182" t="str">
            <v>D</v>
          </cell>
          <cell r="G2182">
            <v>68144</v>
          </cell>
          <cell r="H2182" t="str">
            <v>D</v>
          </cell>
          <cell r="I2182">
            <v>376835</v>
          </cell>
          <cell r="J2182">
            <v>214910</v>
          </cell>
          <cell r="K2182">
            <v>161925</v>
          </cell>
          <cell r="L2182" t="str">
            <v>D</v>
          </cell>
          <cell r="M2182">
            <v>230069</v>
          </cell>
          <cell r="N2182" t="str">
            <v>D</v>
          </cell>
          <cell r="O2182">
            <v>68</v>
          </cell>
          <cell r="P2182">
            <v>68</v>
          </cell>
          <cell r="Q2182">
            <v>230.06899999999999</v>
          </cell>
          <cell r="R2182">
            <v>230.06899999999999</v>
          </cell>
        </row>
        <row r="2183">
          <cell r="D2183">
            <v>27220678</v>
          </cell>
          <cell r="E2183" t="str">
            <v>EDUINO CARVALHO MONIZ</v>
          </cell>
          <cell r="F2183" t="str">
            <v>D</v>
          </cell>
          <cell r="G2183">
            <v>72650</v>
          </cell>
          <cell r="H2183" t="str">
            <v>D</v>
          </cell>
          <cell r="K2183">
            <v>0</v>
          </cell>
          <cell r="M2183">
            <v>72650</v>
          </cell>
          <cell r="N2183" t="str">
            <v>D</v>
          </cell>
          <cell r="O2183">
            <v>73</v>
          </cell>
          <cell r="P2183">
            <v>73</v>
          </cell>
          <cell r="Q2183">
            <v>72.650000000000006</v>
          </cell>
          <cell r="R2183">
            <v>72.650000000000006</v>
          </cell>
        </row>
        <row r="2184">
          <cell r="D2184">
            <v>27220681</v>
          </cell>
          <cell r="E2184" t="str">
            <v>EMANUEL LEAL DOS S. FONSECA</v>
          </cell>
          <cell r="F2184" t="str">
            <v>D</v>
          </cell>
          <cell r="G2184">
            <v>0</v>
          </cell>
          <cell r="I2184">
            <v>27825</v>
          </cell>
          <cell r="J2184">
            <v>21375</v>
          </cell>
          <cell r="K2184">
            <v>6450</v>
          </cell>
          <cell r="L2184" t="str">
            <v>D</v>
          </cell>
          <cell r="M2184">
            <v>6450</v>
          </cell>
          <cell r="N2184" t="str">
            <v>D</v>
          </cell>
          <cell r="O2184">
            <v>0</v>
          </cell>
          <cell r="P2184">
            <v>0</v>
          </cell>
          <cell r="Q2184">
            <v>6.45</v>
          </cell>
          <cell r="R2184">
            <v>6.45</v>
          </cell>
        </row>
        <row r="2185">
          <cell r="D2185">
            <v>27220683</v>
          </cell>
          <cell r="E2185" t="str">
            <v>JOSE MANUEL DO ROSARIO</v>
          </cell>
          <cell r="F2185" t="str">
            <v>D</v>
          </cell>
          <cell r="G2185">
            <v>75715.5</v>
          </cell>
          <cell r="H2185" t="str">
            <v>D</v>
          </cell>
          <cell r="K2185">
            <v>0</v>
          </cell>
          <cell r="M2185">
            <v>75715.5</v>
          </cell>
          <cell r="N2185" t="str">
            <v>D</v>
          </cell>
          <cell r="O2185">
            <v>76</v>
          </cell>
          <cell r="P2185">
            <v>76</v>
          </cell>
          <cell r="Q2185">
            <v>75.715500000000006</v>
          </cell>
          <cell r="R2185">
            <v>75.715500000000006</v>
          </cell>
        </row>
        <row r="2186">
          <cell r="D2186">
            <v>27220684</v>
          </cell>
          <cell r="E2186" t="str">
            <v>MARIA JOSE SILVA GOMES</v>
          </cell>
          <cell r="F2186" t="str">
            <v>D</v>
          </cell>
          <cell r="G2186">
            <v>31417.5</v>
          </cell>
          <cell r="H2186" t="str">
            <v>D</v>
          </cell>
          <cell r="K2186">
            <v>0</v>
          </cell>
          <cell r="M2186">
            <v>31417.5</v>
          </cell>
          <cell r="N2186" t="str">
            <v>D</v>
          </cell>
          <cell r="O2186">
            <v>31</v>
          </cell>
          <cell r="P2186">
            <v>31</v>
          </cell>
          <cell r="Q2186">
            <v>31.4175</v>
          </cell>
          <cell r="R2186">
            <v>31.4175</v>
          </cell>
        </row>
        <row r="2187">
          <cell r="D2187">
            <v>27220687</v>
          </cell>
          <cell r="E2187" t="str">
            <v>ADRIANO DELGADO</v>
          </cell>
          <cell r="F2187" t="str">
            <v>D</v>
          </cell>
          <cell r="G2187">
            <v>0</v>
          </cell>
          <cell r="I2187">
            <v>74925</v>
          </cell>
          <cell r="J2187">
            <v>22479</v>
          </cell>
          <cell r="K2187">
            <v>52446</v>
          </cell>
          <cell r="L2187" t="str">
            <v>D</v>
          </cell>
          <cell r="M2187">
            <v>52446</v>
          </cell>
          <cell r="N2187" t="str">
            <v>D</v>
          </cell>
          <cell r="O2187">
            <v>0</v>
          </cell>
          <cell r="P2187">
            <v>0</v>
          </cell>
          <cell r="Q2187">
            <v>52.445999999999998</v>
          </cell>
          <cell r="R2187">
            <v>52.445999999999998</v>
          </cell>
        </row>
        <row r="2188">
          <cell r="D2188">
            <v>27220689</v>
          </cell>
          <cell r="E2188" t="str">
            <v>JOSE CARLOS FERNANDES</v>
          </cell>
          <cell r="F2188" t="str">
            <v>D</v>
          </cell>
          <cell r="G2188">
            <v>2285</v>
          </cell>
          <cell r="H2188" t="str">
            <v>D</v>
          </cell>
          <cell r="I2188">
            <v>13000</v>
          </cell>
          <cell r="J2188">
            <v>15285</v>
          </cell>
          <cell r="K2188">
            <v>2285</v>
          </cell>
          <cell r="L2188" t="str">
            <v>C</v>
          </cell>
          <cell r="M2188">
            <v>0</v>
          </cell>
          <cell r="O2188">
            <v>2</v>
          </cell>
          <cell r="P2188">
            <v>2</v>
          </cell>
          <cell r="Q2188">
            <v>0</v>
          </cell>
          <cell r="R2188">
            <v>0</v>
          </cell>
        </row>
        <row r="2189">
          <cell r="D2189">
            <v>27220699</v>
          </cell>
          <cell r="E2189" t="str">
            <v>JULIO FORTES CORREIA RENDALL</v>
          </cell>
          <cell r="F2189" t="str">
            <v>D</v>
          </cell>
          <cell r="G2189">
            <v>61325</v>
          </cell>
          <cell r="H2189" t="str">
            <v>D</v>
          </cell>
          <cell r="K2189">
            <v>0</v>
          </cell>
          <cell r="M2189">
            <v>61325</v>
          </cell>
          <cell r="N2189" t="str">
            <v>D</v>
          </cell>
          <cell r="O2189">
            <v>61</v>
          </cell>
          <cell r="P2189">
            <v>61</v>
          </cell>
          <cell r="Q2189">
            <v>61.325000000000003</v>
          </cell>
          <cell r="R2189">
            <v>61.325000000000003</v>
          </cell>
        </row>
        <row r="2190">
          <cell r="D2190">
            <v>27220703</v>
          </cell>
          <cell r="E2190" t="str">
            <v>MARIO JORGE TEIXEIRA LOPES</v>
          </cell>
          <cell r="F2190" t="str">
            <v>D</v>
          </cell>
          <cell r="G2190">
            <v>14850</v>
          </cell>
          <cell r="H2190" t="str">
            <v>D</v>
          </cell>
          <cell r="K2190">
            <v>0</v>
          </cell>
          <cell r="M2190">
            <v>14850</v>
          </cell>
          <cell r="N2190" t="str">
            <v>D</v>
          </cell>
          <cell r="O2190">
            <v>15</v>
          </cell>
          <cell r="P2190">
            <v>15</v>
          </cell>
          <cell r="Q2190">
            <v>14.85</v>
          </cell>
          <cell r="R2190">
            <v>14.85</v>
          </cell>
        </row>
        <row r="2191">
          <cell r="D2191">
            <v>27220716</v>
          </cell>
          <cell r="E2191" t="str">
            <v>EURIZA LIMA DELGADO CARRILHO</v>
          </cell>
          <cell r="F2191" t="str">
            <v>D</v>
          </cell>
          <cell r="G2191">
            <v>584276.19999999995</v>
          </cell>
          <cell r="H2191" t="str">
            <v>D</v>
          </cell>
          <cell r="K2191">
            <v>0</v>
          </cell>
          <cell r="M2191">
            <v>584276.19999999995</v>
          </cell>
          <cell r="N2191" t="str">
            <v>D</v>
          </cell>
          <cell r="O2191">
            <v>584</v>
          </cell>
          <cell r="P2191">
            <v>584</v>
          </cell>
          <cell r="Q2191">
            <v>584.2761999999999</v>
          </cell>
          <cell r="R2191">
            <v>584.2761999999999</v>
          </cell>
        </row>
        <row r="2192">
          <cell r="D2192">
            <v>27220718</v>
          </cell>
          <cell r="E2192" t="str">
            <v>ISABEL MARIA SPENCER L. SANTOS</v>
          </cell>
          <cell r="F2192" t="str">
            <v>D</v>
          </cell>
          <cell r="G2192">
            <v>0</v>
          </cell>
          <cell r="I2192">
            <v>66495</v>
          </cell>
          <cell r="J2192">
            <v>24180</v>
          </cell>
          <cell r="K2192">
            <v>42315</v>
          </cell>
          <cell r="L2192" t="str">
            <v>D</v>
          </cell>
          <cell r="M2192">
            <v>42315</v>
          </cell>
          <cell r="N2192" t="str">
            <v>D</v>
          </cell>
          <cell r="O2192">
            <v>0</v>
          </cell>
          <cell r="P2192">
            <v>0</v>
          </cell>
          <cell r="Q2192">
            <v>42.314999999999998</v>
          </cell>
          <cell r="R2192">
            <v>42.314999999999998</v>
          </cell>
        </row>
        <row r="2193">
          <cell r="D2193">
            <v>27220720</v>
          </cell>
          <cell r="E2193" t="str">
            <v>IOLANDA MARIA FORTES LOBO</v>
          </cell>
          <cell r="F2193" t="str">
            <v>D</v>
          </cell>
          <cell r="G2193">
            <v>73525</v>
          </cell>
          <cell r="H2193" t="str">
            <v>D</v>
          </cell>
          <cell r="I2193">
            <v>21250</v>
          </cell>
          <cell r="J2193">
            <v>60375</v>
          </cell>
          <cell r="K2193">
            <v>39125</v>
          </cell>
          <cell r="L2193" t="str">
            <v>C</v>
          </cell>
          <cell r="M2193">
            <v>34400</v>
          </cell>
          <cell r="N2193" t="str">
            <v>D</v>
          </cell>
          <cell r="O2193">
            <v>74</v>
          </cell>
          <cell r="P2193">
            <v>74</v>
          </cell>
          <cell r="Q2193">
            <v>34.4</v>
          </cell>
          <cell r="R2193">
            <v>34.4</v>
          </cell>
        </row>
        <row r="2194">
          <cell r="D2194">
            <v>27220725</v>
          </cell>
          <cell r="E2194" t="str">
            <v>GRACIETE LORENA N. GOMES</v>
          </cell>
          <cell r="F2194" t="str">
            <v>D</v>
          </cell>
          <cell r="G2194">
            <v>50262</v>
          </cell>
          <cell r="H2194" t="str">
            <v>D</v>
          </cell>
          <cell r="I2194">
            <v>193500</v>
          </cell>
          <cell r="J2194">
            <v>129330</v>
          </cell>
          <cell r="K2194">
            <v>64170</v>
          </cell>
          <cell r="L2194" t="str">
            <v>D</v>
          </cell>
          <cell r="M2194">
            <v>114432</v>
          </cell>
          <cell r="N2194" t="str">
            <v>D</v>
          </cell>
          <cell r="O2194">
            <v>50</v>
          </cell>
          <cell r="P2194">
            <v>50</v>
          </cell>
          <cell r="Q2194">
            <v>114.432</v>
          </cell>
          <cell r="R2194">
            <v>114.432</v>
          </cell>
        </row>
        <row r="2195">
          <cell r="D2195">
            <v>27220727</v>
          </cell>
          <cell r="E2195" t="str">
            <v>LUIS EMANUEL SANTOS DELGADO</v>
          </cell>
          <cell r="F2195" t="str">
            <v>D</v>
          </cell>
          <cell r="G2195">
            <v>73050</v>
          </cell>
          <cell r="H2195" t="str">
            <v>D</v>
          </cell>
          <cell r="I2195">
            <v>67350</v>
          </cell>
          <cell r="J2195">
            <v>93255</v>
          </cell>
          <cell r="K2195">
            <v>25905</v>
          </cell>
          <cell r="L2195" t="str">
            <v>C</v>
          </cell>
          <cell r="M2195">
            <v>47145</v>
          </cell>
          <cell r="N2195" t="str">
            <v>D</v>
          </cell>
          <cell r="O2195">
            <v>73</v>
          </cell>
          <cell r="P2195">
            <v>73</v>
          </cell>
          <cell r="Q2195">
            <v>47.145000000000003</v>
          </cell>
          <cell r="R2195">
            <v>47.145000000000003</v>
          </cell>
        </row>
        <row r="2196">
          <cell r="D2196">
            <v>27220728</v>
          </cell>
          <cell r="E2196" t="str">
            <v>GARCIA BENROS DOS SANTOS</v>
          </cell>
          <cell r="F2196" t="str">
            <v>D</v>
          </cell>
          <cell r="G2196">
            <v>40321</v>
          </cell>
          <cell r="H2196" t="str">
            <v>D</v>
          </cell>
          <cell r="I2196">
            <v>71950</v>
          </cell>
          <cell r="J2196">
            <v>83495</v>
          </cell>
          <cell r="K2196">
            <v>11545</v>
          </cell>
          <cell r="L2196" t="str">
            <v>C</v>
          </cell>
          <cell r="M2196">
            <v>28776</v>
          </cell>
          <cell r="N2196" t="str">
            <v>D</v>
          </cell>
          <cell r="O2196">
            <v>40</v>
          </cell>
          <cell r="P2196">
            <v>40</v>
          </cell>
          <cell r="Q2196">
            <v>28.776</v>
          </cell>
          <cell r="R2196">
            <v>28.776</v>
          </cell>
        </row>
        <row r="2197">
          <cell r="D2197">
            <v>27220731</v>
          </cell>
          <cell r="E2197" t="str">
            <v>MARIO BRITO EVORA</v>
          </cell>
          <cell r="F2197" t="str">
            <v>D</v>
          </cell>
          <cell r="G2197">
            <v>6480</v>
          </cell>
          <cell r="H2197" t="str">
            <v>D</v>
          </cell>
          <cell r="J2197">
            <v>6480</v>
          </cell>
          <cell r="K2197">
            <v>6480</v>
          </cell>
          <cell r="L2197" t="str">
            <v>C</v>
          </cell>
          <cell r="M2197">
            <v>0</v>
          </cell>
          <cell r="O2197">
            <v>6</v>
          </cell>
          <cell r="P2197">
            <v>6</v>
          </cell>
          <cell r="Q2197">
            <v>0</v>
          </cell>
          <cell r="R2197">
            <v>0</v>
          </cell>
        </row>
        <row r="2198">
          <cell r="D2198">
            <v>27220733</v>
          </cell>
          <cell r="E2198" t="str">
            <v>ROSA ISABEL ALMEIDA CABRAL</v>
          </cell>
          <cell r="F2198" t="str">
            <v>D</v>
          </cell>
          <cell r="G2198">
            <v>90677</v>
          </cell>
          <cell r="H2198" t="str">
            <v>D</v>
          </cell>
          <cell r="I2198">
            <v>102250</v>
          </cell>
          <cell r="J2198">
            <v>131842</v>
          </cell>
          <cell r="K2198">
            <v>29592</v>
          </cell>
          <cell r="L2198" t="str">
            <v>C</v>
          </cell>
          <cell r="M2198">
            <v>61085</v>
          </cell>
          <cell r="N2198" t="str">
            <v>D</v>
          </cell>
          <cell r="O2198">
            <v>91</v>
          </cell>
          <cell r="P2198">
            <v>91</v>
          </cell>
          <cell r="Q2198">
            <v>61.085000000000001</v>
          </cell>
          <cell r="R2198">
            <v>61.085000000000001</v>
          </cell>
        </row>
        <row r="2199">
          <cell r="D2199">
            <v>27220734</v>
          </cell>
          <cell r="E2199" t="str">
            <v>MARIA FERNANDA SANTOS CRUZ</v>
          </cell>
          <cell r="F2199" t="str">
            <v>D</v>
          </cell>
          <cell r="G2199">
            <v>42649</v>
          </cell>
          <cell r="H2199" t="str">
            <v>D</v>
          </cell>
          <cell r="I2199">
            <v>77700</v>
          </cell>
          <cell r="J2199">
            <v>96550</v>
          </cell>
          <cell r="K2199">
            <v>18850</v>
          </cell>
          <cell r="L2199" t="str">
            <v>C</v>
          </cell>
          <cell r="M2199">
            <v>23799</v>
          </cell>
          <cell r="N2199" t="str">
            <v>D</v>
          </cell>
          <cell r="O2199">
            <v>43</v>
          </cell>
          <cell r="P2199">
            <v>43</v>
          </cell>
          <cell r="Q2199">
            <v>23.798999999999999</v>
          </cell>
          <cell r="R2199">
            <v>23.798999999999999</v>
          </cell>
        </row>
        <row r="2200">
          <cell r="D2200">
            <v>27220735</v>
          </cell>
          <cell r="E2200" t="str">
            <v>MARIA LUISA SANCA GOMES</v>
          </cell>
          <cell r="F2200" t="str">
            <v>D</v>
          </cell>
          <cell r="G2200">
            <v>101260</v>
          </cell>
          <cell r="H2200" t="str">
            <v>D</v>
          </cell>
          <cell r="I2200">
            <v>129300</v>
          </cell>
          <cell r="J2200">
            <v>127025</v>
          </cell>
          <cell r="K2200">
            <v>2275</v>
          </cell>
          <cell r="L2200" t="str">
            <v>D</v>
          </cell>
          <cell r="M2200">
            <v>103535</v>
          </cell>
          <cell r="N2200" t="str">
            <v>D</v>
          </cell>
          <cell r="O2200">
            <v>101</v>
          </cell>
          <cell r="P2200">
            <v>101</v>
          </cell>
          <cell r="Q2200">
            <v>103.535</v>
          </cell>
          <cell r="R2200">
            <v>103.535</v>
          </cell>
        </row>
        <row r="2201">
          <cell r="D2201">
            <v>27220736</v>
          </cell>
          <cell r="E2201" t="str">
            <v>ELISIA DOS REIS RAMOS</v>
          </cell>
          <cell r="F2201" t="str">
            <v>D</v>
          </cell>
          <cell r="G2201">
            <v>58409</v>
          </cell>
          <cell r="H2201" t="str">
            <v>D</v>
          </cell>
          <cell r="I2201">
            <v>30600</v>
          </cell>
          <cell r="J2201">
            <v>65565</v>
          </cell>
          <cell r="K2201">
            <v>34965</v>
          </cell>
          <cell r="L2201" t="str">
            <v>C</v>
          </cell>
          <cell r="M2201">
            <v>23444</v>
          </cell>
          <cell r="N2201" t="str">
            <v>D</v>
          </cell>
          <cell r="O2201">
            <v>58</v>
          </cell>
          <cell r="P2201">
            <v>58</v>
          </cell>
          <cell r="Q2201">
            <v>23.443999999999999</v>
          </cell>
          <cell r="R2201">
            <v>23.443999999999999</v>
          </cell>
        </row>
        <row r="2202">
          <cell r="D2202">
            <v>27220740</v>
          </cell>
          <cell r="E2202" t="str">
            <v>MARIA ALDEGUNDES S.P. ROCHA</v>
          </cell>
          <cell r="F2202" t="str">
            <v>D</v>
          </cell>
          <cell r="G2202">
            <v>0</v>
          </cell>
          <cell r="I2202">
            <v>13200</v>
          </cell>
          <cell r="J2202">
            <v>13200</v>
          </cell>
          <cell r="K2202">
            <v>0</v>
          </cell>
          <cell r="M2202">
            <v>0</v>
          </cell>
          <cell r="O2202">
            <v>0</v>
          </cell>
          <cell r="P2202">
            <v>0</v>
          </cell>
          <cell r="Q2202">
            <v>0</v>
          </cell>
          <cell r="R2202">
            <v>0</v>
          </cell>
        </row>
        <row r="2203">
          <cell r="D2203">
            <v>27220745</v>
          </cell>
          <cell r="E2203" t="str">
            <v>JULIA NASCIMENTO ALMEIDA SILVA</v>
          </cell>
          <cell r="F2203" t="str">
            <v>D</v>
          </cell>
          <cell r="G2203">
            <v>51696.6</v>
          </cell>
          <cell r="H2203" t="str">
            <v>D</v>
          </cell>
          <cell r="K2203">
            <v>0</v>
          </cell>
          <cell r="M2203">
            <v>51696.6</v>
          </cell>
          <cell r="N2203" t="str">
            <v>D</v>
          </cell>
          <cell r="O2203">
            <v>52</v>
          </cell>
          <cell r="P2203">
            <v>52</v>
          </cell>
          <cell r="Q2203">
            <v>51.696599999999997</v>
          </cell>
          <cell r="R2203">
            <v>51.696599999999997</v>
          </cell>
        </row>
        <row r="2204">
          <cell r="D2204">
            <v>27220759</v>
          </cell>
          <cell r="E2204" t="str">
            <v>NICOLETA SILVA RAMOS</v>
          </cell>
          <cell r="F2204" t="str">
            <v>D</v>
          </cell>
          <cell r="G2204">
            <v>6600</v>
          </cell>
          <cell r="H2204" t="str">
            <v>D</v>
          </cell>
          <cell r="J2204">
            <v>6600</v>
          </cell>
          <cell r="K2204">
            <v>6600</v>
          </cell>
          <cell r="L2204" t="str">
            <v>C</v>
          </cell>
          <cell r="M2204">
            <v>0</v>
          </cell>
          <cell r="O2204">
            <v>7</v>
          </cell>
          <cell r="P2204">
            <v>7</v>
          </cell>
          <cell r="Q2204">
            <v>0</v>
          </cell>
          <cell r="R2204">
            <v>0</v>
          </cell>
        </row>
        <row r="2205">
          <cell r="D2205">
            <v>27220761</v>
          </cell>
          <cell r="E2205" t="str">
            <v>MARIA GORETH NUNES SILVA</v>
          </cell>
          <cell r="F2205" t="str">
            <v>D</v>
          </cell>
          <cell r="G2205">
            <v>60731.5</v>
          </cell>
          <cell r="H2205" t="str">
            <v>D</v>
          </cell>
          <cell r="I2205">
            <v>96550</v>
          </cell>
          <cell r="J2205">
            <v>61845</v>
          </cell>
          <cell r="K2205">
            <v>34705</v>
          </cell>
          <cell r="L2205" t="str">
            <v>D</v>
          </cell>
          <cell r="M2205">
            <v>95436.5</v>
          </cell>
          <cell r="N2205" t="str">
            <v>D</v>
          </cell>
          <cell r="O2205">
            <v>61</v>
          </cell>
          <cell r="P2205">
            <v>61</v>
          </cell>
          <cell r="Q2205">
            <v>95.436499999999995</v>
          </cell>
          <cell r="R2205">
            <v>95.436499999999995</v>
          </cell>
        </row>
        <row r="2206">
          <cell r="D2206">
            <v>27220769</v>
          </cell>
          <cell r="E2206" t="str">
            <v>ANTONIO NEVES FORTES</v>
          </cell>
          <cell r="F2206" t="str">
            <v>D</v>
          </cell>
          <cell r="G2206">
            <v>0</v>
          </cell>
          <cell r="I2206">
            <v>65900</v>
          </cell>
          <cell r="J2206">
            <v>26360</v>
          </cell>
          <cell r="K2206">
            <v>39540</v>
          </cell>
          <cell r="L2206" t="str">
            <v>D</v>
          </cell>
          <cell r="M2206">
            <v>39540</v>
          </cell>
          <cell r="N2206" t="str">
            <v>D</v>
          </cell>
          <cell r="O2206">
            <v>0</v>
          </cell>
          <cell r="P2206">
            <v>0</v>
          </cell>
          <cell r="Q2206">
            <v>39.54</v>
          </cell>
          <cell r="R2206">
            <v>39.54</v>
          </cell>
        </row>
        <row r="2207">
          <cell r="D2207">
            <v>27220774</v>
          </cell>
          <cell r="E2207" t="str">
            <v>JOAO MARCOS ALVES MENDES</v>
          </cell>
          <cell r="F2207" t="str">
            <v>D</v>
          </cell>
          <cell r="G2207">
            <v>6044</v>
          </cell>
          <cell r="H2207" t="str">
            <v>C</v>
          </cell>
          <cell r="K2207">
            <v>0</v>
          </cell>
          <cell r="M2207">
            <v>6044</v>
          </cell>
          <cell r="N2207" t="str">
            <v>C</v>
          </cell>
          <cell r="O2207">
            <v>6</v>
          </cell>
          <cell r="P2207">
            <v>-6</v>
          </cell>
          <cell r="Q2207">
            <v>6.0439999999999996</v>
          </cell>
          <cell r="R2207">
            <v>-6.0439999999999996</v>
          </cell>
        </row>
        <row r="2208">
          <cell r="D2208">
            <v>27220780</v>
          </cell>
          <cell r="E2208" t="str">
            <v>MARIA MAZAREL NASCIMENTO LOPES</v>
          </cell>
          <cell r="F2208" t="str">
            <v>D</v>
          </cell>
          <cell r="G2208">
            <v>0</v>
          </cell>
          <cell r="I2208">
            <v>55750</v>
          </cell>
          <cell r="J2208">
            <v>5575</v>
          </cell>
          <cell r="K2208">
            <v>50175</v>
          </cell>
          <cell r="L2208" t="str">
            <v>D</v>
          </cell>
          <cell r="M2208">
            <v>50175</v>
          </cell>
          <cell r="N2208" t="str">
            <v>D</v>
          </cell>
          <cell r="O2208">
            <v>0</v>
          </cell>
          <cell r="P2208">
            <v>0</v>
          </cell>
          <cell r="Q2208">
            <v>50.174999999999997</v>
          </cell>
          <cell r="R2208">
            <v>50.174999999999997</v>
          </cell>
        </row>
        <row r="2209">
          <cell r="D2209">
            <v>27220784</v>
          </cell>
          <cell r="E2209" t="str">
            <v>ARNALDO PINA PEREIRA SILVA</v>
          </cell>
          <cell r="F2209" t="str">
            <v>D</v>
          </cell>
          <cell r="G2209">
            <v>266472.40000000002</v>
          </cell>
          <cell r="H2209" t="str">
            <v>D</v>
          </cell>
          <cell r="K2209">
            <v>0</v>
          </cell>
          <cell r="M2209">
            <v>266472.40000000002</v>
          </cell>
          <cell r="N2209" t="str">
            <v>D</v>
          </cell>
          <cell r="O2209">
            <v>266</v>
          </cell>
          <cell r="P2209">
            <v>266</v>
          </cell>
          <cell r="Q2209">
            <v>266.47240000000005</v>
          </cell>
          <cell r="R2209">
            <v>266.47240000000005</v>
          </cell>
        </row>
        <row r="2210">
          <cell r="D2210">
            <v>27220787</v>
          </cell>
          <cell r="E2210" t="str">
            <v>RUTH HELENA DE L.C. NEVES</v>
          </cell>
          <cell r="F2210" t="str">
            <v>D</v>
          </cell>
          <cell r="G2210">
            <v>4176</v>
          </cell>
          <cell r="H2210" t="str">
            <v>C</v>
          </cell>
          <cell r="K2210">
            <v>0</v>
          </cell>
          <cell r="M2210">
            <v>4176</v>
          </cell>
          <cell r="N2210" t="str">
            <v>C</v>
          </cell>
          <cell r="O2210">
            <v>4</v>
          </cell>
          <cell r="P2210">
            <v>-4</v>
          </cell>
          <cell r="Q2210">
            <v>4.1760000000000002</v>
          </cell>
          <cell r="R2210">
            <v>-4.1760000000000002</v>
          </cell>
        </row>
        <row r="2211">
          <cell r="D2211">
            <v>27220793</v>
          </cell>
          <cell r="E2211" t="str">
            <v>MARIA MANUELA L.G. RODRIGUES</v>
          </cell>
          <cell r="F2211" t="str">
            <v>D</v>
          </cell>
          <cell r="G2211">
            <v>175175</v>
          </cell>
          <cell r="H2211" t="str">
            <v>D</v>
          </cell>
          <cell r="I2211">
            <v>237650</v>
          </cell>
          <cell r="J2211">
            <v>286540</v>
          </cell>
          <cell r="K2211">
            <v>48890</v>
          </cell>
          <cell r="L2211" t="str">
            <v>C</v>
          </cell>
          <cell r="M2211">
            <v>126285</v>
          </cell>
          <cell r="N2211" t="str">
            <v>D</v>
          </cell>
          <cell r="O2211">
            <v>175</v>
          </cell>
          <cell r="P2211">
            <v>175</v>
          </cell>
          <cell r="Q2211">
            <v>126.285</v>
          </cell>
          <cell r="R2211">
            <v>126.285</v>
          </cell>
        </row>
        <row r="2212">
          <cell r="D2212">
            <v>27220798</v>
          </cell>
          <cell r="E2212" t="str">
            <v>JOSE EMANUEL COELHO CARVALHO</v>
          </cell>
          <cell r="F2212" t="str">
            <v>D</v>
          </cell>
          <cell r="G2212">
            <v>0</v>
          </cell>
          <cell r="J2212">
            <v>5465</v>
          </cell>
          <cell r="K2212">
            <v>5465</v>
          </cell>
          <cell r="L2212" t="str">
            <v>C</v>
          </cell>
          <cell r="M2212">
            <v>5465</v>
          </cell>
          <cell r="N2212" t="str">
            <v>C</v>
          </cell>
          <cell r="O2212">
            <v>0</v>
          </cell>
          <cell r="P2212">
            <v>0</v>
          </cell>
          <cell r="Q2212">
            <v>5.4649999999999999</v>
          </cell>
          <cell r="R2212">
            <v>-5.4649999999999999</v>
          </cell>
        </row>
        <row r="2213">
          <cell r="D2213">
            <v>27220803</v>
          </cell>
          <cell r="E2213" t="str">
            <v>MARIA JULIA ALVES</v>
          </cell>
          <cell r="F2213" t="str">
            <v>D</v>
          </cell>
          <cell r="G2213">
            <v>19651</v>
          </cell>
          <cell r="H2213" t="str">
            <v>D</v>
          </cell>
          <cell r="I2213">
            <v>29120</v>
          </cell>
          <cell r="J2213">
            <v>36295</v>
          </cell>
          <cell r="K2213">
            <v>7175</v>
          </cell>
          <cell r="L2213" t="str">
            <v>C</v>
          </cell>
          <cell r="M2213">
            <v>12476</v>
          </cell>
          <cell r="N2213" t="str">
            <v>D</v>
          </cell>
          <cell r="O2213">
            <v>20</v>
          </cell>
          <cell r="P2213">
            <v>20</v>
          </cell>
          <cell r="Q2213">
            <v>12.476000000000001</v>
          </cell>
          <cell r="R2213">
            <v>12.476000000000001</v>
          </cell>
        </row>
        <row r="2214">
          <cell r="D2214">
            <v>27220805</v>
          </cell>
          <cell r="E2214" t="str">
            <v>EMANUEL ESTANISLAU PARREIRA</v>
          </cell>
          <cell r="F2214" t="str">
            <v>D</v>
          </cell>
          <cell r="G2214">
            <v>61151</v>
          </cell>
          <cell r="H2214" t="str">
            <v>D</v>
          </cell>
          <cell r="K2214">
            <v>0</v>
          </cell>
          <cell r="M2214">
            <v>61151</v>
          </cell>
          <cell r="N2214" t="str">
            <v>D</v>
          </cell>
          <cell r="O2214">
            <v>61</v>
          </cell>
          <cell r="P2214">
            <v>61</v>
          </cell>
          <cell r="Q2214">
            <v>61.151000000000003</v>
          </cell>
          <cell r="R2214">
            <v>61.151000000000003</v>
          </cell>
        </row>
        <row r="2215">
          <cell r="D2215">
            <v>27220806</v>
          </cell>
          <cell r="E2215" t="str">
            <v>LUIS DANIEL SILVA</v>
          </cell>
          <cell r="F2215" t="str">
            <v>D</v>
          </cell>
          <cell r="G2215">
            <v>0</v>
          </cell>
          <cell r="I2215">
            <v>214040</v>
          </cell>
          <cell r="J2215">
            <v>129510</v>
          </cell>
          <cell r="K2215">
            <v>84530</v>
          </cell>
          <cell r="L2215" t="str">
            <v>D</v>
          </cell>
          <cell r="M2215">
            <v>84530</v>
          </cell>
          <cell r="N2215" t="str">
            <v>D</v>
          </cell>
          <cell r="O2215">
            <v>0</v>
          </cell>
          <cell r="P2215">
            <v>0</v>
          </cell>
          <cell r="Q2215">
            <v>84.53</v>
          </cell>
          <cell r="R2215">
            <v>84.53</v>
          </cell>
        </row>
        <row r="2216">
          <cell r="D2216">
            <v>27220808</v>
          </cell>
          <cell r="E2216" t="str">
            <v>ZELINDA SILVA TAVARES</v>
          </cell>
          <cell r="F2216" t="str">
            <v>D</v>
          </cell>
          <cell r="G2216">
            <v>0</v>
          </cell>
          <cell r="I2216">
            <v>15300</v>
          </cell>
          <cell r="K2216">
            <v>15300</v>
          </cell>
          <cell r="L2216" t="str">
            <v>D</v>
          </cell>
          <cell r="M2216">
            <v>15300</v>
          </cell>
          <cell r="N2216" t="str">
            <v>D</v>
          </cell>
          <cell r="O2216">
            <v>0</v>
          </cell>
          <cell r="P2216">
            <v>0</v>
          </cell>
          <cell r="Q2216">
            <v>15.3</v>
          </cell>
          <cell r="R2216">
            <v>15.3</v>
          </cell>
        </row>
        <row r="2217">
          <cell r="D2217">
            <v>27220809</v>
          </cell>
          <cell r="E2217" t="str">
            <v>IOLANDA OFELIA T. LOPES</v>
          </cell>
          <cell r="F2217" t="str">
            <v>D</v>
          </cell>
          <cell r="G2217">
            <v>78260</v>
          </cell>
          <cell r="H2217" t="str">
            <v>D</v>
          </cell>
          <cell r="I2217">
            <v>5455</v>
          </cell>
          <cell r="J2217">
            <v>84145</v>
          </cell>
          <cell r="K2217">
            <v>78690</v>
          </cell>
          <cell r="L2217" t="str">
            <v>C</v>
          </cell>
          <cell r="M2217">
            <v>430</v>
          </cell>
          <cell r="N2217" t="str">
            <v>C</v>
          </cell>
          <cell r="O2217">
            <v>78</v>
          </cell>
          <cell r="P2217">
            <v>78</v>
          </cell>
          <cell r="Q2217">
            <v>0.43</v>
          </cell>
          <cell r="R2217">
            <v>-0.43</v>
          </cell>
        </row>
        <row r="2218">
          <cell r="D2218">
            <v>27220816</v>
          </cell>
          <cell r="E2218" t="str">
            <v>ADRIANO AUGUSTO DE PINA AGUIAR</v>
          </cell>
          <cell r="F2218" t="str">
            <v>D</v>
          </cell>
          <cell r="G2218">
            <v>267960</v>
          </cell>
          <cell r="H2218" t="str">
            <v>D</v>
          </cell>
          <cell r="K2218">
            <v>0</v>
          </cell>
          <cell r="M2218">
            <v>267960</v>
          </cell>
          <cell r="N2218" t="str">
            <v>D</v>
          </cell>
          <cell r="O2218">
            <v>268</v>
          </cell>
          <cell r="P2218">
            <v>268</v>
          </cell>
          <cell r="Q2218">
            <v>267.95999999999998</v>
          </cell>
          <cell r="R2218">
            <v>267.95999999999998</v>
          </cell>
        </row>
        <row r="2219">
          <cell r="D2219">
            <v>27220818</v>
          </cell>
          <cell r="E2219" t="str">
            <v>MARIA NATALINA REIS BRITO</v>
          </cell>
          <cell r="F2219" t="str">
            <v>D</v>
          </cell>
          <cell r="G2219">
            <v>93055.9</v>
          </cell>
          <cell r="H2219" t="str">
            <v>D</v>
          </cell>
          <cell r="I2219">
            <v>111777.8</v>
          </cell>
          <cell r="J2219">
            <v>115408.2</v>
          </cell>
          <cell r="K2219">
            <v>3630.4</v>
          </cell>
          <cell r="L2219" t="str">
            <v>C</v>
          </cell>
          <cell r="M2219">
            <v>89425.5</v>
          </cell>
          <cell r="N2219" t="str">
            <v>D</v>
          </cell>
          <cell r="O2219">
            <v>93</v>
          </cell>
          <cell r="P2219">
            <v>93</v>
          </cell>
          <cell r="Q2219">
            <v>89.4255</v>
          </cell>
          <cell r="R2219">
            <v>89.4255</v>
          </cell>
        </row>
        <row r="2220">
          <cell r="D2220">
            <v>27220820</v>
          </cell>
          <cell r="E2220" t="str">
            <v>HELENA AUGUSTA VEIGA MONTEIRO</v>
          </cell>
          <cell r="F2220" t="str">
            <v>D</v>
          </cell>
          <cell r="G2220">
            <v>153220</v>
          </cell>
          <cell r="H2220" t="str">
            <v>D</v>
          </cell>
          <cell r="I2220">
            <v>208155</v>
          </cell>
          <cell r="J2220">
            <v>241330</v>
          </cell>
          <cell r="K2220">
            <v>33175</v>
          </cell>
          <cell r="L2220" t="str">
            <v>C</v>
          </cell>
          <cell r="M2220">
            <v>120045</v>
          </cell>
          <cell r="N2220" t="str">
            <v>D</v>
          </cell>
          <cell r="O2220">
            <v>153</v>
          </cell>
          <cell r="P2220">
            <v>153</v>
          </cell>
          <cell r="Q2220">
            <v>120.045</v>
          </cell>
          <cell r="R2220">
            <v>120.045</v>
          </cell>
        </row>
        <row r="2221">
          <cell r="D2221">
            <v>27220823</v>
          </cell>
          <cell r="E2221" t="str">
            <v>CARLOS GONCALVES DE PINA</v>
          </cell>
          <cell r="F2221" t="str">
            <v>D</v>
          </cell>
          <cell r="G2221">
            <v>0</v>
          </cell>
          <cell r="I2221">
            <v>54890</v>
          </cell>
          <cell r="J2221">
            <v>44910</v>
          </cell>
          <cell r="K2221">
            <v>9980</v>
          </cell>
          <cell r="L2221" t="str">
            <v>D</v>
          </cell>
          <cell r="M2221">
            <v>9980</v>
          </cell>
          <cell r="N2221" t="str">
            <v>D</v>
          </cell>
          <cell r="O2221">
            <v>0</v>
          </cell>
          <cell r="P2221">
            <v>0</v>
          </cell>
          <cell r="Q2221">
            <v>9.98</v>
          </cell>
          <cell r="R2221">
            <v>9.98</v>
          </cell>
        </row>
        <row r="2222">
          <cell r="D2222">
            <v>27220824</v>
          </cell>
          <cell r="E2222" t="str">
            <v>FILOMENA MARIA LIMA MENDES</v>
          </cell>
          <cell r="F2222" t="str">
            <v>D</v>
          </cell>
          <cell r="G2222">
            <v>225</v>
          </cell>
          <cell r="H2222" t="str">
            <v>C</v>
          </cell>
          <cell r="J2222">
            <v>23575</v>
          </cell>
          <cell r="K2222">
            <v>23575</v>
          </cell>
          <cell r="L2222" t="str">
            <v>C</v>
          </cell>
          <cell r="M2222">
            <v>23800</v>
          </cell>
          <cell r="N2222" t="str">
            <v>C</v>
          </cell>
          <cell r="O2222">
            <v>0</v>
          </cell>
          <cell r="P2222">
            <v>0</v>
          </cell>
          <cell r="Q2222">
            <v>23.8</v>
          </cell>
          <cell r="R2222">
            <v>-23.8</v>
          </cell>
        </row>
        <row r="2223">
          <cell r="D2223">
            <v>27220825</v>
          </cell>
          <cell r="E2223" t="str">
            <v>TERESA ANTONIA FONSECA</v>
          </cell>
          <cell r="F2223" t="str">
            <v>D</v>
          </cell>
          <cell r="G2223">
            <v>46609</v>
          </cell>
          <cell r="H2223" t="str">
            <v>D</v>
          </cell>
          <cell r="I2223">
            <v>66000</v>
          </cell>
          <cell r="J2223">
            <v>71907</v>
          </cell>
          <cell r="K2223">
            <v>5907</v>
          </cell>
          <cell r="L2223" t="str">
            <v>C</v>
          </cell>
          <cell r="M2223">
            <v>40702</v>
          </cell>
          <cell r="N2223" t="str">
            <v>D</v>
          </cell>
          <cell r="O2223">
            <v>47</v>
          </cell>
          <cell r="P2223">
            <v>47</v>
          </cell>
          <cell r="Q2223">
            <v>40.701999999999998</v>
          </cell>
          <cell r="R2223">
            <v>40.701999999999998</v>
          </cell>
        </row>
        <row r="2224">
          <cell r="D2224">
            <v>27220826</v>
          </cell>
          <cell r="E2224" t="str">
            <v>FERNANDO JORGE PAIVA TAVARES</v>
          </cell>
          <cell r="F2224" t="str">
            <v>D</v>
          </cell>
          <cell r="G2224">
            <v>7015</v>
          </cell>
          <cell r="H2224" t="str">
            <v>D</v>
          </cell>
          <cell r="J2224">
            <v>7015</v>
          </cell>
          <cell r="K2224">
            <v>7015</v>
          </cell>
          <cell r="L2224" t="str">
            <v>C</v>
          </cell>
          <cell r="M2224">
            <v>0</v>
          </cell>
          <cell r="O2224">
            <v>7</v>
          </cell>
          <cell r="P2224">
            <v>7</v>
          </cell>
          <cell r="Q2224">
            <v>0</v>
          </cell>
          <cell r="R2224">
            <v>0</v>
          </cell>
        </row>
        <row r="2225">
          <cell r="D2225">
            <v>27220831</v>
          </cell>
          <cell r="E2225" t="str">
            <v>JOAO PEREIRA CORREIA FURTADO</v>
          </cell>
          <cell r="F2225" t="str">
            <v>D</v>
          </cell>
          <cell r="G2225">
            <v>96316.5</v>
          </cell>
          <cell r="H2225" t="str">
            <v>D</v>
          </cell>
          <cell r="K2225">
            <v>0</v>
          </cell>
          <cell r="M2225">
            <v>96316.5</v>
          </cell>
          <cell r="N2225" t="str">
            <v>D</v>
          </cell>
          <cell r="O2225">
            <v>96</v>
          </cell>
          <cell r="P2225">
            <v>96</v>
          </cell>
          <cell r="Q2225">
            <v>96.316500000000005</v>
          </cell>
          <cell r="R2225">
            <v>96.316500000000005</v>
          </cell>
        </row>
        <row r="2226">
          <cell r="D2226">
            <v>27220832</v>
          </cell>
          <cell r="E2226" t="str">
            <v>JOSE CARLOS DE SOUSA LOPES</v>
          </cell>
          <cell r="F2226" t="str">
            <v>D</v>
          </cell>
          <cell r="G2226">
            <v>110900.4</v>
          </cell>
          <cell r="H2226" t="str">
            <v>D</v>
          </cell>
          <cell r="K2226">
            <v>0</v>
          </cell>
          <cell r="M2226">
            <v>110900.4</v>
          </cell>
          <cell r="N2226" t="str">
            <v>D</v>
          </cell>
          <cell r="O2226">
            <v>111</v>
          </cell>
          <cell r="P2226">
            <v>111</v>
          </cell>
          <cell r="Q2226">
            <v>110.90039999999999</v>
          </cell>
          <cell r="R2226">
            <v>110.90039999999999</v>
          </cell>
        </row>
        <row r="2227">
          <cell r="D2227">
            <v>27220841</v>
          </cell>
          <cell r="E2227" t="str">
            <v>MANUEL ANTONIO LOPES GOMES</v>
          </cell>
          <cell r="F2227" t="str">
            <v>D</v>
          </cell>
          <cell r="G2227">
            <v>225949</v>
          </cell>
          <cell r="H2227" t="str">
            <v>D</v>
          </cell>
          <cell r="I2227">
            <v>187735</v>
          </cell>
          <cell r="J2227">
            <v>60755</v>
          </cell>
          <cell r="K2227">
            <v>126980</v>
          </cell>
          <cell r="L2227" t="str">
            <v>D</v>
          </cell>
          <cell r="M2227">
            <v>352929</v>
          </cell>
          <cell r="N2227" t="str">
            <v>D</v>
          </cell>
          <cell r="O2227">
            <v>226</v>
          </cell>
          <cell r="P2227">
            <v>226</v>
          </cell>
          <cell r="Q2227">
            <v>352.92899999999997</v>
          </cell>
          <cell r="R2227">
            <v>352.92899999999997</v>
          </cell>
        </row>
        <row r="2228">
          <cell r="D2228">
            <v>27220842</v>
          </cell>
          <cell r="E2228" t="str">
            <v>FELICIDADE MENDONCA GARCIA</v>
          </cell>
          <cell r="F2228" t="str">
            <v>D</v>
          </cell>
          <cell r="G2228">
            <v>43425</v>
          </cell>
          <cell r="H2228" t="str">
            <v>D</v>
          </cell>
          <cell r="J2228">
            <v>43425</v>
          </cell>
          <cell r="K2228">
            <v>43425</v>
          </cell>
          <cell r="L2228" t="str">
            <v>C</v>
          </cell>
          <cell r="M2228">
            <v>0</v>
          </cell>
          <cell r="O2228">
            <v>43</v>
          </cell>
          <cell r="P2228">
            <v>43</v>
          </cell>
          <cell r="Q2228">
            <v>0</v>
          </cell>
          <cell r="R2228">
            <v>0</v>
          </cell>
        </row>
        <row r="2229">
          <cell r="D2229">
            <v>27220843</v>
          </cell>
          <cell r="E2229" t="str">
            <v>DEOLINDA BARBOSA VICENTE</v>
          </cell>
          <cell r="F2229" t="str">
            <v>D</v>
          </cell>
          <cell r="G2229">
            <v>64740</v>
          </cell>
          <cell r="H2229" t="str">
            <v>D</v>
          </cell>
          <cell r="I2229">
            <v>55995</v>
          </cell>
          <cell r="J2229">
            <v>103060</v>
          </cell>
          <cell r="K2229">
            <v>47065</v>
          </cell>
          <cell r="L2229" t="str">
            <v>C</v>
          </cell>
          <cell r="M2229">
            <v>17675</v>
          </cell>
          <cell r="N2229" t="str">
            <v>D</v>
          </cell>
          <cell r="O2229">
            <v>65</v>
          </cell>
          <cell r="P2229">
            <v>65</v>
          </cell>
          <cell r="Q2229">
            <v>17.675000000000001</v>
          </cell>
          <cell r="R2229">
            <v>17.675000000000001</v>
          </cell>
        </row>
        <row r="2230">
          <cell r="D2230">
            <v>27220857</v>
          </cell>
          <cell r="E2230" t="str">
            <v>HENRIQUE LOPES TAVARES</v>
          </cell>
          <cell r="F2230" t="str">
            <v>D</v>
          </cell>
          <cell r="G2230">
            <v>78165</v>
          </cell>
          <cell r="H2230" t="str">
            <v>D</v>
          </cell>
          <cell r="I2230">
            <v>8685</v>
          </cell>
          <cell r="J2230">
            <v>78165</v>
          </cell>
          <cell r="K2230">
            <v>69480</v>
          </cell>
          <cell r="L2230" t="str">
            <v>C</v>
          </cell>
          <cell r="M2230">
            <v>8685</v>
          </cell>
          <cell r="N2230" t="str">
            <v>D</v>
          </cell>
          <cell r="O2230">
            <v>78</v>
          </cell>
          <cell r="P2230">
            <v>78</v>
          </cell>
          <cell r="Q2230">
            <v>8.6850000000000005</v>
          </cell>
          <cell r="R2230">
            <v>8.6850000000000005</v>
          </cell>
        </row>
        <row r="2231">
          <cell r="D2231">
            <v>27220870</v>
          </cell>
          <cell r="E2231" t="str">
            <v>JOAO HENRIQUE BRAZAO ALMEIDA</v>
          </cell>
          <cell r="F2231" t="str">
            <v>D</v>
          </cell>
          <cell r="G2231">
            <v>0</v>
          </cell>
          <cell r="K2231">
            <v>0</v>
          </cell>
          <cell r="M2231">
            <v>0</v>
          </cell>
          <cell r="O2231">
            <v>0</v>
          </cell>
          <cell r="P2231">
            <v>0</v>
          </cell>
          <cell r="Q2231">
            <v>0</v>
          </cell>
          <cell r="R2231">
            <v>0</v>
          </cell>
        </row>
        <row r="2232">
          <cell r="D2232">
            <v>27220871</v>
          </cell>
          <cell r="E2232" t="str">
            <v>FERNANDO EDUARDO F.M. GOMES</v>
          </cell>
          <cell r="F2232" t="str">
            <v>D</v>
          </cell>
          <cell r="G2232">
            <v>72802</v>
          </cell>
          <cell r="H2232" t="str">
            <v>D</v>
          </cell>
          <cell r="K2232">
            <v>0</v>
          </cell>
          <cell r="M2232">
            <v>72802</v>
          </cell>
          <cell r="N2232" t="str">
            <v>D</v>
          </cell>
          <cell r="O2232">
            <v>73</v>
          </cell>
          <cell r="P2232">
            <v>73</v>
          </cell>
          <cell r="Q2232">
            <v>72.802000000000007</v>
          </cell>
          <cell r="R2232">
            <v>72.802000000000007</v>
          </cell>
        </row>
        <row r="2233">
          <cell r="D2233">
            <v>27220873</v>
          </cell>
          <cell r="E2233" t="str">
            <v>EDUARDO MANUEL DA CRUZ</v>
          </cell>
          <cell r="F2233" t="str">
            <v>D</v>
          </cell>
          <cell r="G2233">
            <v>35999</v>
          </cell>
          <cell r="H2233" t="str">
            <v>D</v>
          </cell>
          <cell r="K2233">
            <v>0</v>
          </cell>
          <cell r="M2233">
            <v>35999</v>
          </cell>
          <cell r="N2233" t="str">
            <v>D</v>
          </cell>
          <cell r="O2233">
            <v>36</v>
          </cell>
          <cell r="P2233">
            <v>36</v>
          </cell>
          <cell r="Q2233">
            <v>35.999000000000002</v>
          </cell>
          <cell r="R2233">
            <v>35.999000000000002</v>
          </cell>
        </row>
        <row r="2234">
          <cell r="D2234">
            <v>27220876</v>
          </cell>
          <cell r="E2234" t="str">
            <v>MARIA TERESA LIVRAMENTO</v>
          </cell>
          <cell r="F2234" t="str">
            <v>D</v>
          </cell>
          <cell r="G2234">
            <v>5</v>
          </cell>
          <cell r="H2234" t="str">
            <v>C</v>
          </cell>
          <cell r="K2234">
            <v>0</v>
          </cell>
          <cell r="M2234">
            <v>5</v>
          </cell>
          <cell r="N2234" t="str">
            <v>C</v>
          </cell>
          <cell r="O2234">
            <v>0</v>
          </cell>
          <cell r="P2234">
            <v>0</v>
          </cell>
          <cell r="Q2234">
            <v>5.0000000000000001E-3</v>
          </cell>
          <cell r="R2234">
            <v>-5.0000000000000001E-3</v>
          </cell>
        </row>
        <row r="2235">
          <cell r="D2235">
            <v>27220878</v>
          </cell>
          <cell r="E2235" t="str">
            <v>ELOISA DOS ANJOS M. EVORA</v>
          </cell>
          <cell r="F2235" t="str">
            <v>D</v>
          </cell>
          <cell r="G2235">
            <v>0</v>
          </cell>
          <cell r="K2235">
            <v>0</v>
          </cell>
          <cell r="M2235">
            <v>0</v>
          </cell>
          <cell r="O2235">
            <v>0</v>
          </cell>
          <cell r="P2235">
            <v>0</v>
          </cell>
          <cell r="Q2235">
            <v>0</v>
          </cell>
          <cell r="R2235">
            <v>0</v>
          </cell>
        </row>
        <row r="2236">
          <cell r="D2236">
            <v>27220883</v>
          </cell>
          <cell r="E2236" t="str">
            <v>CELINA S. MELICIO PIRES</v>
          </cell>
          <cell r="F2236" t="str">
            <v>D</v>
          </cell>
          <cell r="G2236">
            <v>11800</v>
          </cell>
          <cell r="H2236" t="str">
            <v>D</v>
          </cell>
          <cell r="K2236">
            <v>0</v>
          </cell>
          <cell r="M2236">
            <v>11800</v>
          </cell>
          <cell r="N2236" t="str">
            <v>D</v>
          </cell>
          <cell r="O2236">
            <v>12</v>
          </cell>
          <cell r="P2236">
            <v>12</v>
          </cell>
          <cell r="Q2236">
            <v>11.8</v>
          </cell>
          <cell r="R2236">
            <v>11.8</v>
          </cell>
        </row>
        <row r="2237">
          <cell r="D2237">
            <v>27220887</v>
          </cell>
          <cell r="E2237" t="str">
            <v>MARIA DE LOURDES TAVARES</v>
          </cell>
          <cell r="F2237" t="str">
            <v>D</v>
          </cell>
          <cell r="G2237">
            <v>35301</v>
          </cell>
          <cell r="H2237" t="str">
            <v>D</v>
          </cell>
          <cell r="I2237">
            <v>7060</v>
          </cell>
          <cell r="J2237">
            <v>42360</v>
          </cell>
          <cell r="K2237">
            <v>35300</v>
          </cell>
          <cell r="L2237" t="str">
            <v>C</v>
          </cell>
          <cell r="M2237">
            <v>1</v>
          </cell>
          <cell r="N2237" t="str">
            <v>D</v>
          </cell>
          <cell r="O2237">
            <v>35</v>
          </cell>
          <cell r="P2237">
            <v>35</v>
          </cell>
          <cell r="Q2237">
            <v>1E-3</v>
          </cell>
          <cell r="R2237">
            <v>1E-3</v>
          </cell>
        </row>
        <row r="2238">
          <cell r="D2238">
            <v>27220889</v>
          </cell>
          <cell r="E2238" t="str">
            <v>MARIA DA LUZ FERREIRA SPENCER</v>
          </cell>
          <cell r="F2238" t="str">
            <v>D</v>
          </cell>
          <cell r="G2238">
            <v>209059.3</v>
          </cell>
          <cell r="H2238" t="str">
            <v>D</v>
          </cell>
          <cell r="I2238">
            <v>243510</v>
          </cell>
          <cell r="J2238">
            <v>206843</v>
          </cell>
          <cell r="K2238">
            <v>36667</v>
          </cell>
          <cell r="L2238" t="str">
            <v>D</v>
          </cell>
          <cell r="M2238">
            <v>245726.3</v>
          </cell>
          <cell r="N2238" t="str">
            <v>D</v>
          </cell>
          <cell r="O2238">
            <v>209</v>
          </cell>
          <cell r="P2238">
            <v>209</v>
          </cell>
          <cell r="Q2238">
            <v>245.72629999999998</v>
          </cell>
          <cell r="R2238">
            <v>245.72629999999998</v>
          </cell>
        </row>
        <row r="2239">
          <cell r="D2239">
            <v>27220898</v>
          </cell>
          <cell r="E2239" t="str">
            <v>FELISBERTA LOPES DE PINA</v>
          </cell>
          <cell r="F2239" t="str">
            <v>D</v>
          </cell>
          <cell r="G2239">
            <v>0</v>
          </cell>
          <cell r="I2239">
            <v>85150</v>
          </cell>
          <cell r="J2239">
            <v>8515</v>
          </cell>
          <cell r="K2239">
            <v>76635</v>
          </cell>
          <cell r="L2239" t="str">
            <v>D</v>
          </cell>
          <cell r="M2239">
            <v>76635</v>
          </cell>
          <cell r="N2239" t="str">
            <v>D</v>
          </cell>
          <cell r="O2239">
            <v>0</v>
          </cell>
          <cell r="P2239">
            <v>0</v>
          </cell>
          <cell r="Q2239">
            <v>76.635000000000005</v>
          </cell>
          <cell r="R2239">
            <v>76.635000000000005</v>
          </cell>
        </row>
        <row r="2240">
          <cell r="D2240">
            <v>27220904</v>
          </cell>
          <cell r="E2240" t="str">
            <v>ANTONIO ROBERTO LOPES</v>
          </cell>
          <cell r="F2240" t="str">
            <v>D</v>
          </cell>
          <cell r="G2240">
            <v>1214678</v>
          </cell>
          <cell r="H2240" t="str">
            <v>D</v>
          </cell>
          <cell r="I2240">
            <v>64538</v>
          </cell>
          <cell r="J2240">
            <v>419497</v>
          </cell>
          <cell r="K2240">
            <v>354959</v>
          </cell>
          <cell r="L2240" t="str">
            <v>C</v>
          </cell>
          <cell r="M2240">
            <v>859719</v>
          </cell>
          <cell r="N2240" t="str">
            <v>D</v>
          </cell>
          <cell r="O2240">
            <v>1215</v>
          </cell>
          <cell r="P2240">
            <v>1215</v>
          </cell>
          <cell r="Q2240">
            <v>859.71900000000005</v>
          </cell>
          <cell r="R2240">
            <v>859.71900000000005</v>
          </cell>
        </row>
        <row r="2241">
          <cell r="D2241">
            <v>27220914</v>
          </cell>
          <cell r="E2241" t="str">
            <v>KITANA NA ALABA CABRAL</v>
          </cell>
          <cell r="F2241" t="str">
            <v>D</v>
          </cell>
          <cell r="G2241">
            <v>300</v>
          </cell>
          <cell r="H2241" t="str">
            <v>C</v>
          </cell>
          <cell r="I2241">
            <v>268120</v>
          </cell>
          <cell r="J2241">
            <v>215490</v>
          </cell>
          <cell r="K2241">
            <v>52630</v>
          </cell>
          <cell r="L2241" t="str">
            <v>D</v>
          </cell>
          <cell r="M2241">
            <v>52330</v>
          </cell>
          <cell r="N2241" t="str">
            <v>D</v>
          </cell>
          <cell r="O2241">
            <v>0</v>
          </cell>
          <cell r="P2241">
            <v>0</v>
          </cell>
          <cell r="Q2241">
            <v>52.33</v>
          </cell>
          <cell r="R2241">
            <v>52.33</v>
          </cell>
        </row>
        <row r="2242">
          <cell r="D2242">
            <v>27220919</v>
          </cell>
          <cell r="E2242" t="str">
            <v>ISMENIA MARTINS SANCHES</v>
          </cell>
          <cell r="F2242" t="str">
            <v>D</v>
          </cell>
          <cell r="G2242">
            <v>2</v>
          </cell>
          <cell r="H2242" t="str">
            <v>C</v>
          </cell>
          <cell r="I2242">
            <v>21050</v>
          </cell>
          <cell r="K2242">
            <v>21050</v>
          </cell>
          <cell r="L2242" t="str">
            <v>D</v>
          </cell>
          <cell r="M2242">
            <v>21048</v>
          </cell>
          <cell r="N2242" t="str">
            <v>D</v>
          </cell>
          <cell r="O2242">
            <v>0</v>
          </cell>
          <cell r="P2242">
            <v>0</v>
          </cell>
          <cell r="Q2242">
            <v>21.047999999999998</v>
          </cell>
          <cell r="R2242">
            <v>21.047999999999998</v>
          </cell>
        </row>
        <row r="2243">
          <cell r="D2243">
            <v>27220922</v>
          </cell>
          <cell r="E2243" t="str">
            <v>JOAO EDUARDO BRITO ALMEIDA</v>
          </cell>
          <cell r="F2243" t="str">
            <v>D</v>
          </cell>
          <cell r="G2243">
            <v>81045</v>
          </cell>
          <cell r="H2243" t="str">
            <v>D</v>
          </cell>
          <cell r="I2243">
            <v>9005</v>
          </cell>
          <cell r="J2243">
            <v>90050</v>
          </cell>
          <cell r="K2243">
            <v>81045</v>
          </cell>
          <cell r="L2243" t="str">
            <v>C</v>
          </cell>
          <cell r="M2243">
            <v>0</v>
          </cell>
          <cell r="O2243">
            <v>81</v>
          </cell>
          <cell r="P2243">
            <v>81</v>
          </cell>
          <cell r="Q2243">
            <v>0</v>
          </cell>
          <cell r="R2243">
            <v>0</v>
          </cell>
        </row>
        <row r="2244">
          <cell r="D2244">
            <v>27220923</v>
          </cell>
          <cell r="E2244" t="str">
            <v>ANTONIO SOCORRO SILVA</v>
          </cell>
          <cell r="F2244" t="str">
            <v>D</v>
          </cell>
          <cell r="G2244">
            <v>3644694</v>
          </cell>
          <cell r="H2244" t="str">
            <v>D</v>
          </cell>
          <cell r="I2244">
            <v>64538</v>
          </cell>
          <cell r="J2244">
            <v>419497</v>
          </cell>
          <cell r="K2244">
            <v>354959</v>
          </cell>
          <cell r="L2244" t="str">
            <v>C</v>
          </cell>
          <cell r="M2244">
            <v>3289735</v>
          </cell>
          <cell r="N2244" t="str">
            <v>D</v>
          </cell>
          <cell r="O2244">
            <v>3645</v>
          </cell>
          <cell r="P2244">
            <v>3645</v>
          </cell>
          <cell r="Q2244">
            <v>3289.7350000000001</v>
          </cell>
          <cell r="R2244">
            <v>3289.7350000000001</v>
          </cell>
        </row>
        <row r="2245">
          <cell r="D2245">
            <v>27220928</v>
          </cell>
          <cell r="E2245" t="str">
            <v>ODILIA HELENA VICTORIA S.GOMES</v>
          </cell>
          <cell r="F2245" t="str">
            <v>D</v>
          </cell>
          <cell r="G2245">
            <v>0</v>
          </cell>
          <cell r="K2245">
            <v>0</v>
          </cell>
          <cell r="M2245">
            <v>0</v>
          </cell>
          <cell r="O2245">
            <v>0</v>
          </cell>
          <cell r="P2245">
            <v>0</v>
          </cell>
          <cell r="Q2245">
            <v>0</v>
          </cell>
          <cell r="R2245">
            <v>0</v>
          </cell>
        </row>
        <row r="2246">
          <cell r="D2246">
            <v>27220929</v>
          </cell>
          <cell r="E2246" t="str">
            <v>MARIA DA LUZ SENA BARROS</v>
          </cell>
          <cell r="F2246" t="str">
            <v>D</v>
          </cell>
          <cell r="G2246">
            <v>22325</v>
          </cell>
          <cell r="H2246" t="str">
            <v>D</v>
          </cell>
          <cell r="I2246">
            <v>31260</v>
          </cell>
          <cell r="J2246">
            <v>28655</v>
          </cell>
          <cell r="K2246">
            <v>2605</v>
          </cell>
          <cell r="L2246" t="str">
            <v>D</v>
          </cell>
          <cell r="M2246">
            <v>24930</v>
          </cell>
          <cell r="N2246" t="str">
            <v>D</v>
          </cell>
          <cell r="O2246">
            <v>22</v>
          </cell>
          <cell r="P2246">
            <v>22</v>
          </cell>
          <cell r="Q2246">
            <v>24.93</v>
          </cell>
          <cell r="R2246">
            <v>24.93</v>
          </cell>
        </row>
        <row r="2247">
          <cell r="D2247">
            <v>27220932</v>
          </cell>
          <cell r="E2247" t="str">
            <v>SOFIA LAURA R. SILVA</v>
          </cell>
          <cell r="F2247" t="str">
            <v>D</v>
          </cell>
          <cell r="G2247">
            <v>12630</v>
          </cell>
          <cell r="H2247" t="str">
            <v>D</v>
          </cell>
          <cell r="I2247">
            <v>55100</v>
          </cell>
          <cell r="J2247">
            <v>39700</v>
          </cell>
          <cell r="K2247">
            <v>15400</v>
          </cell>
          <cell r="L2247" t="str">
            <v>D</v>
          </cell>
          <cell r="M2247">
            <v>28030</v>
          </cell>
          <cell r="N2247" t="str">
            <v>D</v>
          </cell>
          <cell r="O2247">
            <v>13</v>
          </cell>
          <cell r="P2247">
            <v>13</v>
          </cell>
          <cell r="Q2247">
            <v>28.03</v>
          </cell>
          <cell r="R2247">
            <v>28.03</v>
          </cell>
        </row>
        <row r="2248">
          <cell r="D2248">
            <v>27220940</v>
          </cell>
          <cell r="E2248" t="str">
            <v>ANA ILDA LOPES CABRAL</v>
          </cell>
          <cell r="F2248" t="str">
            <v>D</v>
          </cell>
          <cell r="G2248">
            <v>27150</v>
          </cell>
          <cell r="H2248" t="str">
            <v>D</v>
          </cell>
          <cell r="I2248">
            <v>43020</v>
          </cell>
          <cell r="J2248">
            <v>41690</v>
          </cell>
          <cell r="K2248">
            <v>1330</v>
          </cell>
          <cell r="L2248" t="str">
            <v>D</v>
          </cell>
          <cell r="M2248">
            <v>28480</v>
          </cell>
          <cell r="N2248" t="str">
            <v>D</v>
          </cell>
          <cell r="O2248">
            <v>27</v>
          </cell>
          <cell r="P2248">
            <v>27</v>
          </cell>
          <cell r="Q2248">
            <v>28.48</v>
          </cell>
          <cell r="R2248">
            <v>28.48</v>
          </cell>
        </row>
        <row r="2249">
          <cell r="D2249">
            <v>27220941</v>
          </cell>
          <cell r="E2249" t="str">
            <v>CLAUDIA FORTES ALBANO</v>
          </cell>
          <cell r="F2249" t="str">
            <v>D</v>
          </cell>
          <cell r="G2249">
            <v>974</v>
          </cell>
          <cell r="H2249" t="str">
            <v>D</v>
          </cell>
          <cell r="K2249">
            <v>0</v>
          </cell>
          <cell r="M2249">
            <v>974</v>
          </cell>
          <cell r="N2249" t="str">
            <v>D</v>
          </cell>
          <cell r="O2249">
            <v>1</v>
          </cell>
          <cell r="P2249">
            <v>1</v>
          </cell>
          <cell r="Q2249">
            <v>0.97399999999999998</v>
          </cell>
          <cell r="R2249">
            <v>0.97399999999999998</v>
          </cell>
        </row>
        <row r="2250">
          <cell r="D2250">
            <v>27220943</v>
          </cell>
          <cell r="E2250" t="str">
            <v>ROSA DA RESSUREICAO CORREIA</v>
          </cell>
          <cell r="F2250" t="str">
            <v>D</v>
          </cell>
          <cell r="G2250">
            <v>1080</v>
          </cell>
          <cell r="H2250" t="str">
            <v>D</v>
          </cell>
          <cell r="I2250">
            <v>295470</v>
          </cell>
          <cell r="J2250">
            <v>217440</v>
          </cell>
          <cell r="K2250">
            <v>78030</v>
          </cell>
          <cell r="L2250" t="str">
            <v>D</v>
          </cell>
          <cell r="M2250">
            <v>79110</v>
          </cell>
          <cell r="N2250" t="str">
            <v>D</v>
          </cell>
          <cell r="O2250">
            <v>1</v>
          </cell>
          <cell r="P2250">
            <v>1</v>
          </cell>
          <cell r="Q2250">
            <v>79.11</v>
          </cell>
          <cell r="R2250">
            <v>79.11</v>
          </cell>
        </row>
        <row r="2251">
          <cell r="D2251">
            <v>27220947</v>
          </cell>
          <cell r="E2251" t="str">
            <v>MARIA DE LOURDES TEIXEIRA</v>
          </cell>
          <cell r="F2251" t="str">
            <v>D</v>
          </cell>
          <cell r="G2251">
            <v>41090</v>
          </cell>
          <cell r="H2251" t="str">
            <v>D</v>
          </cell>
          <cell r="I2251">
            <v>171455</v>
          </cell>
          <cell r="J2251">
            <v>163855</v>
          </cell>
          <cell r="K2251">
            <v>7600</v>
          </cell>
          <cell r="L2251" t="str">
            <v>D</v>
          </cell>
          <cell r="M2251">
            <v>48690</v>
          </cell>
          <cell r="N2251" t="str">
            <v>D</v>
          </cell>
          <cell r="O2251">
            <v>41</v>
          </cell>
          <cell r="P2251">
            <v>41</v>
          </cell>
          <cell r="Q2251">
            <v>48.69</v>
          </cell>
          <cell r="R2251">
            <v>48.69</v>
          </cell>
        </row>
        <row r="2252">
          <cell r="D2252">
            <v>27220948</v>
          </cell>
          <cell r="E2252" t="str">
            <v>PEDRO MANUEL RAMOS</v>
          </cell>
          <cell r="F2252" t="str">
            <v>D</v>
          </cell>
          <cell r="G2252">
            <v>105954</v>
          </cell>
          <cell r="H2252" t="str">
            <v>D</v>
          </cell>
          <cell r="I2252">
            <v>62525</v>
          </cell>
          <cell r="K2252">
            <v>62525</v>
          </cell>
          <cell r="L2252" t="str">
            <v>D</v>
          </cell>
          <cell r="M2252">
            <v>168479</v>
          </cell>
          <cell r="N2252" t="str">
            <v>D</v>
          </cell>
          <cell r="O2252">
            <v>106</v>
          </cell>
          <cell r="P2252">
            <v>106</v>
          </cell>
          <cell r="Q2252">
            <v>168.47900000000001</v>
          </cell>
          <cell r="R2252">
            <v>168.47900000000001</v>
          </cell>
        </row>
        <row r="2253">
          <cell r="D2253">
            <v>27220949</v>
          </cell>
          <cell r="E2253" t="str">
            <v>MARIO ANTONIO GONCALVES LOPES</v>
          </cell>
          <cell r="F2253" t="str">
            <v>D</v>
          </cell>
          <cell r="G2253">
            <v>53497</v>
          </cell>
          <cell r="H2253" t="str">
            <v>D</v>
          </cell>
          <cell r="I2253">
            <v>58680</v>
          </cell>
          <cell r="J2253">
            <v>59020</v>
          </cell>
          <cell r="K2253">
            <v>340</v>
          </cell>
          <cell r="L2253" t="str">
            <v>C</v>
          </cell>
          <cell r="M2253">
            <v>53157</v>
          </cell>
          <cell r="N2253" t="str">
            <v>D</v>
          </cell>
          <cell r="O2253">
            <v>53</v>
          </cell>
          <cell r="P2253">
            <v>53</v>
          </cell>
          <cell r="Q2253">
            <v>53.156999999999996</v>
          </cell>
          <cell r="R2253">
            <v>53.156999999999996</v>
          </cell>
        </row>
        <row r="2254">
          <cell r="D2254">
            <v>27220950</v>
          </cell>
          <cell r="E2254" t="str">
            <v>CARMEN MARIA TIMAS S. SANTOS</v>
          </cell>
          <cell r="F2254" t="str">
            <v>D</v>
          </cell>
          <cell r="G2254">
            <v>1</v>
          </cell>
          <cell r="H2254" t="str">
            <v>C</v>
          </cell>
          <cell r="K2254">
            <v>0</v>
          </cell>
          <cell r="M2254">
            <v>1</v>
          </cell>
          <cell r="N2254" t="str">
            <v>C</v>
          </cell>
          <cell r="O2254">
            <v>0</v>
          </cell>
          <cell r="P2254">
            <v>0</v>
          </cell>
          <cell r="Q2254">
            <v>1E-3</v>
          </cell>
          <cell r="R2254">
            <v>-1E-3</v>
          </cell>
        </row>
        <row r="2255">
          <cell r="D2255">
            <v>27220954</v>
          </cell>
          <cell r="E2255" t="str">
            <v>JOSE CORSINO MENDONCA BORGES</v>
          </cell>
          <cell r="F2255" t="str">
            <v>D</v>
          </cell>
          <cell r="G2255">
            <v>43425</v>
          </cell>
          <cell r="H2255" t="str">
            <v>D</v>
          </cell>
          <cell r="I2255">
            <v>103015</v>
          </cell>
          <cell r="J2255">
            <v>99615</v>
          </cell>
          <cell r="K2255">
            <v>3400</v>
          </cell>
          <cell r="L2255" t="str">
            <v>D</v>
          </cell>
          <cell r="M2255">
            <v>46825</v>
          </cell>
          <cell r="N2255" t="str">
            <v>D</v>
          </cell>
          <cell r="O2255">
            <v>43</v>
          </cell>
          <cell r="P2255">
            <v>43</v>
          </cell>
          <cell r="Q2255">
            <v>46.825000000000003</v>
          </cell>
          <cell r="R2255">
            <v>46.825000000000003</v>
          </cell>
        </row>
        <row r="2256">
          <cell r="D2256">
            <v>27220956</v>
          </cell>
          <cell r="E2256" t="str">
            <v>MARIO RUI BARROS LOPES</v>
          </cell>
          <cell r="F2256" t="str">
            <v>D</v>
          </cell>
          <cell r="G2256">
            <v>62258.3</v>
          </cell>
          <cell r="H2256" t="str">
            <v>D</v>
          </cell>
          <cell r="I2256">
            <v>86640</v>
          </cell>
          <cell r="J2256">
            <v>71830</v>
          </cell>
          <cell r="K2256">
            <v>14810</v>
          </cell>
          <cell r="L2256" t="str">
            <v>D</v>
          </cell>
          <cell r="M2256">
            <v>77068.3</v>
          </cell>
          <cell r="N2256" t="str">
            <v>D</v>
          </cell>
          <cell r="O2256">
            <v>62</v>
          </cell>
          <cell r="P2256">
            <v>62</v>
          </cell>
          <cell r="Q2256">
            <v>77.068300000000008</v>
          </cell>
          <cell r="R2256">
            <v>77.068300000000008</v>
          </cell>
        </row>
        <row r="2257">
          <cell r="D2257">
            <v>27220958</v>
          </cell>
          <cell r="E2257" t="str">
            <v>MARIA ISABEL MONIZ PERREIRA</v>
          </cell>
          <cell r="F2257" t="str">
            <v>D</v>
          </cell>
          <cell r="G2257">
            <v>40225</v>
          </cell>
          <cell r="H2257" t="str">
            <v>D</v>
          </cell>
          <cell r="I2257">
            <v>26450</v>
          </cell>
          <cell r="J2257">
            <v>46875</v>
          </cell>
          <cell r="K2257">
            <v>20425</v>
          </cell>
          <cell r="L2257" t="str">
            <v>C</v>
          </cell>
          <cell r="M2257">
            <v>19800</v>
          </cell>
          <cell r="N2257" t="str">
            <v>D</v>
          </cell>
          <cell r="O2257">
            <v>40</v>
          </cell>
          <cell r="P2257">
            <v>40</v>
          </cell>
          <cell r="Q2257">
            <v>19.8</v>
          </cell>
          <cell r="R2257">
            <v>19.8</v>
          </cell>
        </row>
        <row r="2258">
          <cell r="D2258">
            <v>27220960</v>
          </cell>
          <cell r="E2258" t="str">
            <v>JOSE MARIA SANCHES</v>
          </cell>
          <cell r="F2258" t="str">
            <v>D</v>
          </cell>
          <cell r="G2258">
            <v>0</v>
          </cell>
          <cell r="I2258">
            <v>16750</v>
          </cell>
          <cell r="J2258">
            <v>10050</v>
          </cell>
          <cell r="K2258">
            <v>6700</v>
          </cell>
          <cell r="L2258" t="str">
            <v>D</v>
          </cell>
          <cell r="M2258">
            <v>6700</v>
          </cell>
          <cell r="N2258" t="str">
            <v>D</v>
          </cell>
          <cell r="O2258">
            <v>0</v>
          </cell>
          <cell r="P2258">
            <v>0</v>
          </cell>
          <cell r="Q2258">
            <v>6.7</v>
          </cell>
          <cell r="R2258">
            <v>6.7</v>
          </cell>
        </row>
        <row r="2259">
          <cell r="D2259">
            <v>27220964</v>
          </cell>
          <cell r="E2259" t="str">
            <v>MARIA LIVRAMENTO MONTEIRO</v>
          </cell>
          <cell r="F2259" t="str">
            <v>D</v>
          </cell>
          <cell r="G2259">
            <v>71520</v>
          </cell>
          <cell r="H2259" t="str">
            <v>D</v>
          </cell>
          <cell r="I2259">
            <v>74395</v>
          </cell>
          <cell r="J2259">
            <v>97395</v>
          </cell>
          <cell r="K2259">
            <v>23000</v>
          </cell>
          <cell r="L2259" t="str">
            <v>C</v>
          </cell>
          <cell r="M2259">
            <v>48520</v>
          </cell>
          <cell r="N2259" t="str">
            <v>D</v>
          </cell>
          <cell r="O2259">
            <v>72</v>
          </cell>
          <cell r="P2259">
            <v>72</v>
          </cell>
          <cell r="Q2259">
            <v>48.52</v>
          </cell>
          <cell r="R2259">
            <v>48.52</v>
          </cell>
        </row>
        <row r="2260">
          <cell r="D2260">
            <v>27220965</v>
          </cell>
          <cell r="E2260" t="str">
            <v>RAUL CARLOS V. V. RODRIGUES</v>
          </cell>
          <cell r="F2260" t="str">
            <v>D</v>
          </cell>
          <cell r="G2260">
            <v>66090</v>
          </cell>
          <cell r="H2260" t="str">
            <v>D</v>
          </cell>
          <cell r="J2260">
            <v>66090</v>
          </cell>
          <cell r="K2260">
            <v>66090</v>
          </cell>
          <cell r="L2260" t="str">
            <v>C</v>
          </cell>
          <cell r="M2260">
            <v>0</v>
          </cell>
          <cell r="O2260">
            <v>66</v>
          </cell>
          <cell r="P2260">
            <v>66</v>
          </cell>
          <cell r="Q2260">
            <v>0</v>
          </cell>
          <cell r="R2260">
            <v>0</v>
          </cell>
        </row>
        <row r="2261">
          <cell r="D2261">
            <v>27220967</v>
          </cell>
          <cell r="E2261" t="str">
            <v>JOAQUINA ALMEIDA VEIGA</v>
          </cell>
          <cell r="F2261" t="str">
            <v>D</v>
          </cell>
          <cell r="G2261">
            <v>0</v>
          </cell>
          <cell r="I2261">
            <v>209770</v>
          </cell>
          <cell r="J2261">
            <v>181165</v>
          </cell>
          <cell r="K2261">
            <v>28605</v>
          </cell>
          <cell r="L2261" t="str">
            <v>D</v>
          </cell>
          <cell r="M2261">
            <v>28605</v>
          </cell>
          <cell r="N2261" t="str">
            <v>D</v>
          </cell>
          <cell r="O2261">
            <v>0</v>
          </cell>
          <cell r="P2261">
            <v>0</v>
          </cell>
          <cell r="Q2261">
            <v>28.605</v>
          </cell>
          <cell r="R2261">
            <v>28.605</v>
          </cell>
        </row>
        <row r="2262">
          <cell r="D2262">
            <v>27220971</v>
          </cell>
          <cell r="E2262" t="str">
            <v>JOAO TAVARES DE PINA</v>
          </cell>
          <cell r="F2262" t="str">
            <v>D</v>
          </cell>
          <cell r="G2262">
            <v>18180</v>
          </cell>
          <cell r="H2262" t="str">
            <v>D</v>
          </cell>
          <cell r="J2262">
            <v>18180</v>
          </cell>
          <cell r="K2262">
            <v>18180</v>
          </cell>
          <cell r="L2262" t="str">
            <v>C</v>
          </cell>
          <cell r="M2262">
            <v>0</v>
          </cell>
          <cell r="O2262">
            <v>18</v>
          </cell>
          <cell r="P2262">
            <v>18</v>
          </cell>
          <cell r="Q2262">
            <v>0</v>
          </cell>
          <cell r="R2262">
            <v>0</v>
          </cell>
        </row>
        <row r="2263">
          <cell r="D2263">
            <v>27220973</v>
          </cell>
          <cell r="E2263" t="str">
            <v>GERALDA C. MENDES</v>
          </cell>
          <cell r="F2263" t="str">
            <v>D</v>
          </cell>
          <cell r="G2263">
            <v>60820</v>
          </cell>
          <cell r="H2263" t="str">
            <v>D</v>
          </cell>
          <cell r="I2263">
            <v>321400</v>
          </cell>
          <cell r="J2263">
            <v>170380</v>
          </cell>
          <cell r="K2263">
            <v>151020</v>
          </cell>
          <cell r="L2263" t="str">
            <v>D</v>
          </cell>
          <cell r="M2263">
            <v>211840</v>
          </cell>
          <cell r="N2263" t="str">
            <v>D</v>
          </cell>
          <cell r="O2263">
            <v>61</v>
          </cell>
          <cell r="P2263">
            <v>61</v>
          </cell>
          <cell r="Q2263">
            <v>211.84</v>
          </cell>
          <cell r="R2263">
            <v>211.84</v>
          </cell>
        </row>
        <row r="2264">
          <cell r="D2264">
            <v>27220977</v>
          </cell>
          <cell r="E2264" t="str">
            <v>ANTONIO CAROLINO Q.REIS BORGES</v>
          </cell>
          <cell r="F2264" t="str">
            <v>D</v>
          </cell>
          <cell r="G2264">
            <v>8225.5</v>
          </cell>
          <cell r="H2264" t="str">
            <v>D</v>
          </cell>
          <cell r="K2264">
            <v>0</v>
          </cell>
          <cell r="M2264">
            <v>8225.5</v>
          </cell>
          <cell r="N2264" t="str">
            <v>D</v>
          </cell>
          <cell r="O2264">
            <v>8</v>
          </cell>
          <cell r="P2264">
            <v>8</v>
          </cell>
          <cell r="Q2264">
            <v>8.2255000000000003</v>
          </cell>
          <cell r="R2264">
            <v>8.2255000000000003</v>
          </cell>
        </row>
        <row r="2265">
          <cell r="D2265">
            <v>27220979</v>
          </cell>
          <cell r="E2265" t="str">
            <v>EDMUNDO FERNANDES</v>
          </cell>
          <cell r="F2265" t="str">
            <v>D</v>
          </cell>
          <cell r="G2265">
            <v>133160</v>
          </cell>
          <cell r="H2265" t="str">
            <v>D</v>
          </cell>
          <cell r="I2265">
            <v>99550</v>
          </cell>
          <cell r="J2265">
            <v>92070</v>
          </cell>
          <cell r="K2265">
            <v>7480</v>
          </cell>
          <cell r="L2265" t="str">
            <v>D</v>
          </cell>
          <cell r="M2265">
            <v>140640</v>
          </cell>
          <cell r="N2265" t="str">
            <v>D</v>
          </cell>
          <cell r="O2265">
            <v>133</v>
          </cell>
          <cell r="P2265">
            <v>133</v>
          </cell>
          <cell r="Q2265">
            <v>140.63999999999999</v>
          </cell>
          <cell r="R2265">
            <v>140.63999999999999</v>
          </cell>
        </row>
        <row r="2266">
          <cell r="D2266">
            <v>27220980</v>
          </cell>
          <cell r="E2266" t="str">
            <v>PEDRO DINIS DOS S. BARBOSA</v>
          </cell>
          <cell r="F2266" t="str">
            <v>D</v>
          </cell>
          <cell r="G2266">
            <v>0</v>
          </cell>
          <cell r="K2266">
            <v>0</v>
          </cell>
          <cell r="M2266">
            <v>0</v>
          </cell>
          <cell r="O2266">
            <v>0</v>
          </cell>
          <cell r="P2266">
            <v>0</v>
          </cell>
          <cell r="Q2266">
            <v>0</v>
          </cell>
          <cell r="R2266">
            <v>0</v>
          </cell>
        </row>
        <row r="2267">
          <cell r="D2267">
            <v>27220982</v>
          </cell>
          <cell r="E2267" t="str">
            <v>MARIA DO ROSARIO GOMES</v>
          </cell>
          <cell r="F2267" t="str">
            <v>D</v>
          </cell>
          <cell r="G2267">
            <v>0</v>
          </cell>
          <cell r="I2267">
            <v>89540</v>
          </cell>
          <cell r="J2267">
            <v>73260</v>
          </cell>
          <cell r="K2267">
            <v>16280</v>
          </cell>
          <cell r="L2267" t="str">
            <v>D</v>
          </cell>
          <cell r="M2267">
            <v>16280</v>
          </cell>
          <cell r="N2267" t="str">
            <v>D</v>
          </cell>
          <cell r="O2267">
            <v>0</v>
          </cell>
          <cell r="P2267">
            <v>0</v>
          </cell>
          <cell r="Q2267">
            <v>16.28</v>
          </cell>
          <cell r="R2267">
            <v>16.28</v>
          </cell>
        </row>
        <row r="2268">
          <cell r="D2268">
            <v>27220983</v>
          </cell>
          <cell r="E2268" t="str">
            <v>ANA LINA GARCIA</v>
          </cell>
          <cell r="F2268" t="str">
            <v>D</v>
          </cell>
          <cell r="G2268">
            <v>230227</v>
          </cell>
          <cell r="H2268" t="str">
            <v>D</v>
          </cell>
          <cell r="I2268">
            <v>204495</v>
          </cell>
          <cell r="J2268">
            <v>280110</v>
          </cell>
          <cell r="K2268">
            <v>75615</v>
          </cell>
          <cell r="L2268" t="str">
            <v>C</v>
          </cell>
          <cell r="M2268">
            <v>154612</v>
          </cell>
          <cell r="N2268" t="str">
            <v>D</v>
          </cell>
          <cell r="O2268">
            <v>230</v>
          </cell>
          <cell r="P2268">
            <v>230</v>
          </cell>
          <cell r="Q2268">
            <v>154.61199999999999</v>
          </cell>
          <cell r="R2268">
            <v>154.61199999999999</v>
          </cell>
        </row>
        <row r="2269">
          <cell r="D2269">
            <v>27220986</v>
          </cell>
          <cell r="E2269" t="str">
            <v>ELSA DANTAS FERREIRA</v>
          </cell>
          <cell r="F2269" t="str">
            <v>D</v>
          </cell>
          <cell r="G2269">
            <v>70150</v>
          </cell>
          <cell r="H2269" t="str">
            <v>D</v>
          </cell>
          <cell r="I2269">
            <v>14030</v>
          </cell>
          <cell r="J2269">
            <v>84180</v>
          </cell>
          <cell r="K2269">
            <v>70150</v>
          </cell>
          <cell r="L2269" t="str">
            <v>C</v>
          </cell>
          <cell r="M2269">
            <v>0</v>
          </cell>
          <cell r="O2269">
            <v>70</v>
          </cell>
          <cell r="P2269">
            <v>70</v>
          </cell>
          <cell r="Q2269">
            <v>0</v>
          </cell>
          <cell r="R2269">
            <v>0</v>
          </cell>
        </row>
        <row r="2270">
          <cell r="D2270">
            <v>27220988</v>
          </cell>
          <cell r="E2270" t="str">
            <v>RAQUEL FONTAINHAS MENDES PINTO</v>
          </cell>
          <cell r="F2270" t="str">
            <v>D</v>
          </cell>
          <cell r="G2270">
            <v>13687</v>
          </cell>
          <cell r="H2270" t="str">
            <v>D</v>
          </cell>
          <cell r="I2270">
            <v>125210</v>
          </cell>
          <cell r="J2270">
            <v>46300</v>
          </cell>
          <cell r="K2270">
            <v>78910</v>
          </cell>
          <cell r="L2270" t="str">
            <v>D</v>
          </cell>
          <cell r="M2270">
            <v>92597</v>
          </cell>
          <cell r="N2270" t="str">
            <v>D</v>
          </cell>
          <cell r="O2270">
            <v>14</v>
          </cell>
          <cell r="P2270">
            <v>14</v>
          </cell>
          <cell r="Q2270">
            <v>92.596999999999994</v>
          </cell>
          <cell r="R2270">
            <v>92.596999999999994</v>
          </cell>
        </row>
        <row r="2271">
          <cell r="D2271">
            <v>27220989</v>
          </cell>
          <cell r="E2271" t="str">
            <v>SERAFINA LIMA MENDES</v>
          </cell>
          <cell r="F2271" t="str">
            <v>D</v>
          </cell>
          <cell r="G2271">
            <v>1660</v>
          </cell>
          <cell r="H2271" t="str">
            <v>D</v>
          </cell>
          <cell r="I2271">
            <v>5500</v>
          </cell>
          <cell r="J2271">
            <v>4160</v>
          </cell>
          <cell r="K2271">
            <v>1340</v>
          </cell>
          <cell r="L2271" t="str">
            <v>D</v>
          </cell>
          <cell r="M2271">
            <v>3000</v>
          </cell>
          <cell r="N2271" t="str">
            <v>D</v>
          </cell>
          <cell r="O2271">
            <v>2</v>
          </cell>
          <cell r="P2271">
            <v>2</v>
          </cell>
          <cell r="Q2271">
            <v>3</v>
          </cell>
          <cell r="R2271">
            <v>3</v>
          </cell>
        </row>
        <row r="2272">
          <cell r="D2272">
            <v>27220994</v>
          </cell>
          <cell r="E2272" t="str">
            <v>FILOMENA BARROS</v>
          </cell>
          <cell r="F2272" t="str">
            <v>D</v>
          </cell>
          <cell r="G2272">
            <v>111950</v>
          </cell>
          <cell r="H2272" t="str">
            <v>D</v>
          </cell>
          <cell r="I2272">
            <v>32280</v>
          </cell>
          <cell r="J2272">
            <v>29000</v>
          </cell>
          <cell r="K2272">
            <v>3280</v>
          </cell>
          <cell r="L2272" t="str">
            <v>D</v>
          </cell>
          <cell r="M2272">
            <v>115230</v>
          </cell>
          <cell r="N2272" t="str">
            <v>D</v>
          </cell>
          <cell r="O2272">
            <v>112</v>
          </cell>
          <cell r="P2272">
            <v>112</v>
          </cell>
          <cell r="Q2272">
            <v>115.23</v>
          </cell>
          <cell r="R2272">
            <v>115.23</v>
          </cell>
        </row>
        <row r="2273">
          <cell r="D2273">
            <v>27220997</v>
          </cell>
          <cell r="E2273" t="str">
            <v>FILOMENA SOLANGE A. CARVALHO</v>
          </cell>
          <cell r="F2273" t="str">
            <v>D</v>
          </cell>
          <cell r="G2273">
            <v>106425</v>
          </cell>
          <cell r="H2273" t="str">
            <v>C</v>
          </cell>
          <cell r="K2273">
            <v>0</v>
          </cell>
          <cell r="M2273">
            <v>106425</v>
          </cell>
          <cell r="N2273" t="str">
            <v>C</v>
          </cell>
          <cell r="O2273">
            <v>106</v>
          </cell>
          <cell r="P2273">
            <v>-106</v>
          </cell>
          <cell r="Q2273">
            <v>106.425</v>
          </cell>
          <cell r="R2273">
            <v>-106.425</v>
          </cell>
        </row>
        <row r="2274">
          <cell r="D2274">
            <v>27220998</v>
          </cell>
          <cell r="E2274" t="str">
            <v>OSVALDO MENDES T.F. FREIRE</v>
          </cell>
          <cell r="F2274" t="str">
            <v>D</v>
          </cell>
          <cell r="G2274">
            <v>17126</v>
          </cell>
          <cell r="H2274" t="str">
            <v>C</v>
          </cell>
          <cell r="K2274">
            <v>0</v>
          </cell>
          <cell r="M2274">
            <v>17126</v>
          </cell>
          <cell r="N2274" t="str">
            <v>C</v>
          </cell>
          <cell r="O2274">
            <v>17</v>
          </cell>
          <cell r="P2274">
            <v>-17</v>
          </cell>
          <cell r="Q2274">
            <v>17.126000000000001</v>
          </cell>
          <cell r="R2274">
            <v>-17.126000000000001</v>
          </cell>
        </row>
        <row r="2275">
          <cell r="D2275">
            <v>27221005</v>
          </cell>
          <cell r="E2275" t="str">
            <v>ROBERTO RODRIGUES DA GRACA</v>
          </cell>
          <cell r="F2275" t="str">
            <v>D</v>
          </cell>
          <cell r="G2275">
            <v>0</v>
          </cell>
          <cell r="K2275">
            <v>0</v>
          </cell>
          <cell r="M2275">
            <v>0</v>
          </cell>
          <cell r="O2275">
            <v>0</v>
          </cell>
          <cell r="P2275">
            <v>0</v>
          </cell>
          <cell r="Q2275">
            <v>0</v>
          </cell>
          <cell r="R2275">
            <v>0</v>
          </cell>
        </row>
        <row r="2276">
          <cell r="D2276">
            <v>27221008</v>
          </cell>
          <cell r="E2276" t="str">
            <v>CARLOS ALBERTO DA C.F. CAMARA</v>
          </cell>
          <cell r="F2276" t="str">
            <v>D</v>
          </cell>
          <cell r="G2276">
            <v>9541.2000000000007</v>
          </cell>
          <cell r="H2276" t="str">
            <v>D</v>
          </cell>
          <cell r="I2276">
            <v>195564.9</v>
          </cell>
          <cell r="J2276">
            <v>200428.7</v>
          </cell>
          <cell r="K2276">
            <v>4863.8</v>
          </cell>
          <cell r="L2276" t="str">
            <v>C</v>
          </cell>
          <cell r="M2276">
            <v>4677.3999999999996</v>
          </cell>
          <cell r="N2276" t="str">
            <v>D</v>
          </cell>
          <cell r="O2276">
            <v>10</v>
          </cell>
          <cell r="P2276">
            <v>10</v>
          </cell>
          <cell r="Q2276">
            <v>4.6773999999999996</v>
          </cell>
          <cell r="R2276">
            <v>4.6773999999999996</v>
          </cell>
        </row>
        <row r="2277">
          <cell r="D2277">
            <v>27221012</v>
          </cell>
          <cell r="E2277" t="str">
            <v>VERA HELENA C.L.A. GOMES</v>
          </cell>
          <cell r="F2277" t="str">
            <v>D</v>
          </cell>
          <cell r="G2277">
            <v>0</v>
          </cell>
          <cell r="K2277">
            <v>0</v>
          </cell>
          <cell r="M2277">
            <v>0</v>
          </cell>
          <cell r="O2277">
            <v>0</v>
          </cell>
          <cell r="P2277">
            <v>0</v>
          </cell>
          <cell r="Q2277">
            <v>0</v>
          </cell>
          <cell r="R2277">
            <v>0</v>
          </cell>
        </row>
        <row r="2278">
          <cell r="D2278">
            <v>27221013</v>
          </cell>
          <cell r="E2278" t="str">
            <v>MARIO DELGADO</v>
          </cell>
          <cell r="F2278" t="str">
            <v>D</v>
          </cell>
          <cell r="G2278">
            <v>0</v>
          </cell>
          <cell r="K2278">
            <v>0</v>
          </cell>
          <cell r="M2278">
            <v>0</v>
          </cell>
          <cell r="O2278">
            <v>0</v>
          </cell>
          <cell r="P2278">
            <v>0</v>
          </cell>
          <cell r="Q2278">
            <v>0</v>
          </cell>
          <cell r="R2278">
            <v>0</v>
          </cell>
        </row>
        <row r="2279">
          <cell r="D2279">
            <v>27221015</v>
          </cell>
          <cell r="E2279" t="str">
            <v>ANA CRISTINA V.C.M. MORAIS</v>
          </cell>
          <cell r="F2279" t="str">
            <v>D</v>
          </cell>
          <cell r="G2279">
            <v>15492</v>
          </cell>
          <cell r="H2279" t="str">
            <v>C</v>
          </cell>
          <cell r="J2279">
            <v>32060</v>
          </cell>
          <cell r="K2279">
            <v>32060</v>
          </cell>
          <cell r="L2279" t="str">
            <v>C</v>
          </cell>
          <cell r="M2279">
            <v>47552</v>
          </cell>
          <cell r="N2279" t="str">
            <v>C</v>
          </cell>
          <cell r="O2279">
            <v>15</v>
          </cell>
          <cell r="P2279">
            <v>-15</v>
          </cell>
          <cell r="Q2279">
            <v>47.552</v>
          </cell>
          <cell r="R2279">
            <v>-47.552</v>
          </cell>
        </row>
        <row r="2280">
          <cell r="D2280">
            <v>27221018</v>
          </cell>
          <cell r="E2280" t="str">
            <v>CELESTINO GOMES DE CARVALHO</v>
          </cell>
          <cell r="F2280" t="str">
            <v>D</v>
          </cell>
          <cell r="G2280">
            <v>0</v>
          </cell>
          <cell r="K2280">
            <v>0</v>
          </cell>
          <cell r="M2280">
            <v>0</v>
          </cell>
          <cell r="O2280">
            <v>0</v>
          </cell>
          <cell r="P2280">
            <v>0</v>
          </cell>
          <cell r="Q2280">
            <v>0</v>
          </cell>
          <cell r="R2280">
            <v>0</v>
          </cell>
        </row>
        <row r="2281">
          <cell r="D2281">
            <v>27221021</v>
          </cell>
          <cell r="E2281" t="str">
            <v>MARIA HUGUETE NUNES</v>
          </cell>
          <cell r="F2281" t="str">
            <v>D</v>
          </cell>
          <cell r="G2281">
            <v>0</v>
          </cell>
          <cell r="I2281">
            <v>10097</v>
          </cell>
          <cell r="K2281">
            <v>10097</v>
          </cell>
          <cell r="L2281" t="str">
            <v>D</v>
          </cell>
          <cell r="M2281">
            <v>10097</v>
          </cell>
          <cell r="N2281" t="str">
            <v>D</v>
          </cell>
          <cell r="O2281">
            <v>0</v>
          </cell>
          <cell r="P2281">
            <v>0</v>
          </cell>
          <cell r="Q2281">
            <v>10.097</v>
          </cell>
          <cell r="R2281">
            <v>10.097</v>
          </cell>
        </row>
        <row r="2282">
          <cell r="D2282">
            <v>27221022</v>
          </cell>
          <cell r="E2282" t="str">
            <v>CARLOS ALBERTO SANTOS</v>
          </cell>
          <cell r="F2282" t="str">
            <v>D</v>
          </cell>
          <cell r="G2282">
            <v>0</v>
          </cell>
          <cell r="I2282">
            <v>154700</v>
          </cell>
          <cell r="J2282">
            <v>32240</v>
          </cell>
          <cell r="K2282">
            <v>122460</v>
          </cell>
          <cell r="L2282" t="str">
            <v>D</v>
          </cell>
          <cell r="M2282">
            <v>122460</v>
          </cell>
          <cell r="N2282" t="str">
            <v>D</v>
          </cell>
          <cell r="O2282">
            <v>0</v>
          </cell>
          <cell r="P2282">
            <v>0</v>
          </cell>
          <cell r="Q2282">
            <v>122.46</v>
          </cell>
          <cell r="R2282">
            <v>122.46</v>
          </cell>
        </row>
        <row r="2283">
          <cell r="D2283">
            <v>27221023</v>
          </cell>
          <cell r="E2283" t="str">
            <v>JOAO DAS DORES ANDRADE</v>
          </cell>
          <cell r="F2283" t="str">
            <v>D</v>
          </cell>
          <cell r="G2283">
            <v>0</v>
          </cell>
          <cell r="I2283">
            <v>156530</v>
          </cell>
          <cell r="J2283">
            <v>135185</v>
          </cell>
          <cell r="K2283">
            <v>21345</v>
          </cell>
          <cell r="L2283" t="str">
            <v>D</v>
          </cell>
          <cell r="M2283">
            <v>21345</v>
          </cell>
          <cell r="N2283" t="str">
            <v>D</v>
          </cell>
          <cell r="O2283">
            <v>0</v>
          </cell>
          <cell r="P2283">
            <v>0</v>
          </cell>
          <cell r="Q2283">
            <v>21.344999999999999</v>
          </cell>
          <cell r="R2283">
            <v>21.344999999999999</v>
          </cell>
        </row>
        <row r="2284">
          <cell r="D2284">
            <v>27221024</v>
          </cell>
          <cell r="E2284" t="str">
            <v>ARMANDO JORGE PINA DOS SANTOS</v>
          </cell>
          <cell r="F2284" t="str">
            <v>D</v>
          </cell>
          <cell r="G2284">
            <v>25373</v>
          </cell>
          <cell r="H2284" t="str">
            <v>C</v>
          </cell>
          <cell r="I2284">
            <v>28490</v>
          </cell>
          <cell r="J2284">
            <v>26230</v>
          </cell>
          <cell r="K2284">
            <v>2260</v>
          </cell>
          <cell r="L2284" t="str">
            <v>D</v>
          </cell>
          <cell r="M2284">
            <v>23113</v>
          </cell>
          <cell r="N2284" t="str">
            <v>C</v>
          </cell>
          <cell r="O2284">
            <v>25</v>
          </cell>
          <cell r="P2284">
            <v>-25</v>
          </cell>
          <cell r="Q2284">
            <v>23.113</v>
          </cell>
          <cell r="R2284">
            <v>-23.113</v>
          </cell>
        </row>
        <row r="2285">
          <cell r="D2285">
            <v>27221028</v>
          </cell>
          <cell r="E2285" t="str">
            <v>ADRIANO MONTEIRO ALMEIDA</v>
          </cell>
          <cell r="F2285" t="str">
            <v>D</v>
          </cell>
          <cell r="G2285">
            <v>145921</v>
          </cell>
          <cell r="H2285" t="str">
            <v>D</v>
          </cell>
          <cell r="K2285">
            <v>0</v>
          </cell>
          <cell r="M2285">
            <v>145921</v>
          </cell>
          <cell r="N2285" t="str">
            <v>D</v>
          </cell>
          <cell r="O2285">
            <v>146</v>
          </cell>
          <cell r="P2285">
            <v>146</v>
          </cell>
          <cell r="Q2285">
            <v>145.92099999999999</v>
          </cell>
          <cell r="R2285">
            <v>145.92099999999999</v>
          </cell>
        </row>
        <row r="2286">
          <cell r="D2286">
            <v>27221035</v>
          </cell>
          <cell r="E2286" t="str">
            <v>ERNESTO BARBOSA TEIXEIRA</v>
          </cell>
          <cell r="F2286" t="str">
            <v>D</v>
          </cell>
          <cell r="G2286">
            <v>50360</v>
          </cell>
          <cell r="H2286" t="str">
            <v>D</v>
          </cell>
          <cell r="J2286">
            <v>6295</v>
          </cell>
          <cell r="K2286">
            <v>6295</v>
          </cell>
          <cell r="L2286" t="str">
            <v>C</v>
          </cell>
          <cell r="M2286">
            <v>44065</v>
          </cell>
          <cell r="N2286" t="str">
            <v>D</v>
          </cell>
          <cell r="O2286">
            <v>50</v>
          </cell>
          <cell r="P2286">
            <v>50</v>
          </cell>
          <cell r="Q2286">
            <v>44.064999999999998</v>
          </cell>
          <cell r="R2286">
            <v>44.064999999999998</v>
          </cell>
        </row>
        <row r="2287">
          <cell r="D2287">
            <v>27221040</v>
          </cell>
          <cell r="E2287" t="str">
            <v>FRANCISCO DE SOUSA LOBO</v>
          </cell>
          <cell r="F2287" t="str">
            <v>D</v>
          </cell>
          <cell r="G2287">
            <v>4</v>
          </cell>
          <cell r="H2287" t="str">
            <v>C</v>
          </cell>
          <cell r="K2287">
            <v>0</v>
          </cell>
          <cell r="M2287">
            <v>4</v>
          </cell>
          <cell r="N2287" t="str">
            <v>C</v>
          </cell>
          <cell r="O2287">
            <v>0</v>
          </cell>
          <cell r="P2287">
            <v>0</v>
          </cell>
          <cell r="Q2287">
            <v>4.0000000000000001E-3</v>
          </cell>
          <cell r="R2287">
            <v>-4.0000000000000001E-3</v>
          </cell>
        </row>
        <row r="2288">
          <cell r="D2288">
            <v>27221043</v>
          </cell>
          <cell r="E2288" t="str">
            <v>HENRIQUE MONTEIRO</v>
          </cell>
          <cell r="F2288" t="str">
            <v>D</v>
          </cell>
          <cell r="G2288">
            <v>218234.9</v>
          </cell>
          <cell r="H2288" t="str">
            <v>D</v>
          </cell>
          <cell r="I2288">
            <v>204010</v>
          </cell>
          <cell r="J2288">
            <v>192690</v>
          </cell>
          <cell r="K2288">
            <v>11320</v>
          </cell>
          <cell r="L2288" t="str">
            <v>D</v>
          </cell>
          <cell r="M2288">
            <v>229554.9</v>
          </cell>
          <cell r="N2288" t="str">
            <v>D</v>
          </cell>
          <cell r="O2288">
            <v>218</v>
          </cell>
          <cell r="P2288">
            <v>218</v>
          </cell>
          <cell r="Q2288">
            <v>229.5549</v>
          </cell>
          <cell r="R2288">
            <v>229.5549</v>
          </cell>
        </row>
        <row r="2289">
          <cell r="D2289">
            <v>27221045</v>
          </cell>
          <cell r="E2289" t="str">
            <v>LUIZETE MONTEIRO OLIVEIRA</v>
          </cell>
          <cell r="F2289" t="str">
            <v>D</v>
          </cell>
          <cell r="G2289">
            <v>37988</v>
          </cell>
          <cell r="H2289" t="str">
            <v>D</v>
          </cell>
          <cell r="I2289">
            <v>111340</v>
          </cell>
          <cell r="J2289">
            <v>50820</v>
          </cell>
          <cell r="K2289">
            <v>60520</v>
          </cell>
          <cell r="L2289" t="str">
            <v>D</v>
          </cell>
          <cell r="M2289">
            <v>98508</v>
          </cell>
          <cell r="N2289" t="str">
            <v>D</v>
          </cell>
          <cell r="O2289">
            <v>38</v>
          </cell>
          <cell r="P2289">
            <v>38</v>
          </cell>
          <cell r="Q2289">
            <v>98.507999999999996</v>
          </cell>
          <cell r="R2289">
            <v>98.507999999999996</v>
          </cell>
        </row>
        <row r="2290">
          <cell r="D2290">
            <v>27221048</v>
          </cell>
          <cell r="E2290" t="str">
            <v>MARIA TERESA FONSECA LIMA</v>
          </cell>
          <cell r="F2290" t="str">
            <v>D</v>
          </cell>
          <cell r="G2290">
            <v>32145</v>
          </cell>
          <cell r="H2290" t="str">
            <v>D</v>
          </cell>
          <cell r="I2290">
            <v>27005</v>
          </cell>
          <cell r="J2290">
            <v>44420</v>
          </cell>
          <cell r="K2290">
            <v>17415</v>
          </cell>
          <cell r="L2290" t="str">
            <v>C</v>
          </cell>
          <cell r="M2290">
            <v>14730</v>
          </cell>
          <cell r="N2290" t="str">
            <v>D</v>
          </cell>
          <cell r="O2290">
            <v>32</v>
          </cell>
          <cell r="P2290">
            <v>32</v>
          </cell>
          <cell r="Q2290">
            <v>14.73</v>
          </cell>
          <cell r="R2290">
            <v>14.73</v>
          </cell>
        </row>
        <row r="2291">
          <cell r="D2291">
            <v>27221049</v>
          </cell>
          <cell r="E2291" t="str">
            <v>JOSE MANUEL B. VICENTE</v>
          </cell>
          <cell r="F2291" t="str">
            <v>D</v>
          </cell>
          <cell r="G2291">
            <v>27586</v>
          </cell>
          <cell r="H2291" t="str">
            <v>D</v>
          </cell>
          <cell r="K2291">
            <v>0</v>
          </cell>
          <cell r="M2291">
            <v>27586</v>
          </cell>
          <cell r="N2291" t="str">
            <v>D</v>
          </cell>
          <cell r="O2291">
            <v>28</v>
          </cell>
          <cell r="P2291">
            <v>28</v>
          </cell>
          <cell r="Q2291">
            <v>27.585999999999999</v>
          </cell>
          <cell r="R2291">
            <v>27.585999999999999</v>
          </cell>
        </row>
        <row r="2292">
          <cell r="D2292">
            <v>27221051</v>
          </cell>
          <cell r="E2292" t="str">
            <v>LUIS CARLOS CORTEZ MORENO</v>
          </cell>
          <cell r="F2292" t="str">
            <v>D</v>
          </cell>
          <cell r="G2292">
            <v>151925</v>
          </cell>
          <cell r="H2292" t="str">
            <v>D</v>
          </cell>
          <cell r="I2292">
            <v>162190</v>
          </cell>
          <cell r="J2292">
            <v>225275</v>
          </cell>
          <cell r="K2292">
            <v>63085</v>
          </cell>
          <cell r="L2292" t="str">
            <v>C</v>
          </cell>
          <cell r="M2292">
            <v>88840</v>
          </cell>
          <cell r="N2292" t="str">
            <v>D</v>
          </cell>
          <cell r="O2292">
            <v>152</v>
          </cell>
          <cell r="P2292">
            <v>152</v>
          </cell>
          <cell r="Q2292">
            <v>88.84</v>
          </cell>
          <cell r="R2292">
            <v>88.84</v>
          </cell>
        </row>
        <row r="2293">
          <cell r="D2293">
            <v>27221053</v>
          </cell>
          <cell r="E2293" t="str">
            <v>PORFIRIO DE ANDRADE</v>
          </cell>
          <cell r="F2293" t="str">
            <v>D</v>
          </cell>
          <cell r="G2293">
            <v>61092</v>
          </cell>
          <cell r="H2293" t="str">
            <v>D</v>
          </cell>
          <cell r="I2293">
            <v>8586</v>
          </cell>
          <cell r="J2293">
            <v>68688</v>
          </cell>
          <cell r="K2293">
            <v>60102</v>
          </cell>
          <cell r="L2293" t="str">
            <v>C</v>
          </cell>
          <cell r="M2293">
            <v>990</v>
          </cell>
          <cell r="N2293" t="str">
            <v>D</v>
          </cell>
          <cell r="O2293">
            <v>61</v>
          </cell>
          <cell r="P2293">
            <v>61</v>
          </cell>
          <cell r="Q2293">
            <v>0.99</v>
          </cell>
          <cell r="R2293">
            <v>0.99</v>
          </cell>
        </row>
        <row r="2294">
          <cell r="D2294">
            <v>27221058</v>
          </cell>
          <cell r="E2294" t="str">
            <v>CARLOS CARDOSO</v>
          </cell>
          <cell r="F2294" t="str">
            <v>D</v>
          </cell>
          <cell r="G2294">
            <v>172027.9</v>
          </cell>
          <cell r="H2294" t="str">
            <v>C</v>
          </cell>
          <cell r="I2294">
            <v>93502.7</v>
          </cell>
          <cell r="J2294">
            <v>97264.9</v>
          </cell>
          <cell r="K2294">
            <v>3762.2</v>
          </cell>
          <cell r="L2294" t="str">
            <v>C</v>
          </cell>
          <cell r="M2294">
            <v>175790.1</v>
          </cell>
          <cell r="N2294" t="str">
            <v>C</v>
          </cell>
          <cell r="O2294">
            <v>172</v>
          </cell>
          <cell r="P2294">
            <v>-172</v>
          </cell>
          <cell r="Q2294">
            <v>175.7901</v>
          </cell>
          <cell r="R2294">
            <v>-175.7901</v>
          </cell>
        </row>
        <row r="2295">
          <cell r="D2295">
            <v>27221060</v>
          </cell>
          <cell r="E2295" t="str">
            <v>MARIO ILDO FORTES</v>
          </cell>
          <cell r="F2295" t="str">
            <v>D</v>
          </cell>
          <cell r="G2295">
            <v>0</v>
          </cell>
          <cell r="I2295">
            <v>64185</v>
          </cell>
          <cell r="J2295">
            <v>23340</v>
          </cell>
          <cell r="K2295">
            <v>40845</v>
          </cell>
          <cell r="L2295" t="str">
            <v>D</v>
          </cell>
          <cell r="M2295">
            <v>40845</v>
          </cell>
          <cell r="N2295" t="str">
            <v>D</v>
          </cell>
          <cell r="O2295">
            <v>0</v>
          </cell>
          <cell r="P2295">
            <v>0</v>
          </cell>
          <cell r="Q2295">
            <v>40.844999999999999</v>
          </cell>
          <cell r="R2295">
            <v>40.844999999999999</v>
          </cell>
        </row>
        <row r="2296">
          <cell r="D2296">
            <v>27221061</v>
          </cell>
          <cell r="E2296" t="str">
            <v>SERGE TAVARES</v>
          </cell>
          <cell r="F2296" t="str">
            <v>D</v>
          </cell>
          <cell r="G2296">
            <v>19599.3</v>
          </cell>
          <cell r="H2296" t="str">
            <v>D</v>
          </cell>
          <cell r="I2296">
            <v>15969.5</v>
          </cell>
          <cell r="J2296">
            <v>15969.5</v>
          </cell>
          <cell r="K2296">
            <v>0</v>
          </cell>
          <cell r="M2296">
            <v>19599.3</v>
          </cell>
          <cell r="N2296" t="str">
            <v>D</v>
          </cell>
          <cell r="O2296">
            <v>20</v>
          </cell>
          <cell r="P2296">
            <v>20</v>
          </cell>
          <cell r="Q2296">
            <v>19.599299999999999</v>
          </cell>
          <cell r="R2296">
            <v>19.599299999999999</v>
          </cell>
        </row>
        <row r="2297">
          <cell r="D2297">
            <v>27221065</v>
          </cell>
          <cell r="E2297" t="str">
            <v>SOLITA BARCELOS S. BRITO</v>
          </cell>
          <cell r="F2297" t="str">
            <v>D</v>
          </cell>
          <cell r="G2297">
            <v>108215</v>
          </cell>
          <cell r="H2297" t="str">
            <v>D</v>
          </cell>
          <cell r="I2297">
            <v>171735</v>
          </cell>
          <cell r="J2297">
            <v>145490</v>
          </cell>
          <cell r="K2297">
            <v>26245</v>
          </cell>
          <cell r="L2297" t="str">
            <v>D</v>
          </cell>
          <cell r="M2297">
            <v>134460</v>
          </cell>
          <cell r="N2297" t="str">
            <v>D</v>
          </cell>
          <cell r="O2297">
            <v>108</v>
          </cell>
          <cell r="P2297">
            <v>108</v>
          </cell>
          <cell r="Q2297">
            <v>134.46</v>
          </cell>
          <cell r="R2297">
            <v>134.46</v>
          </cell>
        </row>
        <row r="2298">
          <cell r="D2298">
            <v>27221066</v>
          </cell>
          <cell r="E2298" t="str">
            <v>CARLOS ALBERTO RUFINO MONTEIRO</v>
          </cell>
          <cell r="F2298" t="str">
            <v>D</v>
          </cell>
          <cell r="G2298">
            <v>478476.7</v>
          </cell>
          <cell r="H2298" t="str">
            <v>D</v>
          </cell>
          <cell r="I2298">
            <v>68850</v>
          </cell>
          <cell r="J2298">
            <v>7985</v>
          </cell>
          <cell r="K2298">
            <v>60865</v>
          </cell>
          <cell r="L2298" t="str">
            <v>D</v>
          </cell>
          <cell r="M2298">
            <v>539341.69999999995</v>
          </cell>
          <cell r="N2298" t="str">
            <v>D</v>
          </cell>
          <cell r="O2298">
            <v>478</v>
          </cell>
          <cell r="P2298">
            <v>478</v>
          </cell>
          <cell r="Q2298">
            <v>539.34169999999995</v>
          </cell>
          <cell r="R2298">
            <v>539.34169999999995</v>
          </cell>
        </row>
        <row r="2299">
          <cell r="D2299">
            <v>27221067</v>
          </cell>
          <cell r="E2299" t="str">
            <v>ARLINDO RODRIGUES</v>
          </cell>
          <cell r="F2299" t="str">
            <v>D</v>
          </cell>
          <cell r="G2299">
            <v>14000</v>
          </cell>
          <cell r="H2299" t="str">
            <v>D</v>
          </cell>
          <cell r="K2299">
            <v>0</v>
          </cell>
          <cell r="M2299">
            <v>14000</v>
          </cell>
          <cell r="N2299" t="str">
            <v>D</v>
          </cell>
          <cell r="O2299">
            <v>14</v>
          </cell>
          <cell r="P2299">
            <v>14</v>
          </cell>
          <cell r="Q2299">
            <v>14</v>
          </cell>
          <cell r="R2299">
            <v>14</v>
          </cell>
        </row>
        <row r="2300">
          <cell r="D2300">
            <v>27221068</v>
          </cell>
          <cell r="E2300" t="str">
            <v>LUCIANO ALVES SEMEDO</v>
          </cell>
          <cell r="F2300" t="str">
            <v>D</v>
          </cell>
          <cell r="G2300">
            <v>30000</v>
          </cell>
          <cell r="H2300" t="str">
            <v>D</v>
          </cell>
          <cell r="K2300">
            <v>0</v>
          </cell>
          <cell r="M2300">
            <v>30000</v>
          </cell>
          <cell r="N2300" t="str">
            <v>D</v>
          </cell>
          <cell r="O2300">
            <v>30</v>
          </cell>
          <cell r="P2300">
            <v>30</v>
          </cell>
          <cell r="Q2300">
            <v>30</v>
          </cell>
          <cell r="R2300">
            <v>30</v>
          </cell>
        </row>
        <row r="2301">
          <cell r="D2301">
            <v>27221072</v>
          </cell>
          <cell r="E2301" t="str">
            <v>ANTONIO JORGE PINHEIRO</v>
          </cell>
          <cell r="F2301" t="str">
            <v>D</v>
          </cell>
          <cell r="G2301">
            <v>14400</v>
          </cell>
          <cell r="H2301" t="str">
            <v>D</v>
          </cell>
          <cell r="J2301">
            <v>14400</v>
          </cell>
          <cell r="K2301">
            <v>14400</v>
          </cell>
          <cell r="L2301" t="str">
            <v>C</v>
          </cell>
          <cell r="M2301">
            <v>0</v>
          </cell>
          <cell r="O2301">
            <v>14</v>
          </cell>
          <cell r="P2301">
            <v>14</v>
          </cell>
          <cell r="Q2301">
            <v>0</v>
          </cell>
          <cell r="R2301">
            <v>0</v>
          </cell>
        </row>
        <row r="2302">
          <cell r="D2302">
            <v>27221073</v>
          </cell>
          <cell r="E2302" t="str">
            <v>ARMINDO RAMOS FORTES</v>
          </cell>
          <cell r="F2302" t="str">
            <v>D</v>
          </cell>
          <cell r="G2302">
            <v>9400</v>
          </cell>
          <cell r="H2302" t="str">
            <v>D</v>
          </cell>
          <cell r="I2302">
            <v>150675</v>
          </cell>
          <cell r="J2302">
            <v>60272</v>
          </cell>
          <cell r="K2302">
            <v>90403</v>
          </cell>
          <cell r="L2302" t="str">
            <v>D</v>
          </cell>
          <cell r="M2302">
            <v>99803</v>
          </cell>
          <cell r="N2302" t="str">
            <v>D</v>
          </cell>
          <cell r="O2302">
            <v>9</v>
          </cell>
          <cell r="P2302">
            <v>9</v>
          </cell>
          <cell r="Q2302">
            <v>99.802999999999997</v>
          </cell>
          <cell r="R2302">
            <v>99.802999999999997</v>
          </cell>
        </row>
        <row r="2303">
          <cell r="D2303">
            <v>27221075</v>
          </cell>
          <cell r="E2303" t="str">
            <v>DOMINIANA GARCIA LOPES</v>
          </cell>
          <cell r="F2303" t="str">
            <v>D</v>
          </cell>
          <cell r="G2303">
            <v>10452</v>
          </cell>
          <cell r="H2303" t="str">
            <v>C</v>
          </cell>
          <cell r="K2303">
            <v>0</v>
          </cell>
          <cell r="M2303">
            <v>10452</v>
          </cell>
          <cell r="N2303" t="str">
            <v>C</v>
          </cell>
          <cell r="O2303">
            <v>10</v>
          </cell>
          <cell r="P2303">
            <v>-10</v>
          </cell>
          <cell r="Q2303">
            <v>10.452</v>
          </cell>
          <cell r="R2303">
            <v>-10.452</v>
          </cell>
        </row>
        <row r="2304">
          <cell r="D2304">
            <v>27221081</v>
          </cell>
          <cell r="E2304" t="str">
            <v>PERES DA FONSECA BRITO</v>
          </cell>
          <cell r="F2304" t="str">
            <v>D</v>
          </cell>
          <cell r="G2304">
            <v>2</v>
          </cell>
          <cell r="H2304" t="str">
            <v>C</v>
          </cell>
          <cell r="I2304">
            <v>44900</v>
          </cell>
          <cell r="J2304">
            <v>22450</v>
          </cell>
          <cell r="K2304">
            <v>22450</v>
          </cell>
          <cell r="L2304" t="str">
            <v>D</v>
          </cell>
          <cell r="M2304">
            <v>22448</v>
          </cell>
          <cell r="N2304" t="str">
            <v>D</v>
          </cell>
          <cell r="O2304">
            <v>0</v>
          </cell>
          <cell r="P2304">
            <v>0</v>
          </cell>
          <cell r="Q2304">
            <v>22.448</v>
          </cell>
          <cell r="R2304">
            <v>22.448</v>
          </cell>
        </row>
        <row r="2305">
          <cell r="D2305">
            <v>27221082</v>
          </cell>
          <cell r="E2305" t="str">
            <v>ROBERTO ALBERTINO GRACA</v>
          </cell>
          <cell r="F2305" t="str">
            <v>D</v>
          </cell>
          <cell r="G2305">
            <v>6582.9</v>
          </cell>
          <cell r="H2305" t="str">
            <v>C</v>
          </cell>
          <cell r="I2305">
            <v>133500</v>
          </cell>
          <cell r="J2305">
            <v>139185</v>
          </cell>
          <cell r="K2305">
            <v>5685</v>
          </cell>
          <cell r="L2305" t="str">
            <v>C</v>
          </cell>
          <cell r="M2305">
            <v>12267.9</v>
          </cell>
          <cell r="N2305" t="str">
            <v>C</v>
          </cell>
          <cell r="O2305">
            <v>7</v>
          </cell>
          <cell r="P2305">
            <v>-7</v>
          </cell>
          <cell r="Q2305">
            <v>12.267899999999999</v>
          </cell>
          <cell r="R2305">
            <v>-12.267899999999999</v>
          </cell>
        </row>
        <row r="2306">
          <cell r="D2306">
            <v>27221087</v>
          </cell>
          <cell r="E2306" t="str">
            <v>JERONIMO SANTOS</v>
          </cell>
          <cell r="F2306" t="str">
            <v>D</v>
          </cell>
          <cell r="G2306">
            <v>24852.1</v>
          </cell>
          <cell r="H2306" t="str">
            <v>D</v>
          </cell>
          <cell r="K2306">
            <v>0</v>
          </cell>
          <cell r="M2306">
            <v>24852.1</v>
          </cell>
          <cell r="N2306" t="str">
            <v>D</v>
          </cell>
          <cell r="O2306">
            <v>25</v>
          </cell>
          <cell r="P2306">
            <v>25</v>
          </cell>
          <cell r="Q2306">
            <v>24.8521</v>
          </cell>
          <cell r="R2306">
            <v>24.8521</v>
          </cell>
        </row>
        <row r="2307">
          <cell r="D2307">
            <v>27221093</v>
          </cell>
          <cell r="E2307" t="str">
            <v>LAURA EGINA BORGES G.MARIANO</v>
          </cell>
          <cell r="F2307" t="str">
            <v>D</v>
          </cell>
          <cell r="G2307">
            <v>76342.100000000006</v>
          </cell>
          <cell r="H2307" t="str">
            <v>D</v>
          </cell>
          <cell r="J2307">
            <v>241614</v>
          </cell>
          <cell r="K2307">
            <v>241614</v>
          </cell>
          <cell r="L2307" t="str">
            <v>C</v>
          </cell>
          <cell r="M2307">
            <v>165271.9</v>
          </cell>
          <cell r="N2307" t="str">
            <v>C</v>
          </cell>
          <cell r="O2307">
            <v>76</v>
          </cell>
          <cell r="P2307">
            <v>76</v>
          </cell>
          <cell r="Q2307">
            <v>165.27189999999999</v>
          </cell>
          <cell r="R2307">
            <v>-165.27189999999999</v>
          </cell>
        </row>
        <row r="2308">
          <cell r="D2308">
            <v>27221094</v>
          </cell>
          <cell r="E2308" t="str">
            <v>MARGARIDA MARIA DOS REIS MOTA</v>
          </cell>
          <cell r="F2308" t="str">
            <v>D</v>
          </cell>
          <cell r="G2308">
            <v>30193</v>
          </cell>
          <cell r="H2308" t="str">
            <v>D</v>
          </cell>
          <cell r="I2308">
            <v>57300</v>
          </cell>
          <cell r="J2308">
            <v>49220</v>
          </cell>
          <cell r="K2308">
            <v>8080</v>
          </cell>
          <cell r="L2308" t="str">
            <v>D</v>
          </cell>
          <cell r="M2308">
            <v>38273</v>
          </cell>
          <cell r="N2308" t="str">
            <v>D</v>
          </cell>
          <cell r="O2308">
            <v>30</v>
          </cell>
          <cell r="P2308">
            <v>30</v>
          </cell>
          <cell r="Q2308">
            <v>38.273000000000003</v>
          </cell>
          <cell r="R2308">
            <v>38.273000000000003</v>
          </cell>
        </row>
        <row r="2309">
          <cell r="D2309">
            <v>27221104</v>
          </cell>
          <cell r="E2309" t="str">
            <v>LUCETE MOREIRA SANTOS</v>
          </cell>
          <cell r="F2309" t="str">
            <v>D</v>
          </cell>
          <cell r="G2309">
            <v>100330.2</v>
          </cell>
          <cell r="H2309" t="str">
            <v>D</v>
          </cell>
          <cell r="I2309">
            <v>81450</v>
          </cell>
          <cell r="K2309">
            <v>81450</v>
          </cell>
          <cell r="L2309" t="str">
            <v>D</v>
          </cell>
          <cell r="M2309">
            <v>181780.2</v>
          </cell>
          <cell r="N2309" t="str">
            <v>D</v>
          </cell>
          <cell r="O2309">
            <v>100</v>
          </cell>
          <cell r="P2309">
            <v>100</v>
          </cell>
          <cell r="Q2309">
            <v>181.78020000000001</v>
          </cell>
          <cell r="R2309">
            <v>181.78020000000001</v>
          </cell>
        </row>
        <row r="2310">
          <cell r="D2310">
            <v>27221111</v>
          </cell>
          <cell r="E2310" t="str">
            <v>VICTOR MANUEL DUARTE</v>
          </cell>
          <cell r="F2310" t="str">
            <v>D</v>
          </cell>
          <cell r="G2310">
            <v>0</v>
          </cell>
          <cell r="I2310">
            <v>15500</v>
          </cell>
          <cell r="K2310">
            <v>15500</v>
          </cell>
          <cell r="L2310" t="str">
            <v>D</v>
          </cell>
          <cell r="M2310">
            <v>15500</v>
          </cell>
          <cell r="N2310" t="str">
            <v>D</v>
          </cell>
          <cell r="O2310">
            <v>0</v>
          </cell>
          <cell r="P2310">
            <v>0</v>
          </cell>
          <cell r="Q2310">
            <v>15.5</v>
          </cell>
          <cell r="R2310">
            <v>15.5</v>
          </cell>
        </row>
        <row r="2311">
          <cell r="D2311">
            <v>27221116</v>
          </cell>
          <cell r="E2311" t="str">
            <v>MANUEL DA LUZ DOS SANTOS</v>
          </cell>
          <cell r="F2311" t="str">
            <v>D</v>
          </cell>
          <cell r="G2311">
            <v>79660</v>
          </cell>
          <cell r="H2311" t="str">
            <v>C</v>
          </cell>
          <cell r="I2311">
            <v>76500</v>
          </cell>
          <cell r="K2311">
            <v>76500</v>
          </cell>
          <cell r="L2311" t="str">
            <v>D</v>
          </cell>
          <cell r="M2311">
            <v>3160</v>
          </cell>
          <cell r="N2311" t="str">
            <v>C</v>
          </cell>
          <cell r="O2311">
            <v>80</v>
          </cell>
          <cell r="P2311">
            <v>-80</v>
          </cell>
          <cell r="Q2311">
            <v>3.16</v>
          </cell>
          <cell r="R2311">
            <v>-3.16</v>
          </cell>
        </row>
        <row r="2312">
          <cell r="D2312">
            <v>27221117</v>
          </cell>
          <cell r="E2312" t="str">
            <v>JOSE RAMOS MOTTA FILHO</v>
          </cell>
          <cell r="F2312" t="str">
            <v>D</v>
          </cell>
          <cell r="G2312">
            <v>17091.3</v>
          </cell>
          <cell r="H2312" t="str">
            <v>D</v>
          </cell>
          <cell r="I2312">
            <v>24747.9</v>
          </cell>
          <cell r="J2312">
            <v>24747.9</v>
          </cell>
          <cell r="K2312">
            <v>0</v>
          </cell>
          <cell r="M2312">
            <v>17091.3</v>
          </cell>
          <cell r="N2312" t="str">
            <v>D</v>
          </cell>
          <cell r="O2312">
            <v>17</v>
          </cell>
          <cell r="P2312">
            <v>17</v>
          </cell>
          <cell r="Q2312">
            <v>17.0913</v>
          </cell>
          <cell r="R2312">
            <v>17.0913</v>
          </cell>
        </row>
        <row r="2313">
          <cell r="D2313">
            <v>27221122</v>
          </cell>
          <cell r="E2313" t="str">
            <v>DENISE SEMEDO</v>
          </cell>
          <cell r="F2313" t="str">
            <v>D</v>
          </cell>
          <cell r="G2313">
            <v>24810</v>
          </cell>
          <cell r="H2313" t="str">
            <v>D</v>
          </cell>
          <cell r="K2313">
            <v>0</v>
          </cell>
          <cell r="M2313">
            <v>24810</v>
          </cell>
          <cell r="N2313" t="str">
            <v>D</v>
          </cell>
          <cell r="O2313">
            <v>25</v>
          </cell>
          <cell r="P2313">
            <v>25</v>
          </cell>
          <cell r="Q2313">
            <v>24.81</v>
          </cell>
          <cell r="R2313">
            <v>24.81</v>
          </cell>
        </row>
        <row r="2314">
          <cell r="D2314">
            <v>27221123</v>
          </cell>
          <cell r="E2314" t="str">
            <v>ANICETO PEDRO P.DE O.FONSECA</v>
          </cell>
          <cell r="F2314" t="str">
            <v>D</v>
          </cell>
          <cell r="G2314">
            <v>20745</v>
          </cell>
          <cell r="H2314" t="str">
            <v>D</v>
          </cell>
          <cell r="J2314">
            <v>20745</v>
          </cell>
          <cell r="K2314">
            <v>20745</v>
          </cell>
          <cell r="L2314" t="str">
            <v>C</v>
          </cell>
          <cell r="M2314">
            <v>0</v>
          </cell>
          <cell r="O2314">
            <v>21</v>
          </cell>
          <cell r="P2314">
            <v>21</v>
          </cell>
          <cell r="Q2314">
            <v>0</v>
          </cell>
          <cell r="R2314">
            <v>0</v>
          </cell>
        </row>
        <row r="2315">
          <cell r="D2315">
            <v>27221125</v>
          </cell>
          <cell r="E2315" t="str">
            <v>JOAO JOSE COSTA</v>
          </cell>
          <cell r="F2315" t="str">
            <v>D</v>
          </cell>
          <cell r="G2315">
            <v>0</v>
          </cell>
          <cell r="I2315">
            <v>25700</v>
          </cell>
          <cell r="K2315">
            <v>25700</v>
          </cell>
          <cell r="L2315" t="str">
            <v>D</v>
          </cell>
          <cell r="M2315">
            <v>25700</v>
          </cell>
          <cell r="N2315" t="str">
            <v>D</v>
          </cell>
          <cell r="O2315">
            <v>0</v>
          </cell>
          <cell r="P2315">
            <v>0</v>
          </cell>
          <cell r="Q2315">
            <v>25.7</v>
          </cell>
          <cell r="R2315">
            <v>25.7</v>
          </cell>
        </row>
        <row r="2316">
          <cell r="D2316">
            <v>27221127</v>
          </cell>
          <cell r="E2316" t="str">
            <v>ANTONIA ROCHA PASCOA</v>
          </cell>
          <cell r="F2316" t="str">
            <v>D</v>
          </cell>
          <cell r="G2316">
            <v>29946</v>
          </cell>
          <cell r="H2316" t="str">
            <v>D</v>
          </cell>
          <cell r="I2316">
            <v>109150</v>
          </cell>
          <cell r="J2316">
            <v>36640</v>
          </cell>
          <cell r="K2316">
            <v>72510</v>
          </cell>
          <cell r="L2316" t="str">
            <v>D</v>
          </cell>
          <cell r="M2316">
            <v>102456</v>
          </cell>
          <cell r="N2316" t="str">
            <v>D</v>
          </cell>
          <cell r="O2316">
            <v>30</v>
          </cell>
          <cell r="P2316">
            <v>30</v>
          </cell>
          <cell r="Q2316">
            <v>102.456</v>
          </cell>
          <cell r="R2316">
            <v>102.456</v>
          </cell>
        </row>
        <row r="2317">
          <cell r="D2317">
            <v>27221130</v>
          </cell>
          <cell r="E2317" t="str">
            <v>HELGA CRISTINA C.P.E PRADO</v>
          </cell>
          <cell r="F2317" t="str">
            <v>D</v>
          </cell>
          <cell r="G2317">
            <v>87750</v>
          </cell>
          <cell r="H2317" t="str">
            <v>D</v>
          </cell>
          <cell r="K2317">
            <v>0</v>
          </cell>
          <cell r="M2317">
            <v>87750</v>
          </cell>
          <cell r="N2317" t="str">
            <v>D</v>
          </cell>
          <cell r="O2317">
            <v>88</v>
          </cell>
          <cell r="P2317">
            <v>88</v>
          </cell>
          <cell r="Q2317">
            <v>87.75</v>
          </cell>
          <cell r="R2317">
            <v>87.75</v>
          </cell>
        </row>
        <row r="2318">
          <cell r="D2318">
            <v>27221134</v>
          </cell>
          <cell r="E2318" t="str">
            <v>GABRIEL LOPES DA COSTA</v>
          </cell>
          <cell r="F2318" t="str">
            <v>D</v>
          </cell>
          <cell r="G2318">
            <v>12372.1</v>
          </cell>
          <cell r="H2318" t="str">
            <v>D</v>
          </cell>
          <cell r="I2318">
            <v>65390.5</v>
          </cell>
          <cell r="J2318">
            <v>44855.8</v>
          </cell>
          <cell r="K2318">
            <v>20534.7</v>
          </cell>
          <cell r="L2318" t="str">
            <v>D</v>
          </cell>
          <cell r="M2318">
            <v>32906.800000000003</v>
          </cell>
          <cell r="N2318" t="str">
            <v>D</v>
          </cell>
          <cell r="O2318">
            <v>12</v>
          </cell>
          <cell r="P2318">
            <v>12</v>
          </cell>
          <cell r="Q2318">
            <v>32.906800000000004</v>
          </cell>
          <cell r="R2318">
            <v>32.906800000000004</v>
          </cell>
        </row>
        <row r="2319">
          <cell r="D2319">
            <v>27221135</v>
          </cell>
          <cell r="E2319" t="str">
            <v>CARLA BRIGHAM</v>
          </cell>
          <cell r="F2319" t="str">
            <v>D</v>
          </cell>
          <cell r="G2319">
            <v>0</v>
          </cell>
          <cell r="I2319">
            <v>57550</v>
          </cell>
          <cell r="K2319">
            <v>57550</v>
          </cell>
          <cell r="L2319" t="str">
            <v>D</v>
          </cell>
          <cell r="M2319">
            <v>57550</v>
          </cell>
          <cell r="N2319" t="str">
            <v>D</v>
          </cell>
          <cell r="O2319">
            <v>0</v>
          </cell>
          <cell r="P2319">
            <v>0</v>
          </cell>
          <cell r="Q2319">
            <v>57.55</v>
          </cell>
          <cell r="R2319">
            <v>57.55</v>
          </cell>
        </row>
        <row r="2320">
          <cell r="D2320">
            <v>27221136</v>
          </cell>
          <cell r="E2320" t="str">
            <v>ELOISA GOMES</v>
          </cell>
          <cell r="F2320" t="str">
            <v>D</v>
          </cell>
          <cell r="G2320">
            <v>98801.1</v>
          </cell>
          <cell r="H2320" t="str">
            <v>D</v>
          </cell>
          <cell r="K2320">
            <v>0</v>
          </cell>
          <cell r="M2320">
            <v>98801.1</v>
          </cell>
          <cell r="N2320" t="str">
            <v>D</v>
          </cell>
          <cell r="O2320">
            <v>99</v>
          </cell>
          <cell r="P2320">
            <v>99</v>
          </cell>
          <cell r="Q2320">
            <v>98.801100000000005</v>
          </cell>
          <cell r="R2320">
            <v>98.801100000000005</v>
          </cell>
        </row>
        <row r="2321">
          <cell r="D2321">
            <v>27221141</v>
          </cell>
          <cell r="E2321" t="str">
            <v>ANTONIO JORGE RODRIGUES</v>
          </cell>
          <cell r="F2321" t="str">
            <v>D</v>
          </cell>
          <cell r="G2321">
            <v>14313.4</v>
          </cell>
          <cell r="H2321" t="str">
            <v>C</v>
          </cell>
          <cell r="K2321">
            <v>0</v>
          </cell>
          <cell r="M2321">
            <v>14313.4</v>
          </cell>
          <cell r="N2321" t="str">
            <v>C</v>
          </cell>
          <cell r="O2321">
            <v>14</v>
          </cell>
          <cell r="P2321">
            <v>-14</v>
          </cell>
          <cell r="Q2321">
            <v>14.3134</v>
          </cell>
          <cell r="R2321">
            <v>-14.3134</v>
          </cell>
        </row>
        <row r="2322">
          <cell r="D2322">
            <v>27221143</v>
          </cell>
          <cell r="E2322" t="str">
            <v>LUIS MANUEL R.BORGES SOUSA</v>
          </cell>
          <cell r="F2322" t="str">
            <v>D</v>
          </cell>
          <cell r="G2322">
            <v>29470</v>
          </cell>
          <cell r="H2322" t="str">
            <v>D</v>
          </cell>
          <cell r="I2322">
            <v>8420</v>
          </cell>
          <cell r="J2322">
            <v>37890</v>
          </cell>
          <cell r="K2322">
            <v>29470</v>
          </cell>
          <cell r="L2322" t="str">
            <v>C</v>
          </cell>
          <cell r="M2322">
            <v>0</v>
          </cell>
          <cell r="O2322">
            <v>29</v>
          </cell>
          <cell r="P2322">
            <v>29</v>
          </cell>
          <cell r="Q2322">
            <v>0</v>
          </cell>
          <cell r="R2322">
            <v>0</v>
          </cell>
        </row>
        <row r="2323">
          <cell r="D2323">
            <v>27221148</v>
          </cell>
          <cell r="E2323" t="str">
            <v>JOSE DAVID MONTEIRO FERNANDES</v>
          </cell>
          <cell r="F2323" t="str">
            <v>D</v>
          </cell>
          <cell r="G2323">
            <v>6000</v>
          </cell>
          <cell r="H2323" t="str">
            <v>D</v>
          </cell>
          <cell r="I2323">
            <v>163525</v>
          </cell>
          <cell r="J2323">
            <v>69875</v>
          </cell>
          <cell r="K2323">
            <v>93650</v>
          </cell>
          <cell r="L2323" t="str">
            <v>D</v>
          </cell>
          <cell r="M2323">
            <v>99650</v>
          </cell>
          <cell r="N2323" t="str">
            <v>D</v>
          </cell>
          <cell r="O2323">
            <v>6</v>
          </cell>
          <cell r="P2323">
            <v>6</v>
          </cell>
          <cell r="Q2323">
            <v>99.65</v>
          </cell>
          <cell r="R2323">
            <v>99.65</v>
          </cell>
        </row>
        <row r="2324">
          <cell r="D2324">
            <v>27221149</v>
          </cell>
          <cell r="E2324" t="str">
            <v>ANTONIO PEDRO SAPINHO MONTEIRO</v>
          </cell>
          <cell r="F2324" t="str">
            <v>D</v>
          </cell>
          <cell r="G2324">
            <v>141795.1</v>
          </cell>
          <cell r="H2324" t="str">
            <v>D</v>
          </cell>
          <cell r="I2324">
            <v>239580.2</v>
          </cell>
          <cell r="J2324">
            <v>247555</v>
          </cell>
          <cell r="K2324">
            <v>7974.8</v>
          </cell>
          <cell r="L2324" t="str">
            <v>C</v>
          </cell>
          <cell r="M2324">
            <v>133820.29999999999</v>
          </cell>
          <cell r="N2324" t="str">
            <v>D</v>
          </cell>
          <cell r="O2324">
            <v>142</v>
          </cell>
          <cell r="P2324">
            <v>142</v>
          </cell>
          <cell r="Q2324">
            <v>133.82029999999997</v>
          </cell>
          <cell r="R2324">
            <v>133.82029999999997</v>
          </cell>
        </row>
        <row r="2325">
          <cell r="D2325">
            <v>27221153</v>
          </cell>
          <cell r="E2325" t="str">
            <v>TSEGAYE GETACHEW</v>
          </cell>
          <cell r="F2325" t="str">
            <v>D</v>
          </cell>
          <cell r="G2325">
            <v>118625</v>
          </cell>
          <cell r="H2325" t="str">
            <v>D</v>
          </cell>
          <cell r="K2325">
            <v>0</v>
          </cell>
          <cell r="M2325">
            <v>118625</v>
          </cell>
          <cell r="N2325" t="str">
            <v>D</v>
          </cell>
          <cell r="O2325">
            <v>119</v>
          </cell>
          <cell r="P2325">
            <v>119</v>
          </cell>
          <cell r="Q2325">
            <v>118.625</v>
          </cell>
          <cell r="R2325">
            <v>118.625</v>
          </cell>
        </row>
        <row r="2326">
          <cell r="D2326">
            <v>27221156</v>
          </cell>
          <cell r="E2326" t="str">
            <v>INES FERREIRA</v>
          </cell>
          <cell r="F2326" t="str">
            <v>D</v>
          </cell>
          <cell r="G2326">
            <v>0</v>
          </cell>
          <cell r="K2326">
            <v>0</v>
          </cell>
          <cell r="M2326">
            <v>0</v>
          </cell>
          <cell r="O2326">
            <v>0</v>
          </cell>
          <cell r="P2326">
            <v>0</v>
          </cell>
          <cell r="Q2326">
            <v>0</v>
          </cell>
          <cell r="R2326">
            <v>0</v>
          </cell>
        </row>
        <row r="2327">
          <cell r="D2327">
            <v>27221160</v>
          </cell>
          <cell r="E2327" t="str">
            <v>FILOMENO A. MONTEIRO CARDOSO</v>
          </cell>
          <cell r="F2327" t="str">
            <v>D</v>
          </cell>
          <cell r="G2327">
            <v>0</v>
          </cell>
          <cell r="I2327">
            <v>89265</v>
          </cell>
          <cell r="J2327">
            <v>48690</v>
          </cell>
          <cell r="K2327">
            <v>40575</v>
          </cell>
          <cell r="L2327" t="str">
            <v>D</v>
          </cell>
          <cell r="M2327">
            <v>40575</v>
          </cell>
          <cell r="N2327" t="str">
            <v>D</v>
          </cell>
          <cell r="O2327">
            <v>0</v>
          </cell>
          <cell r="P2327">
            <v>0</v>
          </cell>
          <cell r="Q2327">
            <v>40.575000000000003</v>
          </cell>
          <cell r="R2327">
            <v>40.575000000000003</v>
          </cell>
        </row>
        <row r="2328">
          <cell r="D2328">
            <v>27221161</v>
          </cell>
          <cell r="E2328" t="str">
            <v>PAULA ISABEL F. OLIVEIRA</v>
          </cell>
          <cell r="F2328" t="str">
            <v>D</v>
          </cell>
          <cell r="G2328">
            <v>0</v>
          </cell>
          <cell r="K2328">
            <v>0</v>
          </cell>
          <cell r="M2328">
            <v>0</v>
          </cell>
          <cell r="O2328">
            <v>0</v>
          </cell>
          <cell r="P2328">
            <v>0</v>
          </cell>
          <cell r="Q2328">
            <v>0</v>
          </cell>
          <cell r="R2328">
            <v>0</v>
          </cell>
        </row>
        <row r="2329">
          <cell r="D2329">
            <v>27221164</v>
          </cell>
          <cell r="E2329" t="str">
            <v>ALDA ORTENCE MENDES CORREIA</v>
          </cell>
          <cell r="F2329" t="str">
            <v>D</v>
          </cell>
          <cell r="G2329">
            <v>98560</v>
          </cell>
          <cell r="H2329" t="str">
            <v>D</v>
          </cell>
          <cell r="I2329">
            <v>110370</v>
          </cell>
          <cell r="J2329">
            <v>158090</v>
          </cell>
          <cell r="K2329">
            <v>47720</v>
          </cell>
          <cell r="L2329" t="str">
            <v>C</v>
          </cell>
          <cell r="M2329">
            <v>50840</v>
          </cell>
          <cell r="N2329" t="str">
            <v>D</v>
          </cell>
          <cell r="O2329">
            <v>99</v>
          </cell>
          <cell r="P2329">
            <v>99</v>
          </cell>
          <cell r="Q2329">
            <v>50.84</v>
          </cell>
          <cell r="R2329">
            <v>50.84</v>
          </cell>
        </row>
        <row r="2330">
          <cell r="D2330">
            <v>27221165</v>
          </cell>
          <cell r="E2330" t="str">
            <v>LEONEL CARLOS FONSECA</v>
          </cell>
          <cell r="F2330" t="str">
            <v>D</v>
          </cell>
          <cell r="G2330">
            <v>185690</v>
          </cell>
          <cell r="H2330" t="str">
            <v>D</v>
          </cell>
          <cell r="I2330">
            <v>248625</v>
          </cell>
          <cell r="J2330">
            <v>225615</v>
          </cell>
          <cell r="K2330">
            <v>23010</v>
          </cell>
          <cell r="L2330" t="str">
            <v>D</v>
          </cell>
          <cell r="M2330">
            <v>208700</v>
          </cell>
          <cell r="N2330" t="str">
            <v>D</v>
          </cell>
          <cell r="O2330">
            <v>186</v>
          </cell>
          <cell r="P2330">
            <v>186</v>
          </cell>
          <cell r="Q2330">
            <v>208.7</v>
          </cell>
          <cell r="R2330">
            <v>208.7</v>
          </cell>
        </row>
        <row r="2331">
          <cell r="D2331">
            <v>27221173</v>
          </cell>
          <cell r="E2331" t="str">
            <v>MARIA JOSEFA M.MASCARENHAS</v>
          </cell>
          <cell r="F2331" t="str">
            <v>D</v>
          </cell>
          <cell r="G2331">
            <v>0</v>
          </cell>
          <cell r="I2331">
            <v>55750</v>
          </cell>
          <cell r="J2331">
            <v>5575</v>
          </cell>
          <cell r="K2331">
            <v>50175</v>
          </cell>
          <cell r="L2331" t="str">
            <v>D</v>
          </cell>
          <cell r="M2331">
            <v>50175</v>
          </cell>
          <cell r="N2331" t="str">
            <v>D</v>
          </cell>
          <cell r="O2331">
            <v>0</v>
          </cell>
          <cell r="P2331">
            <v>0</v>
          </cell>
          <cell r="Q2331">
            <v>50.174999999999997</v>
          </cell>
          <cell r="R2331">
            <v>50.174999999999997</v>
          </cell>
        </row>
        <row r="2332">
          <cell r="D2332">
            <v>27221175</v>
          </cell>
          <cell r="E2332" t="str">
            <v>RICARDO MUNOZ BENETT</v>
          </cell>
          <cell r="F2332" t="str">
            <v>D</v>
          </cell>
          <cell r="G2332">
            <v>0</v>
          </cell>
          <cell r="K2332">
            <v>0</v>
          </cell>
          <cell r="M2332">
            <v>0</v>
          </cell>
          <cell r="O2332">
            <v>0</v>
          </cell>
          <cell r="P2332">
            <v>0</v>
          </cell>
          <cell r="Q2332">
            <v>0</v>
          </cell>
          <cell r="R2332">
            <v>0</v>
          </cell>
        </row>
        <row r="2333">
          <cell r="D2333">
            <v>27221179</v>
          </cell>
          <cell r="E2333" t="str">
            <v>SAMUEL MAKONEN</v>
          </cell>
          <cell r="F2333" t="str">
            <v>D</v>
          </cell>
          <cell r="G2333">
            <v>22559</v>
          </cell>
          <cell r="H2333" t="str">
            <v>D</v>
          </cell>
          <cell r="I2333">
            <v>11578</v>
          </cell>
          <cell r="K2333">
            <v>11578</v>
          </cell>
          <cell r="L2333" t="str">
            <v>D</v>
          </cell>
          <cell r="M2333">
            <v>34137</v>
          </cell>
          <cell r="N2333" t="str">
            <v>D</v>
          </cell>
          <cell r="O2333">
            <v>23</v>
          </cell>
          <cell r="P2333">
            <v>23</v>
          </cell>
          <cell r="Q2333">
            <v>34.137</v>
          </cell>
          <cell r="R2333">
            <v>34.137</v>
          </cell>
        </row>
        <row r="2334">
          <cell r="D2334">
            <v>27221181</v>
          </cell>
          <cell r="E2334" t="str">
            <v>AVELINO JORGE SILVA RODRIGUES</v>
          </cell>
          <cell r="F2334" t="str">
            <v>D</v>
          </cell>
          <cell r="G2334">
            <v>0</v>
          </cell>
          <cell r="K2334">
            <v>0</v>
          </cell>
          <cell r="M2334">
            <v>0</v>
          </cell>
          <cell r="O2334">
            <v>0</v>
          </cell>
          <cell r="P2334">
            <v>0</v>
          </cell>
          <cell r="Q2334">
            <v>0</v>
          </cell>
          <cell r="R2334">
            <v>0</v>
          </cell>
        </row>
        <row r="2335">
          <cell r="D2335">
            <v>27221184</v>
          </cell>
          <cell r="E2335" t="str">
            <v>EUNICE DOS ANJOS F.S. BARBOSA</v>
          </cell>
          <cell r="F2335" t="str">
            <v>D</v>
          </cell>
          <cell r="G2335">
            <v>10390.799999999999</v>
          </cell>
          <cell r="H2335" t="str">
            <v>D</v>
          </cell>
          <cell r="I2335">
            <v>171342.6</v>
          </cell>
          <cell r="J2335">
            <v>249619.9</v>
          </cell>
          <cell r="K2335">
            <v>78277.3</v>
          </cell>
          <cell r="L2335" t="str">
            <v>C</v>
          </cell>
          <cell r="M2335">
            <v>67886.5</v>
          </cell>
          <cell r="N2335" t="str">
            <v>C</v>
          </cell>
          <cell r="O2335">
            <v>10</v>
          </cell>
          <cell r="P2335">
            <v>10</v>
          </cell>
          <cell r="Q2335">
            <v>67.886499999999998</v>
          </cell>
          <cell r="R2335">
            <v>-67.886499999999998</v>
          </cell>
        </row>
        <row r="2336">
          <cell r="D2336">
            <v>27221186</v>
          </cell>
          <cell r="E2336" t="str">
            <v>PAULO NASCIMENTO LOPES</v>
          </cell>
          <cell r="F2336" t="str">
            <v>D</v>
          </cell>
          <cell r="G2336">
            <v>0</v>
          </cell>
          <cell r="I2336">
            <v>122100</v>
          </cell>
          <cell r="J2336">
            <v>61050</v>
          </cell>
          <cell r="K2336">
            <v>61050</v>
          </cell>
          <cell r="L2336" t="str">
            <v>D</v>
          </cell>
          <cell r="M2336">
            <v>61050</v>
          </cell>
          <cell r="N2336" t="str">
            <v>D</v>
          </cell>
          <cell r="O2336">
            <v>0</v>
          </cell>
          <cell r="P2336">
            <v>0</v>
          </cell>
          <cell r="Q2336">
            <v>61.05</v>
          </cell>
          <cell r="R2336">
            <v>61.05</v>
          </cell>
        </row>
        <row r="2337">
          <cell r="D2337">
            <v>27221187</v>
          </cell>
          <cell r="E2337" t="str">
            <v>ELISIO DA SILVA</v>
          </cell>
          <cell r="F2337" t="str">
            <v>D</v>
          </cell>
          <cell r="G2337">
            <v>0</v>
          </cell>
          <cell r="I2337">
            <v>126050</v>
          </cell>
          <cell r="J2337">
            <v>73105</v>
          </cell>
          <cell r="K2337">
            <v>52945</v>
          </cell>
          <cell r="L2337" t="str">
            <v>D</v>
          </cell>
          <cell r="M2337">
            <v>52945</v>
          </cell>
          <cell r="N2337" t="str">
            <v>D</v>
          </cell>
          <cell r="O2337">
            <v>0</v>
          </cell>
          <cell r="P2337">
            <v>0</v>
          </cell>
          <cell r="Q2337">
            <v>52.945</v>
          </cell>
          <cell r="R2337">
            <v>52.945</v>
          </cell>
        </row>
        <row r="2338">
          <cell r="D2338">
            <v>27221188</v>
          </cell>
          <cell r="E2338" t="str">
            <v>MARIA ALBERTINA RIBEIRO PINA</v>
          </cell>
          <cell r="F2338" t="str">
            <v>D</v>
          </cell>
          <cell r="G2338">
            <v>65575</v>
          </cell>
          <cell r="H2338" t="str">
            <v>D</v>
          </cell>
          <cell r="I2338">
            <v>22435</v>
          </cell>
          <cell r="J2338">
            <v>46370</v>
          </cell>
          <cell r="K2338">
            <v>23935</v>
          </cell>
          <cell r="L2338" t="str">
            <v>C</v>
          </cell>
          <cell r="M2338">
            <v>41640</v>
          </cell>
          <cell r="N2338" t="str">
            <v>D</v>
          </cell>
          <cell r="O2338">
            <v>66</v>
          </cell>
          <cell r="P2338">
            <v>66</v>
          </cell>
          <cell r="Q2338">
            <v>41.64</v>
          </cell>
          <cell r="R2338">
            <v>41.64</v>
          </cell>
        </row>
        <row r="2339">
          <cell r="D2339">
            <v>27221189</v>
          </cell>
          <cell r="E2339" t="str">
            <v>ALCIDES GOMES VARELA</v>
          </cell>
          <cell r="F2339" t="str">
            <v>D</v>
          </cell>
          <cell r="G2339">
            <v>24000</v>
          </cell>
          <cell r="H2339" t="str">
            <v>C</v>
          </cell>
          <cell r="K2339">
            <v>0</v>
          </cell>
          <cell r="M2339">
            <v>24000</v>
          </cell>
          <cell r="N2339" t="str">
            <v>C</v>
          </cell>
          <cell r="O2339">
            <v>24</v>
          </cell>
          <cell r="P2339">
            <v>-24</v>
          </cell>
          <cell r="Q2339">
            <v>24</v>
          </cell>
          <cell r="R2339">
            <v>-24</v>
          </cell>
        </row>
        <row r="2340">
          <cell r="D2340">
            <v>27221190</v>
          </cell>
          <cell r="E2340" t="str">
            <v>ALVARO TAVARES</v>
          </cell>
          <cell r="F2340" t="str">
            <v>D</v>
          </cell>
          <cell r="G2340">
            <v>57270</v>
          </cell>
          <cell r="H2340" t="str">
            <v>C</v>
          </cell>
          <cell r="I2340">
            <v>91980</v>
          </cell>
          <cell r="J2340">
            <v>114830</v>
          </cell>
          <cell r="K2340">
            <v>22850</v>
          </cell>
          <cell r="L2340" t="str">
            <v>C</v>
          </cell>
          <cell r="M2340">
            <v>80120</v>
          </cell>
          <cell r="N2340" t="str">
            <v>C</v>
          </cell>
          <cell r="O2340">
            <v>57</v>
          </cell>
          <cell r="P2340">
            <v>-57</v>
          </cell>
          <cell r="Q2340">
            <v>80.12</v>
          </cell>
          <cell r="R2340">
            <v>-80.12</v>
          </cell>
        </row>
        <row r="2341">
          <cell r="D2341">
            <v>27221196</v>
          </cell>
          <cell r="E2341" t="str">
            <v>CARLOS ALBERTO S. GOMES</v>
          </cell>
          <cell r="F2341" t="str">
            <v>D</v>
          </cell>
          <cell r="G2341">
            <v>0</v>
          </cell>
          <cell r="I2341">
            <v>18039</v>
          </cell>
          <cell r="J2341">
            <v>7540</v>
          </cell>
          <cell r="K2341">
            <v>10499</v>
          </cell>
          <cell r="L2341" t="str">
            <v>D</v>
          </cell>
          <cell r="M2341">
            <v>10499</v>
          </cell>
          <cell r="N2341" t="str">
            <v>D</v>
          </cell>
          <cell r="O2341">
            <v>0</v>
          </cell>
          <cell r="P2341">
            <v>0</v>
          </cell>
          <cell r="Q2341">
            <v>10.499000000000001</v>
          </cell>
          <cell r="R2341">
            <v>10.499000000000001</v>
          </cell>
        </row>
        <row r="2342">
          <cell r="D2342">
            <v>27221202</v>
          </cell>
          <cell r="E2342" t="str">
            <v>MANUEL LOPES TAVAVES</v>
          </cell>
          <cell r="F2342" t="str">
            <v>D</v>
          </cell>
          <cell r="G2342">
            <v>78453</v>
          </cell>
          <cell r="H2342" t="str">
            <v>D</v>
          </cell>
          <cell r="I2342">
            <v>184485</v>
          </cell>
          <cell r="J2342">
            <v>180164</v>
          </cell>
          <cell r="K2342">
            <v>4321</v>
          </cell>
          <cell r="L2342" t="str">
            <v>D</v>
          </cell>
          <cell r="M2342">
            <v>82774</v>
          </cell>
          <cell r="N2342" t="str">
            <v>D</v>
          </cell>
          <cell r="O2342">
            <v>78</v>
          </cell>
          <cell r="P2342">
            <v>78</v>
          </cell>
          <cell r="Q2342">
            <v>82.774000000000001</v>
          </cell>
          <cell r="R2342">
            <v>82.774000000000001</v>
          </cell>
        </row>
        <row r="2343">
          <cell r="D2343">
            <v>27221204</v>
          </cell>
          <cell r="E2343" t="str">
            <v>LUIS MANUEL BORGES SOARES</v>
          </cell>
          <cell r="F2343" t="str">
            <v>D</v>
          </cell>
          <cell r="G2343">
            <v>13239</v>
          </cell>
          <cell r="H2343" t="str">
            <v>D</v>
          </cell>
          <cell r="I2343">
            <v>71350</v>
          </cell>
          <cell r="J2343">
            <v>7135</v>
          </cell>
          <cell r="K2343">
            <v>64215</v>
          </cell>
          <cell r="L2343" t="str">
            <v>D</v>
          </cell>
          <cell r="M2343">
            <v>77454</v>
          </cell>
          <cell r="N2343" t="str">
            <v>D</v>
          </cell>
          <cell r="O2343">
            <v>13</v>
          </cell>
          <cell r="P2343">
            <v>13</v>
          </cell>
          <cell r="Q2343">
            <v>77.453999999999994</v>
          </cell>
          <cell r="R2343">
            <v>77.453999999999994</v>
          </cell>
        </row>
        <row r="2344">
          <cell r="D2344">
            <v>27221208</v>
          </cell>
          <cell r="E2344" t="str">
            <v>VILMA BENCHIMOL</v>
          </cell>
          <cell r="F2344" t="str">
            <v>D</v>
          </cell>
          <cell r="G2344">
            <v>49095</v>
          </cell>
          <cell r="H2344" t="str">
            <v>D</v>
          </cell>
          <cell r="I2344">
            <v>302235</v>
          </cell>
          <cell r="J2344">
            <v>151930</v>
          </cell>
          <cell r="K2344">
            <v>150305</v>
          </cell>
          <cell r="L2344" t="str">
            <v>D</v>
          </cell>
          <cell r="M2344">
            <v>199400</v>
          </cell>
          <cell r="N2344" t="str">
            <v>D</v>
          </cell>
          <cell r="O2344">
            <v>49</v>
          </cell>
          <cell r="P2344">
            <v>49</v>
          </cell>
          <cell r="Q2344">
            <v>199.4</v>
          </cell>
          <cell r="R2344">
            <v>199.4</v>
          </cell>
        </row>
        <row r="2345">
          <cell r="D2345">
            <v>27221210</v>
          </cell>
          <cell r="E2345" t="str">
            <v>ODILIO ANTONIO NEVES SANTOS</v>
          </cell>
          <cell r="F2345" t="str">
            <v>D</v>
          </cell>
          <cell r="G2345">
            <v>26229</v>
          </cell>
          <cell r="H2345" t="str">
            <v>D</v>
          </cell>
          <cell r="K2345">
            <v>0</v>
          </cell>
          <cell r="M2345">
            <v>26229</v>
          </cell>
          <cell r="N2345" t="str">
            <v>D</v>
          </cell>
          <cell r="O2345">
            <v>26</v>
          </cell>
          <cell r="P2345">
            <v>26</v>
          </cell>
          <cell r="Q2345">
            <v>26.228999999999999</v>
          </cell>
          <cell r="R2345">
            <v>26.228999999999999</v>
          </cell>
        </row>
        <row r="2346">
          <cell r="D2346">
            <v>27221213</v>
          </cell>
          <cell r="E2346" t="str">
            <v>CLAUDIA D.C.SILVA  EVORA</v>
          </cell>
          <cell r="F2346" t="str">
            <v>D</v>
          </cell>
          <cell r="G2346">
            <v>0</v>
          </cell>
          <cell r="I2346">
            <v>87450</v>
          </cell>
          <cell r="K2346">
            <v>87450</v>
          </cell>
          <cell r="L2346" t="str">
            <v>D</v>
          </cell>
          <cell r="M2346">
            <v>87450</v>
          </cell>
          <cell r="N2346" t="str">
            <v>D</v>
          </cell>
          <cell r="O2346">
            <v>0</v>
          </cell>
          <cell r="P2346">
            <v>0</v>
          </cell>
          <cell r="Q2346">
            <v>87.45</v>
          </cell>
          <cell r="R2346">
            <v>87.45</v>
          </cell>
        </row>
        <row r="2347">
          <cell r="D2347">
            <v>27221214</v>
          </cell>
          <cell r="E2347" t="str">
            <v>RAISA GARCIA</v>
          </cell>
          <cell r="F2347" t="str">
            <v>D</v>
          </cell>
          <cell r="G2347">
            <v>273560</v>
          </cell>
          <cell r="H2347" t="str">
            <v>D</v>
          </cell>
          <cell r="K2347">
            <v>0</v>
          </cell>
          <cell r="M2347">
            <v>273560</v>
          </cell>
          <cell r="N2347" t="str">
            <v>D</v>
          </cell>
          <cell r="O2347">
            <v>274</v>
          </cell>
          <cell r="P2347">
            <v>274</v>
          </cell>
          <cell r="Q2347">
            <v>273.56</v>
          </cell>
          <cell r="R2347">
            <v>273.56</v>
          </cell>
        </row>
        <row r="2348">
          <cell r="D2348">
            <v>27221220</v>
          </cell>
          <cell r="E2348" t="str">
            <v>MIGUEL ANGOS DOS SANTOS</v>
          </cell>
          <cell r="F2348" t="str">
            <v>D</v>
          </cell>
          <cell r="G2348">
            <v>0</v>
          </cell>
          <cell r="I2348">
            <v>62200</v>
          </cell>
          <cell r="K2348">
            <v>62200</v>
          </cell>
          <cell r="L2348" t="str">
            <v>D</v>
          </cell>
          <cell r="M2348">
            <v>62200</v>
          </cell>
          <cell r="N2348" t="str">
            <v>D</v>
          </cell>
          <cell r="O2348">
            <v>0</v>
          </cell>
          <cell r="P2348">
            <v>0</v>
          </cell>
          <cell r="Q2348">
            <v>62.2</v>
          </cell>
          <cell r="R2348">
            <v>62.2</v>
          </cell>
        </row>
        <row r="2349">
          <cell r="D2349">
            <v>27221222</v>
          </cell>
          <cell r="E2349" t="str">
            <v>ALICIA ALMEIDA GODINHO</v>
          </cell>
          <cell r="F2349" t="str">
            <v>D</v>
          </cell>
          <cell r="G2349">
            <v>0</v>
          </cell>
          <cell r="I2349">
            <v>119390</v>
          </cell>
          <cell r="J2349">
            <v>63640</v>
          </cell>
          <cell r="K2349">
            <v>55750</v>
          </cell>
          <cell r="L2349" t="str">
            <v>D</v>
          </cell>
          <cell r="M2349">
            <v>55750</v>
          </cell>
          <cell r="N2349" t="str">
            <v>D</v>
          </cell>
          <cell r="O2349">
            <v>0</v>
          </cell>
          <cell r="P2349">
            <v>0</v>
          </cell>
          <cell r="Q2349">
            <v>55.75</v>
          </cell>
          <cell r="R2349">
            <v>55.75</v>
          </cell>
        </row>
        <row r="2350">
          <cell r="D2350">
            <v>27221224</v>
          </cell>
          <cell r="E2350" t="str">
            <v>LEILA GONCALVES CHAVES</v>
          </cell>
          <cell r="F2350" t="str">
            <v>D</v>
          </cell>
          <cell r="G2350">
            <v>44870</v>
          </cell>
          <cell r="H2350" t="str">
            <v>D</v>
          </cell>
          <cell r="I2350">
            <v>32160</v>
          </cell>
          <cell r="J2350">
            <v>96270</v>
          </cell>
          <cell r="K2350">
            <v>64110</v>
          </cell>
          <cell r="L2350" t="str">
            <v>C</v>
          </cell>
          <cell r="M2350">
            <v>19240</v>
          </cell>
          <cell r="N2350" t="str">
            <v>C</v>
          </cell>
          <cell r="O2350">
            <v>45</v>
          </cell>
          <cell r="P2350">
            <v>45</v>
          </cell>
          <cell r="Q2350">
            <v>19.239999999999998</v>
          </cell>
          <cell r="R2350">
            <v>-19.239999999999998</v>
          </cell>
        </row>
        <row r="2351">
          <cell r="D2351">
            <v>27221227</v>
          </cell>
          <cell r="E2351" t="str">
            <v>AUXILIADORA  ALVES DA CRUZ</v>
          </cell>
          <cell r="F2351" t="str">
            <v>D</v>
          </cell>
          <cell r="G2351">
            <v>76543</v>
          </cell>
          <cell r="H2351" t="str">
            <v>D</v>
          </cell>
          <cell r="I2351">
            <v>23050</v>
          </cell>
          <cell r="J2351">
            <v>81155</v>
          </cell>
          <cell r="K2351">
            <v>58105</v>
          </cell>
          <cell r="L2351" t="str">
            <v>C</v>
          </cell>
          <cell r="M2351">
            <v>18438</v>
          </cell>
          <cell r="N2351" t="str">
            <v>D</v>
          </cell>
          <cell r="O2351">
            <v>77</v>
          </cell>
          <cell r="P2351">
            <v>77</v>
          </cell>
          <cell r="Q2351">
            <v>18.437999999999999</v>
          </cell>
          <cell r="R2351">
            <v>18.437999999999999</v>
          </cell>
        </row>
        <row r="2352">
          <cell r="D2352">
            <v>27221228</v>
          </cell>
          <cell r="E2352" t="str">
            <v>PEDRO MANUEL SANTOS CONCEICAO</v>
          </cell>
          <cell r="F2352" t="str">
            <v>D</v>
          </cell>
          <cell r="G2352">
            <v>382799.7</v>
          </cell>
          <cell r="H2352" t="str">
            <v>D</v>
          </cell>
          <cell r="I2352">
            <v>253092.3</v>
          </cell>
          <cell r="J2352">
            <v>118951.6</v>
          </cell>
          <cell r="K2352">
            <v>134140.70000000001</v>
          </cell>
          <cell r="L2352" t="str">
            <v>D</v>
          </cell>
          <cell r="M2352">
            <v>516940.4</v>
          </cell>
          <cell r="N2352" t="str">
            <v>D</v>
          </cell>
          <cell r="O2352">
            <v>383</v>
          </cell>
          <cell r="P2352">
            <v>383</v>
          </cell>
          <cell r="Q2352">
            <v>516.94040000000007</v>
          </cell>
          <cell r="R2352">
            <v>516.94040000000007</v>
          </cell>
        </row>
        <row r="2353">
          <cell r="D2353">
            <v>27221231</v>
          </cell>
          <cell r="E2353" t="str">
            <v>JOSE VIEIRA</v>
          </cell>
          <cell r="F2353" t="str">
            <v>D</v>
          </cell>
          <cell r="G2353">
            <v>47625</v>
          </cell>
          <cell r="H2353" t="str">
            <v>D</v>
          </cell>
          <cell r="J2353">
            <v>47625</v>
          </cell>
          <cell r="K2353">
            <v>47625</v>
          </cell>
          <cell r="L2353" t="str">
            <v>C</v>
          </cell>
          <cell r="M2353">
            <v>0</v>
          </cell>
          <cell r="O2353">
            <v>48</v>
          </cell>
          <cell r="P2353">
            <v>48</v>
          </cell>
          <cell r="Q2353">
            <v>0</v>
          </cell>
          <cell r="R2353">
            <v>0</v>
          </cell>
        </row>
        <row r="2354">
          <cell r="D2354">
            <v>27221232</v>
          </cell>
          <cell r="E2354" t="str">
            <v>MAYSA SOUSA TAVARES</v>
          </cell>
          <cell r="F2354" t="str">
            <v>D</v>
          </cell>
          <cell r="G2354">
            <v>0</v>
          </cell>
          <cell r="K2354">
            <v>0</v>
          </cell>
          <cell r="M2354">
            <v>0</v>
          </cell>
          <cell r="O2354">
            <v>0</v>
          </cell>
          <cell r="P2354">
            <v>0</v>
          </cell>
          <cell r="Q2354">
            <v>0</v>
          </cell>
          <cell r="R2354">
            <v>0</v>
          </cell>
        </row>
        <row r="2355">
          <cell r="D2355">
            <v>27221234</v>
          </cell>
          <cell r="E2355" t="str">
            <v>FATIMA LEVY BARBOSA FERNANDES</v>
          </cell>
          <cell r="F2355" t="str">
            <v>D</v>
          </cell>
          <cell r="G2355">
            <v>55539</v>
          </cell>
          <cell r="H2355" t="str">
            <v>D</v>
          </cell>
          <cell r="I2355">
            <v>140027</v>
          </cell>
          <cell r="J2355">
            <v>99856</v>
          </cell>
          <cell r="K2355">
            <v>40171</v>
          </cell>
          <cell r="L2355" t="str">
            <v>D</v>
          </cell>
          <cell r="M2355">
            <v>95710</v>
          </cell>
          <cell r="N2355" t="str">
            <v>D</v>
          </cell>
          <cell r="O2355">
            <v>56</v>
          </cell>
          <cell r="P2355">
            <v>56</v>
          </cell>
          <cell r="Q2355">
            <v>95.71</v>
          </cell>
          <cell r="R2355">
            <v>95.71</v>
          </cell>
        </row>
        <row r="2356">
          <cell r="D2356">
            <v>27221236</v>
          </cell>
          <cell r="E2356" t="str">
            <v>EMANUEL MARQUES DOS SANTOS</v>
          </cell>
          <cell r="F2356" t="str">
            <v>D</v>
          </cell>
          <cell r="G2356">
            <v>112616</v>
          </cell>
          <cell r="H2356" t="str">
            <v>D</v>
          </cell>
          <cell r="I2356">
            <v>11270</v>
          </cell>
          <cell r="J2356">
            <v>112700</v>
          </cell>
          <cell r="K2356">
            <v>101430</v>
          </cell>
          <cell r="L2356" t="str">
            <v>C</v>
          </cell>
          <cell r="M2356">
            <v>11186</v>
          </cell>
          <cell r="N2356" t="str">
            <v>D</v>
          </cell>
          <cell r="O2356">
            <v>113</v>
          </cell>
          <cell r="P2356">
            <v>113</v>
          </cell>
          <cell r="Q2356">
            <v>11.186</v>
          </cell>
          <cell r="R2356">
            <v>11.186</v>
          </cell>
        </row>
        <row r="2357">
          <cell r="D2357">
            <v>27221237</v>
          </cell>
          <cell r="E2357" t="str">
            <v>MARIA HELENA NOBRE LIMA</v>
          </cell>
          <cell r="F2357" t="str">
            <v>D</v>
          </cell>
          <cell r="G2357">
            <v>21050</v>
          </cell>
          <cell r="H2357" t="str">
            <v>D</v>
          </cell>
          <cell r="I2357">
            <v>4210</v>
          </cell>
          <cell r="J2357">
            <v>25260</v>
          </cell>
          <cell r="K2357">
            <v>21050</v>
          </cell>
          <cell r="L2357" t="str">
            <v>C</v>
          </cell>
          <cell r="M2357">
            <v>0</v>
          </cell>
          <cell r="O2357">
            <v>21</v>
          </cell>
          <cell r="P2357">
            <v>21</v>
          </cell>
          <cell r="Q2357">
            <v>0</v>
          </cell>
          <cell r="R2357">
            <v>0</v>
          </cell>
        </row>
        <row r="2358">
          <cell r="D2358">
            <v>27221251</v>
          </cell>
          <cell r="E2358" t="str">
            <v>FLORENTINO JOAQUIM NEVES</v>
          </cell>
          <cell r="F2358" t="str">
            <v>D</v>
          </cell>
          <cell r="G2358">
            <v>74270</v>
          </cell>
          <cell r="H2358" t="str">
            <v>D</v>
          </cell>
          <cell r="I2358">
            <v>1320</v>
          </cell>
          <cell r="J2358">
            <v>9240</v>
          </cell>
          <cell r="K2358">
            <v>7920</v>
          </cell>
          <cell r="L2358" t="str">
            <v>C</v>
          </cell>
          <cell r="M2358">
            <v>66350</v>
          </cell>
          <cell r="N2358" t="str">
            <v>D</v>
          </cell>
          <cell r="O2358">
            <v>74</v>
          </cell>
          <cell r="P2358">
            <v>74</v>
          </cell>
          <cell r="Q2358">
            <v>66.349999999999994</v>
          </cell>
          <cell r="R2358">
            <v>66.349999999999994</v>
          </cell>
        </row>
        <row r="2359">
          <cell r="D2359">
            <v>27221253</v>
          </cell>
          <cell r="E2359" t="str">
            <v>SARA PIRES FERREIRA</v>
          </cell>
          <cell r="F2359" t="str">
            <v>D</v>
          </cell>
          <cell r="G2359">
            <v>1481</v>
          </cell>
          <cell r="H2359" t="str">
            <v>C</v>
          </cell>
          <cell r="I2359">
            <v>303092</v>
          </cell>
          <cell r="J2359">
            <v>245631</v>
          </cell>
          <cell r="K2359">
            <v>57461</v>
          </cell>
          <cell r="L2359" t="str">
            <v>D</v>
          </cell>
          <cell r="M2359">
            <v>55980</v>
          </cell>
          <cell r="N2359" t="str">
            <v>D</v>
          </cell>
          <cell r="O2359">
            <v>1</v>
          </cell>
          <cell r="P2359">
            <v>-1</v>
          </cell>
          <cell r="Q2359">
            <v>55.98</v>
          </cell>
          <cell r="R2359">
            <v>55.98</v>
          </cell>
        </row>
        <row r="2360">
          <cell r="D2360">
            <v>27221254</v>
          </cell>
          <cell r="E2360" t="str">
            <v>SEGISNANDO MODESTO</v>
          </cell>
          <cell r="F2360" t="str">
            <v>D</v>
          </cell>
          <cell r="G2360">
            <v>211708.79999999999</v>
          </cell>
          <cell r="H2360" t="str">
            <v>D</v>
          </cell>
          <cell r="K2360">
            <v>0</v>
          </cell>
          <cell r="M2360">
            <v>211708.79999999999</v>
          </cell>
          <cell r="N2360" t="str">
            <v>D</v>
          </cell>
          <cell r="O2360">
            <v>212</v>
          </cell>
          <cell r="P2360">
            <v>212</v>
          </cell>
          <cell r="Q2360">
            <v>211.7088</v>
          </cell>
          <cell r="R2360">
            <v>211.7088</v>
          </cell>
        </row>
        <row r="2361">
          <cell r="D2361">
            <v>27221255</v>
          </cell>
          <cell r="E2361" t="str">
            <v>HELDER ANIZIO GRACA CRUZ</v>
          </cell>
          <cell r="F2361" t="str">
            <v>D</v>
          </cell>
          <cell r="G2361">
            <v>28460</v>
          </cell>
          <cell r="H2361" t="str">
            <v>D</v>
          </cell>
          <cell r="I2361">
            <v>95535</v>
          </cell>
          <cell r="J2361">
            <v>63200</v>
          </cell>
          <cell r="K2361">
            <v>32335</v>
          </cell>
          <cell r="L2361" t="str">
            <v>D</v>
          </cell>
          <cell r="M2361">
            <v>60795</v>
          </cell>
          <cell r="N2361" t="str">
            <v>D</v>
          </cell>
          <cell r="O2361">
            <v>28</v>
          </cell>
          <cell r="P2361">
            <v>28</v>
          </cell>
          <cell r="Q2361">
            <v>60.795000000000002</v>
          </cell>
          <cell r="R2361">
            <v>60.795000000000002</v>
          </cell>
        </row>
        <row r="2362">
          <cell r="D2362">
            <v>27221268</v>
          </cell>
          <cell r="E2362" t="str">
            <v>CYNTHIA EVELINE C.Q.R.B.AGUIAR</v>
          </cell>
          <cell r="F2362" t="str">
            <v>D</v>
          </cell>
          <cell r="G2362">
            <v>86850</v>
          </cell>
          <cell r="H2362" t="str">
            <v>D</v>
          </cell>
          <cell r="I2362">
            <v>117020</v>
          </cell>
          <cell r="J2362">
            <v>170670</v>
          </cell>
          <cell r="K2362">
            <v>53650</v>
          </cell>
          <cell r="L2362" t="str">
            <v>C</v>
          </cell>
          <cell r="M2362">
            <v>33200</v>
          </cell>
          <cell r="N2362" t="str">
            <v>D</v>
          </cell>
          <cell r="O2362">
            <v>87</v>
          </cell>
          <cell r="P2362">
            <v>87</v>
          </cell>
          <cell r="Q2362">
            <v>33.200000000000003</v>
          </cell>
          <cell r="R2362">
            <v>33.200000000000003</v>
          </cell>
        </row>
        <row r="2363">
          <cell r="D2363">
            <v>27221270</v>
          </cell>
          <cell r="E2363" t="str">
            <v>SAMORY H.ALMADA CASSAMA</v>
          </cell>
          <cell r="F2363" t="str">
            <v>D</v>
          </cell>
          <cell r="G2363">
            <v>116675</v>
          </cell>
          <cell r="H2363" t="str">
            <v>D</v>
          </cell>
          <cell r="K2363">
            <v>0</v>
          </cell>
          <cell r="M2363">
            <v>116675</v>
          </cell>
          <cell r="N2363" t="str">
            <v>D</v>
          </cell>
          <cell r="O2363">
            <v>117</v>
          </cell>
          <cell r="P2363">
            <v>117</v>
          </cell>
          <cell r="Q2363">
            <v>116.675</v>
          </cell>
          <cell r="R2363">
            <v>116.675</v>
          </cell>
        </row>
        <row r="2364">
          <cell r="D2364">
            <v>27221273</v>
          </cell>
          <cell r="E2364" t="str">
            <v>MARIO AUGUSTO FERNANDES</v>
          </cell>
          <cell r="F2364" t="str">
            <v>D</v>
          </cell>
          <cell r="G2364">
            <v>67763</v>
          </cell>
          <cell r="H2364" t="str">
            <v>D</v>
          </cell>
          <cell r="I2364">
            <v>564565</v>
          </cell>
          <cell r="J2364">
            <v>456130</v>
          </cell>
          <cell r="K2364">
            <v>108435</v>
          </cell>
          <cell r="L2364" t="str">
            <v>D</v>
          </cell>
          <cell r="M2364">
            <v>176198</v>
          </cell>
          <cell r="N2364" t="str">
            <v>D</v>
          </cell>
          <cell r="O2364">
            <v>68</v>
          </cell>
          <cell r="P2364">
            <v>68</v>
          </cell>
          <cell r="Q2364">
            <v>176.19800000000001</v>
          </cell>
          <cell r="R2364">
            <v>176.19800000000001</v>
          </cell>
        </row>
        <row r="2365">
          <cell r="D2365">
            <v>27221279</v>
          </cell>
          <cell r="E2365" t="str">
            <v>CRISOLITA MONTEIRO</v>
          </cell>
          <cell r="F2365" t="str">
            <v>D</v>
          </cell>
          <cell r="G2365">
            <v>77410</v>
          </cell>
          <cell r="H2365" t="str">
            <v>D</v>
          </cell>
          <cell r="J2365">
            <v>43340</v>
          </cell>
          <cell r="K2365">
            <v>43340</v>
          </cell>
          <cell r="L2365" t="str">
            <v>C</v>
          </cell>
          <cell r="M2365">
            <v>34070</v>
          </cell>
          <cell r="N2365" t="str">
            <v>D</v>
          </cell>
          <cell r="O2365">
            <v>77</v>
          </cell>
          <cell r="P2365">
            <v>77</v>
          </cell>
          <cell r="Q2365">
            <v>34.07</v>
          </cell>
          <cell r="R2365">
            <v>34.07</v>
          </cell>
        </row>
        <row r="2366">
          <cell r="D2366">
            <v>27221280</v>
          </cell>
          <cell r="E2366" t="str">
            <v>ESMAEL AUGUSTO MONTEIRO</v>
          </cell>
          <cell r="F2366" t="str">
            <v>D</v>
          </cell>
          <cell r="G2366">
            <v>0</v>
          </cell>
          <cell r="I2366">
            <v>316510</v>
          </cell>
          <cell r="J2366">
            <v>209050</v>
          </cell>
          <cell r="K2366">
            <v>107460</v>
          </cell>
          <cell r="L2366" t="str">
            <v>D</v>
          </cell>
          <cell r="M2366">
            <v>107460</v>
          </cell>
          <cell r="N2366" t="str">
            <v>D</v>
          </cell>
          <cell r="O2366">
            <v>0</v>
          </cell>
          <cell r="P2366">
            <v>0</v>
          </cell>
          <cell r="Q2366">
            <v>107.46</v>
          </cell>
          <cell r="R2366">
            <v>107.46</v>
          </cell>
        </row>
        <row r="2367">
          <cell r="D2367">
            <v>27221283</v>
          </cell>
          <cell r="E2367" t="str">
            <v>VICTOR AUGUSTO BARROS MONTEIRO</v>
          </cell>
          <cell r="F2367" t="str">
            <v>D</v>
          </cell>
          <cell r="G2367">
            <v>22470</v>
          </cell>
          <cell r="H2367" t="str">
            <v>D</v>
          </cell>
          <cell r="I2367">
            <v>87240</v>
          </cell>
          <cell r="J2367">
            <v>109710</v>
          </cell>
          <cell r="K2367">
            <v>22470</v>
          </cell>
          <cell r="L2367" t="str">
            <v>C</v>
          </cell>
          <cell r="M2367">
            <v>0</v>
          </cell>
          <cell r="O2367">
            <v>22</v>
          </cell>
          <cell r="P2367">
            <v>22</v>
          </cell>
          <cell r="Q2367">
            <v>0</v>
          </cell>
          <cell r="R2367">
            <v>0</v>
          </cell>
        </row>
        <row r="2368">
          <cell r="D2368">
            <v>27221287</v>
          </cell>
          <cell r="E2368" t="str">
            <v>HELDEBERTO LIMA</v>
          </cell>
          <cell r="F2368" t="str">
            <v>D</v>
          </cell>
          <cell r="G2368">
            <v>7920</v>
          </cell>
          <cell r="H2368" t="str">
            <v>D</v>
          </cell>
          <cell r="I2368">
            <v>51175</v>
          </cell>
          <cell r="J2368">
            <v>36445</v>
          </cell>
          <cell r="K2368">
            <v>14730</v>
          </cell>
          <cell r="L2368" t="str">
            <v>D</v>
          </cell>
          <cell r="M2368">
            <v>22650</v>
          </cell>
          <cell r="N2368" t="str">
            <v>D</v>
          </cell>
          <cell r="O2368">
            <v>8</v>
          </cell>
          <cell r="P2368">
            <v>8</v>
          </cell>
          <cell r="Q2368">
            <v>22.65</v>
          </cell>
          <cell r="R2368">
            <v>22.65</v>
          </cell>
        </row>
        <row r="2369">
          <cell r="D2369">
            <v>27221294</v>
          </cell>
          <cell r="E2369" t="str">
            <v>GILBERTO MUKOSA</v>
          </cell>
          <cell r="F2369" t="str">
            <v>D</v>
          </cell>
          <cell r="G2369">
            <v>76450</v>
          </cell>
          <cell r="H2369" t="str">
            <v>D</v>
          </cell>
          <cell r="K2369">
            <v>0</v>
          </cell>
          <cell r="M2369">
            <v>76450</v>
          </cell>
          <cell r="N2369" t="str">
            <v>D</v>
          </cell>
          <cell r="O2369">
            <v>76</v>
          </cell>
          <cell r="P2369">
            <v>76</v>
          </cell>
          <cell r="Q2369">
            <v>76.45</v>
          </cell>
          <cell r="R2369">
            <v>76.45</v>
          </cell>
        </row>
        <row r="2370">
          <cell r="D2370">
            <v>27221296</v>
          </cell>
          <cell r="E2370" t="str">
            <v>CARLOS JORGE PEREIRA SANTOS</v>
          </cell>
          <cell r="F2370" t="str">
            <v>D</v>
          </cell>
          <cell r="G2370">
            <v>55150</v>
          </cell>
          <cell r="H2370" t="str">
            <v>C</v>
          </cell>
          <cell r="I2370">
            <v>96855</v>
          </cell>
          <cell r="J2370">
            <v>45720</v>
          </cell>
          <cell r="K2370">
            <v>51135</v>
          </cell>
          <cell r="L2370" t="str">
            <v>D</v>
          </cell>
          <cell r="M2370">
            <v>4015</v>
          </cell>
          <cell r="N2370" t="str">
            <v>C</v>
          </cell>
          <cell r="O2370">
            <v>55</v>
          </cell>
          <cell r="P2370">
            <v>-55</v>
          </cell>
          <cell r="Q2370">
            <v>4.0149999999999997</v>
          </cell>
          <cell r="R2370">
            <v>-4.0149999999999997</v>
          </cell>
        </row>
        <row r="2371">
          <cell r="D2371">
            <v>27221297</v>
          </cell>
          <cell r="E2371" t="str">
            <v>FRANCISCO PAULO V. BARROS</v>
          </cell>
          <cell r="F2371" t="str">
            <v>D</v>
          </cell>
          <cell r="G2371">
            <v>75592.100000000006</v>
          </cell>
          <cell r="H2371" t="str">
            <v>D</v>
          </cell>
          <cell r="K2371">
            <v>0</v>
          </cell>
          <cell r="M2371">
            <v>75592.100000000006</v>
          </cell>
          <cell r="N2371" t="str">
            <v>D</v>
          </cell>
          <cell r="O2371">
            <v>76</v>
          </cell>
          <cell r="P2371">
            <v>76</v>
          </cell>
          <cell r="Q2371">
            <v>75.592100000000002</v>
          </cell>
          <cell r="R2371">
            <v>75.592100000000002</v>
          </cell>
        </row>
        <row r="2372">
          <cell r="D2372">
            <v>27221299</v>
          </cell>
          <cell r="E2372" t="str">
            <v>JOAO GOMES TAVARES DE PINA</v>
          </cell>
          <cell r="F2372" t="str">
            <v>D</v>
          </cell>
          <cell r="G2372">
            <v>30260</v>
          </cell>
          <cell r="H2372" t="str">
            <v>D</v>
          </cell>
          <cell r="I2372">
            <v>89650</v>
          </cell>
          <cell r="J2372">
            <v>107685</v>
          </cell>
          <cell r="K2372">
            <v>18035</v>
          </cell>
          <cell r="L2372" t="str">
            <v>C</v>
          </cell>
          <cell r="M2372">
            <v>12225</v>
          </cell>
          <cell r="N2372" t="str">
            <v>D</v>
          </cell>
          <cell r="O2372">
            <v>30</v>
          </cell>
          <cell r="P2372">
            <v>30</v>
          </cell>
          <cell r="Q2372">
            <v>12.225</v>
          </cell>
          <cell r="R2372">
            <v>12.225</v>
          </cell>
        </row>
        <row r="2373">
          <cell r="D2373">
            <v>27221305</v>
          </cell>
          <cell r="E2373" t="str">
            <v>ZULEICA HELENA LIMA TAVARES</v>
          </cell>
          <cell r="F2373" t="str">
            <v>D</v>
          </cell>
          <cell r="G2373">
            <v>26111</v>
          </cell>
          <cell r="H2373" t="str">
            <v>D</v>
          </cell>
          <cell r="I2373">
            <v>66550</v>
          </cell>
          <cell r="J2373">
            <v>69619</v>
          </cell>
          <cell r="K2373">
            <v>3069</v>
          </cell>
          <cell r="L2373" t="str">
            <v>C</v>
          </cell>
          <cell r="M2373">
            <v>23042</v>
          </cell>
          <cell r="N2373" t="str">
            <v>D</v>
          </cell>
          <cell r="O2373">
            <v>26</v>
          </cell>
          <cell r="P2373">
            <v>26</v>
          </cell>
          <cell r="Q2373">
            <v>23.042000000000002</v>
          </cell>
          <cell r="R2373">
            <v>23.042000000000002</v>
          </cell>
        </row>
        <row r="2374">
          <cell r="D2374">
            <v>27221319</v>
          </cell>
          <cell r="E2374" t="str">
            <v>PAULO SEMEDO</v>
          </cell>
          <cell r="F2374" t="str">
            <v>D</v>
          </cell>
          <cell r="G2374">
            <v>59880</v>
          </cell>
          <cell r="H2374" t="str">
            <v>D</v>
          </cell>
          <cell r="I2374">
            <v>7485</v>
          </cell>
          <cell r="J2374">
            <v>67365</v>
          </cell>
          <cell r="K2374">
            <v>59880</v>
          </cell>
          <cell r="L2374" t="str">
            <v>C</v>
          </cell>
          <cell r="M2374">
            <v>0</v>
          </cell>
          <cell r="O2374">
            <v>60</v>
          </cell>
          <cell r="P2374">
            <v>60</v>
          </cell>
          <cell r="Q2374">
            <v>0</v>
          </cell>
          <cell r="R2374">
            <v>0</v>
          </cell>
        </row>
        <row r="2375">
          <cell r="D2375">
            <v>27221321</v>
          </cell>
          <cell r="E2375" t="str">
            <v>WHATYS DELGADO</v>
          </cell>
          <cell r="F2375" t="str">
            <v>D</v>
          </cell>
          <cell r="G2375">
            <v>55475.5</v>
          </cell>
          <cell r="H2375" t="str">
            <v>D</v>
          </cell>
          <cell r="I2375">
            <v>13870</v>
          </cell>
          <cell r="J2375">
            <v>65445</v>
          </cell>
          <cell r="K2375">
            <v>51575</v>
          </cell>
          <cell r="L2375" t="str">
            <v>C</v>
          </cell>
          <cell r="M2375">
            <v>3900.5</v>
          </cell>
          <cell r="N2375" t="str">
            <v>D</v>
          </cell>
          <cell r="O2375">
            <v>55</v>
          </cell>
          <cell r="P2375">
            <v>55</v>
          </cell>
          <cell r="Q2375">
            <v>3.9005000000000001</v>
          </cell>
          <cell r="R2375">
            <v>3.9005000000000001</v>
          </cell>
        </row>
        <row r="2376">
          <cell r="D2376">
            <v>27221329</v>
          </cell>
          <cell r="E2376" t="str">
            <v>JOAO LUIS MARTINS PERREIRA</v>
          </cell>
          <cell r="F2376" t="str">
            <v>D</v>
          </cell>
          <cell r="G2376">
            <v>0</v>
          </cell>
          <cell r="I2376">
            <v>84180</v>
          </cell>
          <cell r="J2376">
            <v>70150</v>
          </cell>
          <cell r="K2376">
            <v>14030</v>
          </cell>
          <cell r="L2376" t="str">
            <v>D</v>
          </cell>
          <cell r="M2376">
            <v>14030</v>
          </cell>
          <cell r="N2376" t="str">
            <v>D</v>
          </cell>
          <cell r="O2376">
            <v>0</v>
          </cell>
          <cell r="P2376">
            <v>0</v>
          </cell>
          <cell r="Q2376">
            <v>14.03</v>
          </cell>
          <cell r="R2376">
            <v>14.03</v>
          </cell>
        </row>
        <row r="2377">
          <cell r="D2377">
            <v>27221332</v>
          </cell>
          <cell r="E2377" t="str">
            <v>MONICA BARB0SA</v>
          </cell>
          <cell r="F2377" t="str">
            <v>D</v>
          </cell>
          <cell r="G2377">
            <v>78</v>
          </cell>
          <cell r="H2377" t="str">
            <v>C</v>
          </cell>
          <cell r="K2377">
            <v>0</v>
          </cell>
          <cell r="M2377">
            <v>78</v>
          </cell>
          <cell r="N2377" t="str">
            <v>C</v>
          </cell>
          <cell r="O2377">
            <v>0</v>
          </cell>
          <cell r="P2377">
            <v>0</v>
          </cell>
          <cell r="Q2377">
            <v>7.8E-2</v>
          </cell>
          <cell r="R2377">
            <v>-7.8E-2</v>
          </cell>
        </row>
        <row r="2378">
          <cell r="D2378">
            <v>27221333</v>
          </cell>
          <cell r="E2378" t="str">
            <v>JULIA RAMOS</v>
          </cell>
          <cell r="F2378" t="str">
            <v>D</v>
          </cell>
          <cell r="G2378">
            <v>38484</v>
          </cell>
          <cell r="H2378" t="str">
            <v>D</v>
          </cell>
          <cell r="K2378">
            <v>0</v>
          </cell>
          <cell r="M2378">
            <v>38484</v>
          </cell>
          <cell r="N2378" t="str">
            <v>D</v>
          </cell>
          <cell r="O2378">
            <v>38</v>
          </cell>
          <cell r="P2378">
            <v>38</v>
          </cell>
          <cell r="Q2378">
            <v>38.484000000000002</v>
          </cell>
          <cell r="R2378">
            <v>38.484000000000002</v>
          </cell>
        </row>
        <row r="2379">
          <cell r="D2379">
            <v>27221336</v>
          </cell>
          <cell r="E2379" t="str">
            <v>ADILSON MEDINA COSTA</v>
          </cell>
          <cell r="F2379" t="str">
            <v>D</v>
          </cell>
          <cell r="G2379">
            <v>42690</v>
          </cell>
          <cell r="H2379" t="str">
            <v>D</v>
          </cell>
          <cell r="I2379">
            <v>75050</v>
          </cell>
          <cell r="J2379">
            <v>87720</v>
          </cell>
          <cell r="K2379">
            <v>12670</v>
          </cell>
          <cell r="L2379" t="str">
            <v>C</v>
          </cell>
          <cell r="M2379">
            <v>30020</v>
          </cell>
          <cell r="N2379" t="str">
            <v>D</v>
          </cell>
          <cell r="O2379">
            <v>43</v>
          </cell>
          <cell r="P2379">
            <v>43</v>
          </cell>
          <cell r="Q2379">
            <v>30.02</v>
          </cell>
          <cell r="R2379">
            <v>30.02</v>
          </cell>
        </row>
        <row r="2380">
          <cell r="D2380">
            <v>27221338</v>
          </cell>
          <cell r="E2380" t="str">
            <v>ANIBAL AMILCAR FORTES LIMA</v>
          </cell>
          <cell r="F2380" t="str">
            <v>D</v>
          </cell>
          <cell r="G2380">
            <v>64100</v>
          </cell>
          <cell r="H2380" t="str">
            <v>D</v>
          </cell>
          <cell r="I2380">
            <v>35250</v>
          </cell>
          <cell r="J2380">
            <v>82814</v>
          </cell>
          <cell r="K2380">
            <v>47564</v>
          </cell>
          <cell r="L2380" t="str">
            <v>C</v>
          </cell>
          <cell r="M2380">
            <v>16536</v>
          </cell>
          <cell r="N2380" t="str">
            <v>D</v>
          </cell>
          <cell r="O2380">
            <v>64</v>
          </cell>
          <cell r="P2380">
            <v>64</v>
          </cell>
          <cell r="Q2380">
            <v>16.536000000000001</v>
          </cell>
          <cell r="R2380">
            <v>16.536000000000001</v>
          </cell>
        </row>
        <row r="2381">
          <cell r="D2381">
            <v>27221340</v>
          </cell>
          <cell r="E2381" t="str">
            <v>MARISIA COSTA</v>
          </cell>
          <cell r="F2381" t="str">
            <v>D</v>
          </cell>
          <cell r="G2381">
            <v>0</v>
          </cell>
          <cell r="K2381">
            <v>0</v>
          </cell>
          <cell r="M2381">
            <v>0</v>
          </cell>
          <cell r="O2381">
            <v>0</v>
          </cell>
          <cell r="P2381">
            <v>0</v>
          </cell>
          <cell r="Q2381">
            <v>0</v>
          </cell>
          <cell r="R2381">
            <v>0</v>
          </cell>
        </row>
        <row r="2382">
          <cell r="D2382">
            <v>27221344</v>
          </cell>
          <cell r="E2382" t="str">
            <v>MANUEL LANDIM</v>
          </cell>
          <cell r="F2382" t="str">
            <v>D</v>
          </cell>
          <cell r="G2382">
            <v>88126</v>
          </cell>
          <cell r="H2382" t="str">
            <v>D</v>
          </cell>
          <cell r="I2382">
            <v>12590</v>
          </cell>
          <cell r="J2382">
            <v>100720</v>
          </cell>
          <cell r="K2382">
            <v>88130</v>
          </cell>
          <cell r="L2382" t="str">
            <v>C</v>
          </cell>
          <cell r="M2382">
            <v>4</v>
          </cell>
          <cell r="N2382" t="str">
            <v>C</v>
          </cell>
          <cell r="O2382">
            <v>88</v>
          </cell>
          <cell r="P2382">
            <v>88</v>
          </cell>
          <cell r="Q2382">
            <v>4.0000000000000001E-3</v>
          </cell>
          <cell r="R2382">
            <v>-4.0000000000000001E-3</v>
          </cell>
        </row>
        <row r="2383">
          <cell r="D2383">
            <v>27221348</v>
          </cell>
          <cell r="E2383" t="str">
            <v>JOAO CHANTRE</v>
          </cell>
          <cell r="F2383" t="str">
            <v>D</v>
          </cell>
          <cell r="G2383">
            <v>165600</v>
          </cell>
          <cell r="H2383" t="str">
            <v>D</v>
          </cell>
          <cell r="K2383">
            <v>0</v>
          </cell>
          <cell r="M2383">
            <v>165600</v>
          </cell>
          <cell r="N2383" t="str">
            <v>D</v>
          </cell>
          <cell r="O2383">
            <v>166</v>
          </cell>
          <cell r="P2383">
            <v>166</v>
          </cell>
          <cell r="Q2383">
            <v>165.6</v>
          </cell>
          <cell r="R2383">
            <v>165.6</v>
          </cell>
        </row>
        <row r="2384">
          <cell r="D2384">
            <v>27221349</v>
          </cell>
          <cell r="E2384" t="str">
            <v>MARIA FATIMA R.PASCOAL FERREIR</v>
          </cell>
          <cell r="F2384" t="str">
            <v>D</v>
          </cell>
          <cell r="G2384">
            <v>57092.7</v>
          </cell>
          <cell r="H2384" t="str">
            <v>D</v>
          </cell>
          <cell r="I2384">
            <v>263664.5</v>
          </cell>
          <cell r="J2384">
            <v>179640.4</v>
          </cell>
          <cell r="K2384">
            <v>84024.1</v>
          </cell>
          <cell r="L2384" t="str">
            <v>D</v>
          </cell>
          <cell r="M2384">
            <v>141116.79999999999</v>
          </cell>
          <cell r="N2384" t="str">
            <v>D</v>
          </cell>
          <cell r="O2384">
            <v>57</v>
          </cell>
          <cell r="P2384">
            <v>57</v>
          </cell>
          <cell r="Q2384">
            <v>141.11679999999998</v>
          </cell>
          <cell r="R2384">
            <v>141.11679999999998</v>
          </cell>
        </row>
        <row r="2385">
          <cell r="D2385">
            <v>27221354</v>
          </cell>
          <cell r="E2385" t="str">
            <v>ORQUIDIA LIVRAMENTO MONIZ</v>
          </cell>
          <cell r="F2385" t="str">
            <v>D</v>
          </cell>
          <cell r="G2385">
            <v>0</v>
          </cell>
          <cell r="I2385">
            <v>10450</v>
          </cell>
          <cell r="K2385">
            <v>10450</v>
          </cell>
          <cell r="L2385" t="str">
            <v>D</v>
          </cell>
          <cell r="M2385">
            <v>10450</v>
          </cell>
          <cell r="N2385" t="str">
            <v>D</v>
          </cell>
          <cell r="O2385">
            <v>0</v>
          </cell>
          <cell r="P2385">
            <v>0</v>
          </cell>
          <cell r="Q2385">
            <v>10.45</v>
          </cell>
          <cell r="R2385">
            <v>10.45</v>
          </cell>
        </row>
        <row r="2386">
          <cell r="D2386">
            <v>27221355</v>
          </cell>
          <cell r="E2386" t="str">
            <v>OSMAR FERRER</v>
          </cell>
          <cell r="F2386" t="str">
            <v>D</v>
          </cell>
          <cell r="G2386">
            <v>5</v>
          </cell>
          <cell r="H2386" t="str">
            <v>C</v>
          </cell>
          <cell r="I2386">
            <v>71150</v>
          </cell>
          <cell r="J2386">
            <v>35575</v>
          </cell>
          <cell r="K2386">
            <v>35575</v>
          </cell>
          <cell r="L2386" t="str">
            <v>D</v>
          </cell>
          <cell r="M2386">
            <v>35570</v>
          </cell>
          <cell r="N2386" t="str">
            <v>D</v>
          </cell>
          <cell r="O2386">
            <v>0</v>
          </cell>
          <cell r="P2386">
            <v>0</v>
          </cell>
          <cell r="Q2386">
            <v>35.57</v>
          </cell>
          <cell r="R2386">
            <v>35.57</v>
          </cell>
        </row>
        <row r="2387">
          <cell r="D2387">
            <v>27221357</v>
          </cell>
          <cell r="E2387" t="str">
            <v>JOAO FERNANDES MONTEIRO</v>
          </cell>
          <cell r="F2387" t="str">
            <v>D</v>
          </cell>
          <cell r="G2387">
            <v>2</v>
          </cell>
          <cell r="H2387" t="str">
            <v>C</v>
          </cell>
          <cell r="K2387">
            <v>0</v>
          </cell>
          <cell r="M2387">
            <v>2</v>
          </cell>
          <cell r="N2387" t="str">
            <v>C</v>
          </cell>
          <cell r="O2387">
            <v>0</v>
          </cell>
          <cell r="P2387">
            <v>0</v>
          </cell>
          <cell r="Q2387">
            <v>2E-3</v>
          </cell>
          <cell r="R2387">
            <v>-2E-3</v>
          </cell>
        </row>
        <row r="2388">
          <cell r="D2388">
            <v>27221359</v>
          </cell>
          <cell r="E2388" t="str">
            <v>MARIA ODETH CRUZ</v>
          </cell>
          <cell r="F2388" t="str">
            <v>D</v>
          </cell>
          <cell r="G2388">
            <v>0</v>
          </cell>
          <cell r="K2388">
            <v>0</v>
          </cell>
          <cell r="M2388">
            <v>0</v>
          </cell>
          <cell r="O2388">
            <v>0</v>
          </cell>
          <cell r="P2388">
            <v>0</v>
          </cell>
          <cell r="Q2388">
            <v>0</v>
          </cell>
          <cell r="R2388">
            <v>0</v>
          </cell>
        </row>
        <row r="2389">
          <cell r="D2389">
            <v>27221360</v>
          </cell>
          <cell r="E2389" t="str">
            <v>IOLANDA DOS REIS ALMEIDA</v>
          </cell>
          <cell r="F2389" t="str">
            <v>D</v>
          </cell>
          <cell r="G2389">
            <v>0</v>
          </cell>
          <cell r="I2389">
            <v>20750</v>
          </cell>
          <cell r="J2389">
            <v>4150</v>
          </cell>
          <cell r="K2389">
            <v>16600</v>
          </cell>
          <cell r="L2389" t="str">
            <v>D</v>
          </cell>
          <cell r="M2389">
            <v>16600</v>
          </cell>
          <cell r="N2389" t="str">
            <v>D</v>
          </cell>
          <cell r="O2389">
            <v>0</v>
          </cell>
          <cell r="P2389">
            <v>0</v>
          </cell>
          <cell r="Q2389">
            <v>16.600000000000001</v>
          </cell>
          <cell r="R2389">
            <v>16.600000000000001</v>
          </cell>
        </row>
        <row r="2390">
          <cell r="D2390">
            <v>27221361</v>
          </cell>
          <cell r="E2390" t="str">
            <v>VERONIQUE BAPTISTA EVORA</v>
          </cell>
          <cell r="F2390" t="str">
            <v>D</v>
          </cell>
          <cell r="G2390">
            <v>5220</v>
          </cell>
          <cell r="H2390" t="str">
            <v>D</v>
          </cell>
          <cell r="I2390">
            <v>26100</v>
          </cell>
          <cell r="J2390">
            <v>8680</v>
          </cell>
          <cell r="K2390">
            <v>17420</v>
          </cell>
          <cell r="L2390" t="str">
            <v>D</v>
          </cell>
          <cell r="M2390">
            <v>22640</v>
          </cell>
          <cell r="N2390" t="str">
            <v>D</v>
          </cell>
          <cell r="O2390">
            <v>5</v>
          </cell>
          <cell r="P2390">
            <v>5</v>
          </cell>
          <cell r="Q2390">
            <v>22.64</v>
          </cell>
          <cell r="R2390">
            <v>22.64</v>
          </cell>
        </row>
        <row r="2391">
          <cell r="D2391">
            <v>27221362</v>
          </cell>
          <cell r="E2391" t="str">
            <v>ILDO JOSE NEVES SOARES</v>
          </cell>
          <cell r="F2391" t="str">
            <v>D</v>
          </cell>
          <cell r="G2391">
            <v>8520</v>
          </cell>
          <cell r="H2391" t="str">
            <v>D</v>
          </cell>
          <cell r="I2391">
            <v>11000</v>
          </cell>
          <cell r="J2391">
            <v>15856</v>
          </cell>
          <cell r="K2391">
            <v>4856</v>
          </cell>
          <cell r="L2391" t="str">
            <v>C</v>
          </cell>
          <cell r="M2391">
            <v>3664</v>
          </cell>
          <cell r="N2391" t="str">
            <v>D</v>
          </cell>
          <cell r="O2391">
            <v>9</v>
          </cell>
          <cell r="P2391">
            <v>9</v>
          </cell>
          <cell r="Q2391">
            <v>3.6640000000000001</v>
          </cell>
          <cell r="R2391">
            <v>3.6640000000000001</v>
          </cell>
        </row>
        <row r="2392">
          <cell r="D2392">
            <v>27221363</v>
          </cell>
          <cell r="E2392" t="str">
            <v>AGNALDO JORGE M.SOARES</v>
          </cell>
          <cell r="F2392" t="str">
            <v>D</v>
          </cell>
          <cell r="G2392">
            <v>5280</v>
          </cell>
          <cell r="H2392" t="str">
            <v>D</v>
          </cell>
          <cell r="J2392">
            <v>5280</v>
          </cell>
          <cell r="K2392">
            <v>5280</v>
          </cell>
          <cell r="L2392" t="str">
            <v>C</v>
          </cell>
          <cell r="M2392">
            <v>0</v>
          </cell>
          <cell r="O2392">
            <v>5</v>
          </cell>
          <cell r="P2392">
            <v>5</v>
          </cell>
          <cell r="Q2392">
            <v>0</v>
          </cell>
          <cell r="R2392">
            <v>0</v>
          </cell>
        </row>
        <row r="2393">
          <cell r="D2393">
            <v>27221367</v>
          </cell>
          <cell r="E2393" t="str">
            <v>DEOLINDA SILVA OLIVEIRA DUARTE</v>
          </cell>
          <cell r="F2393" t="str">
            <v>D</v>
          </cell>
          <cell r="G2393">
            <v>33449.599999999999</v>
          </cell>
          <cell r="H2393" t="str">
            <v>D</v>
          </cell>
          <cell r="I2393">
            <v>84750</v>
          </cell>
          <cell r="J2393">
            <v>52320</v>
          </cell>
          <cell r="K2393">
            <v>32430</v>
          </cell>
          <cell r="L2393" t="str">
            <v>D</v>
          </cell>
          <cell r="M2393">
            <v>65879.600000000006</v>
          </cell>
          <cell r="N2393" t="str">
            <v>D</v>
          </cell>
          <cell r="O2393">
            <v>33</v>
          </cell>
          <cell r="P2393">
            <v>33</v>
          </cell>
          <cell r="Q2393">
            <v>65.879600000000011</v>
          </cell>
          <cell r="R2393">
            <v>65.879600000000011</v>
          </cell>
        </row>
        <row r="2394">
          <cell r="D2394">
            <v>27221370</v>
          </cell>
          <cell r="E2394" t="str">
            <v>CARLOS ANTUNES BRITO</v>
          </cell>
          <cell r="F2394" t="str">
            <v>D</v>
          </cell>
          <cell r="G2394">
            <v>59665.1</v>
          </cell>
          <cell r="H2394" t="str">
            <v>D</v>
          </cell>
          <cell r="I2394">
            <v>127375</v>
          </cell>
          <cell r="J2394">
            <v>125725</v>
          </cell>
          <cell r="K2394">
            <v>1650</v>
          </cell>
          <cell r="L2394" t="str">
            <v>D</v>
          </cell>
          <cell r="M2394">
            <v>61315.1</v>
          </cell>
          <cell r="N2394" t="str">
            <v>D</v>
          </cell>
          <cell r="O2394">
            <v>60</v>
          </cell>
          <cell r="P2394">
            <v>60</v>
          </cell>
          <cell r="Q2394">
            <v>61.315100000000001</v>
          </cell>
          <cell r="R2394">
            <v>61.315100000000001</v>
          </cell>
        </row>
        <row r="2395">
          <cell r="D2395">
            <v>27221372</v>
          </cell>
          <cell r="E2395" t="str">
            <v>ANGELINO NEVES DO ROSARIO</v>
          </cell>
          <cell r="F2395" t="str">
            <v>D</v>
          </cell>
          <cell r="G2395">
            <v>21360</v>
          </cell>
          <cell r="H2395" t="str">
            <v>D</v>
          </cell>
          <cell r="I2395">
            <v>20600</v>
          </cell>
          <cell r="J2395">
            <v>30170</v>
          </cell>
          <cell r="K2395">
            <v>9570</v>
          </cell>
          <cell r="L2395" t="str">
            <v>C</v>
          </cell>
          <cell r="M2395">
            <v>11790</v>
          </cell>
          <cell r="N2395" t="str">
            <v>D</v>
          </cell>
          <cell r="O2395">
            <v>21</v>
          </cell>
          <cell r="P2395">
            <v>21</v>
          </cell>
          <cell r="Q2395">
            <v>11.79</v>
          </cell>
          <cell r="R2395">
            <v>11.79</v>
          </cell>
        </row>
        <row r="2396">
          <cell r="D2396">
            <v>27221373</v>
          </cell>
          <cell r="E2396" t="str">
            <v>HELGA CRISTINA MONTEIRO</v>
          </cell>
          <cell r="F2396" t="str">
            <v>D</v>
          </cell>
          <cell r="G2396">
            <v>9650</v>
          </cell>
          <cell r="H2396" t="str">
            <v>D</v>
          </cell>
          <cell r="I2396">
            <v>40850</v>
          </cell>
          <cell r="J2396">
            <v>27200</v>
          </cell>
          <cell r="K2396">
            <v>13650</v>
          </cell>
          <cell r="L2396" t="str">
            <v>D</v>
          </cell>
          <cell r="M2396">
            <v>23300</v>
          </cell>
          <cell r="N2396" t="str">
            <v>D</v>
          </cell>
          <cell r="O2396">
            <v>10</v>
          </cell>
          <cell r="P2396">
            <v>10</v>
          </cell>
          <cell r="Q2396">
            <v>23.3</v>
          </cell>
          <cell r="R2396">
            <v>23.3</v>
          </cell>
        </row>
        <row r="2397">
          <cell r="D2397">
            <v>27221374</v>
          </cell>
          <cell r="E2397" t="str">
            <v>JOSEZINHO LOPES DE BRITO</v>
          </cell>
          <cell r="F2397" t="str">
            <v>D</v>
          </cell>
          <cell r="G2397">
            <v>23371</v>
          </cell>
          <cell r="H2397" t="str">
            <v>D</v>
          </cell>
          <cell r="I2397">
            <v>17600</v>
          </cell>
          <cell r="J2397">
            <v>8000</v>
          </cell>
          <cell r="K2397">
            <v>9600</v>
          </cell>
          <cell r="L2397" t="str">
            <v>D</v>
          </cell>
          <cell r="M2397">
            <v>32971</v>
          </cell>
          <cell r="N2397" t="str">
            <v>D</v>
          </cell>
          <cell r="O2397">
            <v>23</v>
          </cell>
          <cell r="P2397">
            <v>23</v>
          </cell>
          <cell r="Q2397">
            <v>32.970999999999997</v>
          </cell>
          <cell r="R2397">
            <v>32.970999999999997</v>
          </cell>
        </row>
        <row r="2398">
          <cell r="D2398">
            <v>27221376</v>
          </cell>
          <cell r="E2398" t="str">
            <v>ADRIANO SILVA</v>
          </cell>
          <cell r="F2398" t="str">
            <v>D</v>
          </cell>
          <cell r="G2398">
            <v>0</v>
          </cell>
          <cell r="I2398">
            <v>28900</v>
          </cell>
          <cell r="J2398">
            <v>8670</v>
          </cell>
          <cell r="K2398">
            <v>20230</v>
          </cell>
          <cell r="L2398" t="str">
            <v>D</v>
          </cell>
          <cell r="M2398">
            <v>20230</v>
          </cell>
          <cell r="N2398" t="str">
            <v>D</v>
          </cell>
          <cell r="O2398">
            <v>0</v>
          </cell>
          <cell r="P2398">
            <v>0</v>
          </cell>
          <cell r="Q2398">
            <v>20.23</v>
          </cell>
          <cell r="R2398">
            <v>20.23</v>
          </cell>
        </row>
        <row r="2399">
          <cell r="D2399">
            <v>27221377</v>
          </cell>
          <cell r="E2399" t="str">
            <v>HELDER ALMEIDA</v>
          </cell>
          <cell r="F2399" t="str">
            <v>D</v>
          </cell>
          <cell r="G2399">
            <v>175500</v>
          </cell>
          <cell r="H2399" t="str">
            <v>D</v>
          </cell>
          <cell r="K2399">
            <v>0</v>
          </cell>
          <cell r="M2399">
            <v>175500</v>
          </cell>
          <cell r="N2399" t="str">
            <v>D</v>
          </cell>
          <cell r="O2399">
            <v>176</v>
          </cell>
          <cell r="P2399">
            <v>176</v>
          </cell>
          <cell r="Q2399">
            <v>175.5</v>
          </cell>
          <cell r="R2399">
            <v>175.5</v>
          </cell>
        </row>
        <row r="2400">
          <cell r="D2400">
            <v>27221378</v>
          </cell>
          <cell r="E2400" t="str">
            <v>IRLANDA M¦ DUARTE BRITO</v>
          </cell>
          <cell r="F2400" t="str">
            <v>D</v>
          </cell>
          <cell r="G2400">
            <v>0</v>
          </cell>
          <cell r="K2400">
            <v>0</v>
          </cell>
          <cell r="M2400">
            <v>0</v>
          </cell>
          <cell r="O2400">
            <v>0</v>
          </cell>
          <cell r="P2400">
            <v>0</v>
          </cell>
          <cell r="Q2400">
            <v>0</v>
          </cell>
          <cell r="R2400">
            <v>0</v>
          </cell>
        </row>
        <row r="2401">
          <cell r="D2401">
            <v>27221379</v>
          </cell>
          <cell r="E2401" t="str">
            <v>PAULO ROCHA DA GRA€A</v>
          </cell>
          <cell r="F2401" t="str">
            <v>D</v>
          </cell>
          <cell r="G2401">
            <v>11010</v>
          </cell>
          <cell r="H2401" t="str">
            <v>D</v>
          </cell>
          <cell r="I2401">
            <v>12200</v>
          </cell>
          <cell r="J2401">
            <v>23210</v>
          </cell>
          <cell r="K2401">
            <v>11010</v>
          </cell>
          <cell r="L2401" t="str">
            <v>C</v>
          </cell>
          <cell r="M2401">
            <v>0</v>
          </cell>
          <cell r="O2401">
            <v>11</v>
          </cell>
          <cell r="P2401">
            <v>11</v>
          </cell>
          <cell r="Q2401">
            <v>0</v>
          </cell>
          <cell r="R2401">
            <v>0</v>
          </cell>
        </row>
        <row r="2402">
          <cell r="D2402">
            <v>27221381</v>
          </cell>
          <cell r="E2402" t="str">
            <v>HERNANY DELGADO CRUZ</v>
          </cell>
          <cell r="F2402" t="str">
            <v>D</v>
          </cell>
          <cell r="G2402">
            <v>0</v>
          </cell>
          <cell r="K2402">
            <v>0</v>
          </cell>
          <cell r="M2402">
            <v>0</v>
          </cell>
          <cell r="O2402">
            <v>0</v>
          </cell>
          <cell r="P2402">
            <v>0</v>
          </cell>
          <cell r="Q2402">
            <v>0</v>
          </cell>
          <cell r="R2402">
            <v>0</v>
          </cell>
        </row>
        <row r="2403">
          <cell r="D2403">
            <v>27221383</v>
          </cell>
          <cell r="E2403" t="str">
            <v>ADRIANO DINIZ VIEIRA</v>
          </cell>
          <cell r="F2403" t="str">
            <v>D</v>
          </cell>
          <cell r="G2403">
            <v>16934</v>
          </cell>
          <cell r="H2403" t="str">
            <v>D</v>
          </cell>
          <cell r="K2403">
            <v>0</v>
          </cell>
          <cell r="M2403">
            <v>16934</v>
          </cell>
          <cell r="N2403" t="str">
            <v>D</v>
          </cell>
          <cell r="O2403">
            <v>17</v>
          </cell>
          <cell r="P2403">
            <v>17</v>
          </cell>
          <cell r="Q2403">
            <v>16.934000000000001</v>
          </cell>
          <cell r="R2403">
            <v>16.934000000000001</v>
          </cell>
        </row>
        <row r="2404">
          <cell r="D2404">
            <v>27221387</v>
          </cell>
          <cell r="E2404" t="str">
            <v>HENRIQUE MONTEIRO TAVARES</v>
          </cell>
          <cell r="F2404" t="str">
            <v>D</v>
          </cell>
          <cell r="G2404">
            <v>60050</v>
          </cell>
          <cell r="H2404" t="str">
            <v>D</v>
          </cell>
          <cell r="K2404">
            <v>0</v>
          </cell>
          <cell r="M2404">
            <v>60050</v>
          </cell>
          <cell r="N2404" t="str">
            <v>D</v>
          </cell>
          <cell r="O2404">
            <v>60</v>
          </cell>
          <cell r="P2404">
            <v>60</v>
          </cell>
          <cell r="Q2404">
            <v>60.05</v>
          </cell>
          <cell r="R2404">
            <v>60.05</v>
          </cell>
        </row>
        <row r="2405">
          <cell r="D2405">
            <v>27221389</v>
          </cell>
          <cell r="E2405" t="str">
            <v>REINALDO DOS REIS DA LUZ</v>
          </cell>
          <cell r="F2405" t="str">
            <v>D</v>
          </cell>
          <cell r="G2405">
            <v>26010</v>
          </cell>
          <cell r="H2405" t="str">
            <v>D</v>
          </cell>
          <cell r="J2405">
            <v>39010</v>
          </cell>
          <cell r="K2405">
            <v>39010</v>
          </cell>
          <cell r="L2405" t="str">
            <v>C</v>
          </cell>
          <cell r="M2405">
            <v>13000</v>
          </cell>
          <cell r="N2405" t="str">
            <v>C</v>
          </cell>
          <cell r="O2405">
            <v>26</v>
          </cell>
          <cell r="P2405">
            <v>26</v>
          </cell>
          <cell r="Q2405">
            <v>13</v>
          </cell>
          <cell r="R2405">
            <v>-13</v>
          </cell>
        </row>
        <row r="2406">
          <cell r="D2406">
            <v>27221390</v>
          </cell>
          <cell r="E2406" t="str">
            <v>NILZA SOARES</v>
          </cell>
          <cell r="F2406" t="str">
            <v>D</v>
          </cell>
          <cell r="G2406">
            <v>7920</v>
          </cell>
          <cell r="H2406" t="str">
            <v>D</v>
          </cell>
          <cell r="I2406">
            <v>26700</v>
          </cell>
          <cell r="J2406">
            <v>19690</v>
          </cell>
          <cell r="K2406">
            <v>7010</v>
          </cell>
          <cell r="L2406" t="str">
            <v>D</v>
          </cell>
          <cell r="M2406">
            <v>14930</v>
          </cell>
          <cell r="N2406" t="str">
            <v>D</v>
          </cell>
          <cell r="O2406">
            <v>8</v>
          </cell>
          <cell r="P2406">
            <v>8</v>
          </cell>
          <cell r="Q2406">
            <v>14.93</v>
          </cell>
          <cell r="R2406">
            <v>14.93</v>
          </cell>
        </row>
        <row r="2407">
          <cell r="D2407">
            <v>27221391</v>
          </cell>
          <cell r="E2407" t="str">
            <v>GERMANO TAVARES PIRES</v>
          </cell>
          <cell r="F2407" t="str">
            <v>D</v>
          </cell>
          <cell r="G2407">
            <v>6345</v>
          </cell>
          <cell r="H2407" t="str">
            <v>D</v>
          </cell>
          <cell r="J2407">
            <v>6345</v>
          </cell>
          <cell r="K2407">
            <v>6345</v>
          </cell>
          <cell r="L2407" t="str">
            <v>C</v>
          </cell>
          <cell r="M2407">
            <v>0</v>
          </cell>
          <cell r="O2407">
            <v>6</v>
          </cell>
          <cell r="P2407">
            <v>6</v>
          </cell>
          <cell r="Q2407">
            <v>0</v>
          </cell>
          <cell r="R2407">
            <v>0</v>
          </cell>
        </row>
        <row r="2408">
          <cell r="D2408">
            <v>27221400</v>
          </cell>
          <cell r="E2408" t="str">
            <v>JULIA SOARES</v>
          </cell>
          <cell r="F2408" t="str">
            <v>D</v>
          </cell>
          <cell r="G2408">
            <v>4</v>
          </cell>
          <cell r="H2408" t="str">
            <v>C</v>
          </cell>
          <cell r="I2408">
            <v>7250</v>
          </cell>
          <cell r="K2408">
            <v>7250</v>
          </cell>
          <cell r="L2408" t="str">
            <v>D</v>
          </cell>
          <cell r="M2408">
            <v>7246</v>
          </cell>
          <cell r="N2408" t="str">
            <v>D</v>
          </cell>
          <cell r="O2408">
            <v>0</v>
          </cell>
          <cell r="P2408">
            <v>0</v>
          </cell>
          <cell r="Q2408">
            <v>7.2460000000000004</v>
          </cell>
          <cell r="R2408">
            <v>7.2460000000000004</v>
          </cell>
        </row>
        <row r="2409">
          <cell r="D2409">
            <v>27221402</v>
          </cell>
          <cell r="E2409" t="str">
            <v>ROMEU MODESTO</v>
          </cell>
          <cell r="F2409" t="str">
            <v>D</v>
          </cell>
          <cell r="G2409">
            <v>490666</v>
          </cell>
          <cell r="H2409" t="str">
            <v>D</v>
          </cell>
          <cell r="K2409">
            <v>0</v>
          </cell>
          <cell r="M2409">
            <v>490666</v>
          </cell>
          <cell r="N2409" t="str">
            <v>D</v>
          </cell>
          <cell r="O2409">
            <v>491</v>
          </cell>
          <cell r="P2409">
            <v>491</v>
          </cell>
          <cell r="Q2409">
            <v>490.666</v>
          </cell>
          <cell r="R2409">
            <v>490.666</v>
          </cell>
        </row>
        <row r="2410">
          <cell r="D2410">
            <v>27221406</v>
          </cell>
          <cell r="E2410" t="str">
            <v>MARIA JOSE NEVES RAMOS</v>
          </cell>
          <cell r="F2410" t="str">
            <v>D</v>
          </cell>
          <cell r="G2410">
            <v>29763</v>
          </cell>
          <cell r="H2410" t="str">
            <v>D</v>
          </cell>
          <cell r="I2410">
            <v>131860</v>
          </cell>
          <cell r="J2410">
            <v>144645</v>
          </cell>
          <cell r="K2410">
            <v>12785</v>
          </cell>
          <cell r="L2410" t="str">
            <v>C</v>
          </cell>
          <cell r="M2410">
            <v>16978</v>
          </cell>
          <cell r="N2410" t="str">
            <v>D</v>
          </cell>
          <cell r="O2410">
            <v>30</v>
          </cell>
          <cell r="P2410">
            <v>30</v>
          </cell>
          <cell r="Q2410">
            <v>16.978000000000002</v>
          </cell>
          <cell r="R2410">
            <v>16.978000000000002</v>
          </cell>
        </row>
        <row r="2411">
          <cell r="D2411">
            <v>27221407</v>
          </cell>
          <cell r="E2411" t="str">
            <v>JEAN REMY SANTOS</v>
          </cell>
          <cell r="F2411" t="str">
            <v>D</v>
          </cell>
          <cell r="G2411">
            <v>280005.3</v>
          </cell>
          <cell r="H2411" t="str">
            <v>D</v>
          </cell>
          <cell r="I2411">
            <v>62351.5</v>
          </cell>
          <cell r="J2411">
            <v>156413.1</v>
          </cell>
          <cell r="K2411">
            <v>94061.6</v>
          </cell>
          <cell r="L2411" t="str">
            <v>C</v>
          </cell>
          <cell r="M2411">
            <v>185943.7</v>
          </cell>
          <cell r="N2411" t="str">
            <v>D</v>
          </cell>
          <cell r="O2411">
            <v>280</v>
          </cell>
          <cell r="P2411">
            <v>280</v>
          </cell>
          <cell r="Q2411">
            <v>185.94370000000001</v>
          </cell>
          <cell r="R2411">
            <v>185.94370000000001</v>
          </cell>
        </row>
        <row r="2412">
          <cell r="D2412">
            <v>27221409</v>
          </cell>
          <cell r="E2412" t="str">
            <v>EUDO PEDRO GON€ALVES SANTOS</v>
          </cell>
          <cell r="F2412" t="str">
            <v>D</v>
          </cell>
          <cell r="G2412">
            <v>18570</v>
          </cell>
          <cell r="H2412" t="str">
            <v>D</v>
          </cell>
          <cell r="I2412">
            <v>10310</v>
          </cell>
          <cell r="J2412">
            <v>24510</v>
          </cell>
          <cell r="K2412">
            <v>14200</v>
          </cell>
          <cell r="L2412" t="str">
            <v>C</v>
          </cell>
          <cell r="M2412">
            <v>4370</v>
          </cell>
          <cell r="N2412" t="str">
            <v>D</v>
          </cell>
          <cell r="O2412">
            <v>19</v>
          </cell>
          <cell r="P2412">
            <v>19</v>
          </cell>
          <cell r="Q2412">
            <v>4.37</v>
          </cell>
          <cell r="R2412">
            <v>4.37</v>
          </cell>
        </row>
        <row r="2413">
          <cell r="D2413">
            <v>27221411</v>
          </cell>
          <cell r="E2413" t="str">
            <v>MARIA  ANTONIETA GOMES</v>
          </cell>
          <cell r="F2413" t="str">
            <v>D</v>
          </cell>
          <cell r="G2413">
            <v>45860</v>
          </cell>
          <cell r="H2413" t="str">
            <v>D</v>
          </cell>
          <cell r="I2413">
            <v>44450</v>
          </cell>
          <cell r="J2413">
            <v>54540</v>
          </cell>
          <cell r="K2413">
            <v>10090</v>
          </cell>
          <cell r="L2413" t="str">
            <v>C</v>
          </cell>
          <cell r="M2413">
            <v>35770</v>
          </cell>
          <cell r="N2413" t="str">
            <v>D</v>
          </cell>
          <cell r="O2413">
            <v>46</v>
          </cell>
          <cell r="P2413">
            <v>46</v>
          </cell>
          <cell r="Q2413">
            <v>35.770000000000003</v>
          </cell>
          <cell r="R2413">
            <v>35.770000000000003</v>
          </cell>
        </row>
        <row r="2414">
          <cell r="D2414">
            <v>27221412</v>
          </cell>
          <cell r="E2414" t="str">
            <v>JOS CELESTINO FERREIRO</v>
          </cell>
          <cell r="F2414" t="str">
            <v>D</v>
          </cell>
          <cell r="G2414">
            <v>18501</v>
          </cell>
          <cell r="H2414" t="str">
            <v>C</v>
          </cell>
          <cell r="K2414">
            <v>0</v>
          </cell>
          <cell r="M2414">
            <v>18501</v>
          </cell>
          <cell r="N2414" t="str">
            <v>C</v>
          </cell>
          <cell r="O2414">
            <v>19</v>
          </cell>
          <cell r="P2414">
            <v>-19</v>
          </cell>
          <cell r="Q2414">
            <v>18.501000000000001</v>
          </cell>
          <cell r="R2414">
            <v>-18.501000000000001</v>
          </cell>
        </row>
        <row r="2415">
          <cell r="D2415">
            <v>27221413</v>
          </cell>
          <cell r="E2415" t="str">
            <v>MARIA BAPTISTA EVORA</v>
          </cell>
          <cell r="F2415" t="str">
            <v>D</v>
          </cell>
          <cell r="G2415">
            <v>9603</v>
          </cell>
          <cell r="H2415" t="str">
            <v>D</v>
          </cell>
          <cell r="I2415">
            <v>24800</v>
          </cell>
          <cell r="J2415">
            <v>13200</v>
          </cell>
          <cell r="K2415">
            <v>11600</v>
          </cell>
          <cell r="L2415" t="str">
            <v>D</v>
          </cell>
          <cell r="M2415">
            <v>21203</v>
          </cell>
          <cell r="N2415" t="str">
            <v>D</v>
          </cell>
          <cell r="O2415">
            <v>10</v>
          </cell>
          <cell r="P2415">
            <v>10</v>
          </cell>
          <cell r="Q2415">
            <v>21.202999999999999</v>
          </cell>
          <cell r="R2415">
            <v>21.202999999999999</v>
          </cell>
        </row>
        <row r="2416">
          <cell r="D2416">
            <v>27221422</v>
          </cell>
          <cell r="E2416" t="str">
            <v>ALCIONE MORAIS</v>
          </cell>
          <cell r="F2416" t="str">
            <v>D</v>
          </cell>
          <cell r="G2416">
            <v>133084.5</v>
          </cell>
          <cell r="H2416" t="str">
            <v>D</v>
          </cell>
          <cell r="K2416">
            <v>0</v>
          </cell>
          <cell r="M2416">
            <v>133084.5</v>
          </cell>
          <cell r="N2416" t="str">
            <v>D</v>
          </cell>
          <cell r="O2416">
            <v>133</v>
          </cell>
          <cell r="P2416">
            <v>133</v>
          </cell>
          <cell r="Q2416">
            <v>133.08449999999999</v>
          </cell>
          <cell r="R2416">
            <v>133.08449999999999</v>
          </cell>
        </row>
        <row r="2417">
          <cell r="D2417">
            <v>27221424</v>
          </cell>
          <cell r="E2417" t="str">
            <v>ZENAIDA TAVARES</v>
          </cell>
          <cell r="F2417" t="str">
            <v>D</v>
          </cell>
          <cell r="G2417">
            <v>110315</v>
          </cell>
          <cell r="H2417" t="str">
            <v>D</v>
          </cell>
          <cell r="I2417">
            <v>241150</v>
          </cell>
          <cell r="J2417">
            <v>283980</v>
          </cell>
          <cell r="K2417">
            <v>42830</v>
          </cell>
          <cell r="L2417" t="str">
            <v>C</v>
          </cell>
          <cell r="M2417">
            <v>67485</v>
          </cell>
          <cell r="N2417" t="str">
            <v>D</v>
          </cell>
          <cell r="O2417">
            <v>110</v>
          </cell>
          <cell r="P2417">
            <v>110</v>
          </cell>
          <cell r="Q2417">
            <v>67.484999999999999</v>
          </cell>
          <cell r="R2417">
            <v>67.484999999999999</v>
          </cell>
        </row>
        <row r="2418">
          <cell r="D2418">
            <v>27221425</v>
          </cell>
          <cell r="E2418" t="str">
            <v>BRUNO DUARTE LOPES</v>
          </cell>
          <cell r="F2418" t="str">
            <v>D</v>
          </cell>
          <cell r="G2418">
            <v>131491</v>
          </cell>
          <cell r="H2418" t="str">
            <v>D</v>
          </cell>
          <cell r="K2418">
            <v>0</v>
          </cell>
          <cell r="M2418">
            <v>131491</v>
          </cell>
          <cell r="N2418" t="str">
            <v>D</v>
          </cell>
          <cell r="O2418">
            <v>131</v>
          </cell>
          <cell r="P2418">
            <v>131</v>
          </cell>
          <cell r="Q2418">
            <v>131.49100000000001</v>
          </cell>
          <cell r="R2418">
            <v>131.49100000000001</v>
          </cell>
        </row>
        <row r="2419">
          <cell r="D2419">
            <v>27221427</v>
          </cell>
          <cell r="E2419" t="str">
            <v>JOAO SETANAIA LOPES</v>
          </cell>
          <cell r="F2419" t="str">
            <v>D</v>
          </cell>
          <cell r="G2419">
            <v>889714</v>
          </cell>
          <cell r="H2419" t="str">
            <v>D</v>
          </cell>
          <cell r="K2419">
            <v>0</v>
          </cell>
          <cell r="M2419">
            <v>889714</v>
          </cell>
          <cell r="N2419" t="str">
            <v>D</v>
          </cell>
          <cell r="O2419">
            <v>890</v>
          </cell>
          <cell r="P2419">
            <v>890</v>
          </cell>
          <cell r="Q2419">
            <v>889.71400000000006</v>
          </cell>
          <cell r="R2419">
            <v>889.71400000000006</v>
          </cell>
        </row>
        <row r="2420">
          <cell r="D2420">
            <v>27221429</v>
          </cell>
          <cell r="E2420" t="str">
            <v>EDER DUARTE GRA€A</v>
          </cell>
          <cell r="F2420" t="str">
            <v>D</v>
          </cell>
          <cell r="G2420">
            <v>18040.5</v>
          </cell>
          <cell r="H2420" t="str">
            <v>D</v>
          </cell>
          <cell r="I2420">
            <v>56300</v>
          </cell>
          <cell r="J2420">
            <v>13440</v>
          </cell>
          <cell r="K2420">
            <v>42860</v>
          </cell>
          <cell r="L2420" t="str">
            <v>D</v>
          </cell>
          <cell r="M2420">
            <v>60900.5</v>
          </cell>
          <cell r="N2420" t="str">
            <v>D</v>
          </cell>
          <cell r="O2420">
            <v>18</v>
          </cell>
          <cell r="P2420">
            <v>18</v>
          </cell>
          <cell r="Q2420">
            <v>60.900500000000001</v>
          </cell>
          <cell r="R2420">
            <v>60.900500000000001</v>
          </cell>
        </row>
        <row r="2421">
          <cell r="D2421">
            <v>27221430</v>
          </cell>
          <cell r="E2421" t="str">
            <v>JOSELINO DELGADO</v>
          </cell>
          <cell r="F2421" t="str">
            <v>D</v>
          </cell>
          <cell r="G2421">
            <v>94160</v>
          </cell>
          <cell r="H2421" t="str">
            <v>D</v>
          </cell>
          <cell r="I2421">
            <v>130315</v>
          </cell>
          <cell r="J2421">
            <v>125090</v>
          </cell>
          <cell r="K2421">
            <v>5225</v>
          </cell>
          <cell r="L2421" t="str">
            <v>D</v>
          </cell>
          <cell r="M2421">
            <v>99385</v>
          </cell>
          <cell r="N2421" t="str">
            <v>D</v>
          </cell>
          <cell r="O2421">
            <v>94</v>
          </cell>
          <cell r="P2421">
            <v>94</v>
          </cell>
          <cell r="Q2421">
            <v>99.385000000000005</v>
          </cell>
          <cell r="R2421">
            <v>99.385000000000005</v>
          </cell>
        </row>
        <row r="2422">
          <cell r="D2422">
            <v>27221431</v>
          </cell>
          <cell r="E2422" t="str">
            <v>AMILCAR PATRICIO MARTINS MELO</v>
          </cell>
          <cell r="F2422" t="str">
            <v>D</v>
          </cell>
          <cell r="G2422">
            <v>0</v>
          </cell>
          <cell r="K2422">
            <v>0</v>
          </cell>
          <cell r="M2422">
            <v>0</v>
          </cell>
          <cell r="O2422">
            <v>0</v>
          </cell>
          <cell r="P2422">
            <v>0</v>
          </cell>
          <cell r="Q2422">
            <v>0</v>
          </cell>
          <cell r="R2422">
            <v>0</v>
          </cell>
        </row>
        <row r="2423">
          <cell r="D2423">
            <v>27221432</v>
          </cell>
          <cell r="E2423" t="str">
            <v>AMARO LOPES FORTES</v>
          </cell>
          <cell r="F2423" t="str">
            <v>D</v>
          </cell>
          <cell r="G2423">
            <v>128843</v>
          </cell>
          <cell r="H2423" t="str">
            <v>D</v>
          </cell>
          <cell r="I2423">
            <v>148150</v>
          </cell>
          <cell r="J2423">
            <v>129014</v>
          </cell>
          <cell r="K2423">
            <v>19136</v>
          </cell>
          <cell r="L2423" t="str">
            <v>D</v>
          </cell>
          <cell r="M2423">
            <v>147979</v>
          </cell>
          <cell r="N2423" t="str">
            <v>D</v>
          </cell>
          <cell r="O2423">
            <v>129</v>
          </cell>
          <cell r="P2423">
            <v>129</v>
          </cell>
          <cell r="Q2423">
            <v>147.97900000000001</v>
          </cell>
          <cell r="R2423">
            <v>147.97900000000001</v>
          </cell>
        </row>
        <row r="2424">
          <cell r="D2424">
            <v>27221434</v>
          </cell>
          <cell r="E2424" t="str">
            <v>PAULO JORGE LOPES FERREIRA</v>
          </cell>
          <cell r="F2424" t="str">
            <v>D</v>
          </cell>
          <cell r="G2424">
            <v>0</v>
          </cell>
          <cell r="K2424">
            <v>0</v>
          </cell>
          <cell r="M2424">
            <v>0</v>
          </cell>
          <cell r="O2424">
            <v>0</v>
          </cell>
          <cell r="P2424">
            <v>0</v>
          </cell>
          <cell r="Q2424">
            <v>0</v>
          </cell>
          <cell r="R2424">
            <v>0</v>
          </cell>
        </row>
        <row r="2425">
          <cell r="D2425">
            <v>27221435</v>
          </cell>
          <cell r="E2425" t="str">
            <v>PAULA TAVARES VARELA</v>
          </cell>
          <cell r="F2425" t="str">
            <v>D</v>
          </cell>
          <cell r="G2425">
            <v>0</v>
          </cell>
          <cell r="I2425">
            <v>22605</v>
          </cell>
          <cell r="J2425">
            <v>6165</v>
          </cell>
          <cell r="K2425">
            <v>16440</v>
          </cell>
          <cell r="L2425" t="str">
            <v>D</v>
          </cell>
          <cell r="M2425">
            <v>16440</v>
          </cell>
          <cell r="N2425" t="str">
            <v>D</v>
          </cell>
          <cell r="O2425">
            <v>0</v>
          </cell>
          <cell r="P2425">
            <v>0</v>
          </cell>
          <cell r="Q2425">
            <v>16.440000000000001</v>
          </cell>
          <cell r="R2425">
            <v>16.440000000000001</v>
          </cell>
        </row>
        <row r="2426">
          <cell r="D2426">
            <v>27221437</v>
          </cell>
          <cell r="E2426" t="str">
            <v>JOAO ANTONIO  REIS MASCARENHAS</v>
          </cell>
          <cell r="F2426" t="str">
            <v>D</v>
          </cell>
          <cell r="G2426">
            <v>35130</v>
          </cell>
          <cell r="H2426" t="str">
            <v>D</v>
          </cell>
          <cell r="I2426">
            <v>102805</v>
          </cell>
          <cell r="J2426">
            <v>137935</v>
          </cell>
          <cell r="K2426">
            <v>35130</v>
          </cell>
          <cell r="L2426" t="str">
            <v>C</v>
          </cell>
          <cell r="M2426">
            <v>0</v>
          </cell>
          <cell r="O2426">
            <v>35</v>
          </cell>
          <cell r="P2426">
            <v>35</v>
          </cell>
          <cell r="Q2426">
            <v>0</v>
          </cell>
          <cell r="R2426">
            <v>0</v>
          </cell>
        </row>
        <row r="2427">
          <cell r="D2427">
            <v>27221441</v>
          </cell>
          <cell r="E2427" t="str">
            <v>PATRICK M LIMA</v>
          </cell>
          <cell r="F2427" t="str">
            <v>D</v>
          </cell>
          <cell r="G2427">
            <v>0</v>
          </cell>
          <cell r="K2427">
            <v>0</v>
          </cell>
          <cell r="M2427">
            <v>0</v>
          </cell>
          <cell r="O2427">
            <v>0</v>
          </cell>
          <cell r="P2427">
            <v>0</v>
          </cell>
          <cell r="Q2427">
            <v>0</v>
          </cell>
          <cell r="R2427">
            <v>0</v>
          </cell>
        </row>
        <row r="2428">
          <cell r="D2428">
            <v>27221444</v>
          </cell>
          <cell r="E2428" t="str">
            <v>JORGE AMILCAR SOARES EVORA</v>
          </cell>
          <cell r="F2428" t="str">
            <v>D</v>
          </cell>
          <cell r="G2428">
            <v>61748.4</v>
          </cell>
          <cell r="H2428" t="str">
            <v>D</v>
          </cell>
          <cell r="K2428">
            <v>0</v>
          </cell>
          <cell r="M2428">
            <v>61748.4</v>
          </cell>
          <cell r="N2428" t="str">
            <v>D</v>
          </cell>
          <cell r="O2428">
            <v>62</v>
          </cell>
          <cell r="P2428">
            <v>62</v>
          </cell>
          <cell r="Q2428">
            <v>61.748400000000004</v>
          </cell>
          <cell r="R2428">
            <v>61.748400000000004</v>
          </cell>
        </row>
        <row r="2429">
          <cell r="D2429">
            <v>27221446</v>
          </cell>
          <cell r="E2429" t="str">
            <v>FRANCISCO TAVARES ALMEIDA</v>
          </cell>
          <cell r="F2429" t="str">
            <v>D</v>
          </cell>
          <cell r="G2429">
            <v>42090</v>
          </cell>
          <cell r="H2429" t="str">
            <v>D</v>
          </cell>
          <cell r="I2429">
            <v>91550</v>
          </cell>
          <cell r="J2429">
            <v>95215</v>
          </cell>
          <cell r="K2429">
            <v>3665</v>
          </cell>
          <cell r="L2429" t="str">
            <v>C</v>
          </cell>
          <cell r="M2429">
            <v>38425</v>
          </cell>
          <cell r="N2429" t="str">
            <v>D</v>
          </cell>
          <cell r="O2429">
            <v>42</v>
          </cell>
          <cell r="P2429">
            <v>42</v>
          </cell>
          <cell r="Q2429">
            <v>38.424999999999997</v>
          </cell>
          <cell r="R2429">
            <v>38.424999999999997</v>
          </cell>
        </row>
        <row r="2430">
          <cell r="D2430">
            <v>27221447</v>
          </cell>
          <cell r="E2430" t="str">
            <v>FRANCISCO VIEIRA</v>
          </cell>
          <cell r="F2430" t="str">
            <v>D</v>
          </cell>
          <cell r="G2430">
            <v>64485</v>
          </cell>
          <cell r="H2430" t="str">
            <v>D</v>
          </cell>
          <cell r="I2430">
            <v>13775</v>
          </cell>
          <cell r="J2430">
            <v>141860</v>
          </cell>
          <cell r="K2430">
            <v>128085</v>
          </cell>
          <cell r="L2430" t="str">
            <v>C</v>
          </cell>
          <cell r="M2430">
            <v>63600</v>
          </cell>
          <cell r="N2430" t="str">
            <v>C</v>
          </cell>
          <cell r="O2430">
            <v>64</v>
          </cell>
          <cell r="P2430">
            <v>64</v>
          </cell>
          <cell r="Q2430">
            <v>63.6</v>
          </cell>
          <cell r="R2430">
            <v>-63.6</v>
          </cell>
        </row>
        <row r="2431">
          <cell r="D2431">
            <v>27221449</v>
          </cell>
          <cell r="E2431" t="str">
            <v>JORGE TIMAS</v>
          </cell>
          <cell r="F2431" t="str">
            <v>D</v>
          </cell>
          <cell r="G2431">
            <v>41558</v>
          </cell>
          <cell r="H2431" t="str">
            <v>D</v>
          </cell>
          <cell r="I2431">
            <v>204880</v>
          </cell>
          <cell r="J2431">
            <v>162830</v>
          </cell>
          <cell r="K2431">
            <v>42050</v>
          </cell>
          <cell r="L2431" t="str">
            <v>D</v>
          </cell>
          <cell r="M2431">
            <v>83608</v>
          </cell>
          <cell r="N2431" t="str">
            <v>D</v>
          </cell>
          <cell r="O2431">
            <v>42</v>
          </cell>
          <cell r="P2431">
            <v>42</v>
          </cell>
          <cell r="Q2431">
            <v>83.608000000000004</v>
          </cell>
          <cell r="R2431">
            <v>83.608000000000004</v>
          </cell>
        </row>
        <row r="2432">
          <cell r="D2432">
            <v>27221450</v>
          </cell>
          <cell r="E2432" t="str">
            <v>IDERLINDO DIAS</v>
          </cell>
          <cell r="F2432" t="str">
            <v>D</v>
          </cell>
          <cell r="G2432">
            <v>30189.3</v>
          </cell>
          <cell r="H2432" t="str">
            <v>D</v>
          </cell>
          <cell r="K2432">
            <v>0</v>
          </cell>
          <cell r="M2432">
            <v>30189.3</v>
          </cell>
          <cell r="N2432" t="str">
            <v>D</v>
          </cell>
          <cell r="O2432">
            <v>30</v>
          </cell>
          <cell r="P2432">
            <v>30</v>
          </cell>
          <cell r="Q2432">
            <v>30.189299999999999</v>
          </cell>
          <cell r="R2432">
            <v>30.189299999999999</v>
          </cell>
        </row>
        <row r="2433">
          <cell r="D2433">
            <v>27221451</v>
          </cell>
          <cell r="E2433" t="str">
            <v>GERALCINA DOROTEIA</v>
          </cell>
          <cell r="F2433" t="str">
            <v>D</v>
          </cell>
          <cell r="G2433">
            <v>5834</v>
          </cell>
          <cell r="H2433" t="str">
            <v>C</v>
          </cell>
          <cell r="K2433">
            <v>0</v>
          </cell>
          <cell r="M2433">
            <v>5834</v>
          </cell>
          <cell r="N2433" t="str">
            <v>C</v>
          </cell>
          <cell r="O2433">
            <v>6</v>
          </cell>
          <cell r="P2433">
            <v>-6</v>
          </cell>
          <cell r="Q2433">
            <v>5.8339999999999996</v>
          </cell>
          <cell r="R2433">
            <v>-5.8339999999999996</v>
          </cell>
        </row>
        <row r="2434">
          <cell r="D2434">
            <v>27221452</v>
          </cell>
          <cell r="E2434" t="str">
            <v>EMANUEL MENDON€A</v>
          </cell>
          <cell r="F2434" t="str">
            <v>D</v>
          </cell>
          <cell r="G2434">
            <v>0</v>
          </cell>
          <cell r="I2434">
            <v>155925</v>
          </cell>
          <cell r="J2434">
            <v>103950</v>
          </cell>
          <cell r="K2434">
            <v>51975</v>
          </cell>
          <cell r="L2434" t="str">
            <v>D</v>
          </cell>
          <cell r="M2434">
            <v>51975</v>
          </cell>
          <cell r="N2434" t="str">
            <v>D</v>
          </cell>
          <cell r="O2434">
            <v>0</v>
          </cell>
          <cell r="P2434">
            <v>0</v>
          </cell>
          <cell r="Q2434">
            <v>51.975000000000001</v>
          </cell>
          <cell r="R2434">
            <v>51.975000000000001</v>
          </cell>
        </row>
        <row r="2435">
          <cell r="D2435">
            <v>27221453</v>
          </cell>
          <cell r="E2435" t="str">
            <v>ELIZANGELA LOPES</v>
          </cell>
          <cell r="F2435" t="str">
            <v>D</v>
          </cell>
          <cell r="G2435">
            <v>84780</v>
          </cell>
          <cell r="H2435" t="str">
            <v>D</v>
          </cell>
          <cell r="I2435">
            <v>9300</v>
          </cell>
          <cell r="J2435">
            <v>64515</v>
          </cell>
          <cell r="K2435">
            <v>55215</v>
          </cell>
          <cell r="L2435" t="str">
            <v>C</v>
          </cell>
          <cell r="M2435">
            <v>29565</v>
          </cell>
          <cell r="N2435" t="str">
            <v>D</v>
          </cell>
          <cell r="O2435">
            <v>85</v>
          </cell>
          <cell r="P2435">
            <v>85</v>
          </cell>
          <cell r="Q2435">
            <v>29.565000000000001</v>
          </cell>
          <cell r="R2435">
            <v>29.565000000000001</v>
          </cell>
        </row>
        <row r="2436">
          <cell r="D2436">
            <v>27221454</v>
          </cell>
          <cell r="E2436" t="str">
            <v>MARIA SOCORRO PIRES</v>
          </cell>
          <cell r="F2436" t="str">
            <v>D</v>
          </cell>
          <cell r="G2436">
            <v>17217</v>
          </cell>
          <cell r="H2436" t="str">
            <v>D</v>
          </cell>
          <cell r="J2436">
            <v>17220</v>
          </cell>
          <cell r="K2436">
            <v>17220</v>
          </cell>
          <cell r="L2436" t="str">
            <v>C</v>
          </cell>
          <cell r="M2436">
            <v>3</v>
          </cell>
          <cell r="N2436" t="str">
            <v>C</v>
          </cell>
          <cell r="O2436">
            <v>17</v>
          </cell>
          <cell r="P2436">
            <v>17</v>
          </cell>
          <cell r="Q2436">
            <v>3.0000000000000001E-3</v>
          </cell>
          <cell r="R2436">
            <v>-3.0000000000000001E-3</v>
          </cell>
        </row>
        <row r="2437">
          <cell r="D2437">
            <v>27221457</v>
          </cell>
          <cell r="E2437" t="str">
            <v>FILOMENA DA LUZ</v>
          </cell>
          <cell r="F2437" t="str">
            <v>D</v>
          </cell>
          <cell r="G2437">
            <v>78165</v>
          </cell>
          <cell r="H2437" t="str">
            <v>D</v>
          </cell>
          <cell r="J2437">
            <v>78165</v>
          </cell>
          <cell r="K2437">
            <v>78165</v>
          </cell>
          <cell r="L2437" t="str">
            <v>C</v>
          </cell>
          <cell r="M2437">
            <v>0</v>
          </cell>
          <cell r="O2437">
            <v>78</v>
          </cell>
          <cell r="P2437">
            <v>78</v>
          </cell>
          <cell r="Q2437">
            <v>0</v>
          </cell>
          <cell r="R2437">
            <v>0</v>
          </cell>
        </row>
        <row r="2438">
          <cell r="D2438">
            <v>27221458</v>
          </cell>
          <cell r="E2438" t="str">
            <v>HEDELBERTO BARROS DUARTE</v>
          </cell>
          <cell r="F2438" t="str">
            <v>D</v>
          </cell>
          <cell r="G2438">
            <v>0</v>
          </cell>
          <cell r="I2438">
            <v>85150</v>
          </cell>
          <cell r="J2438">
            <v>16165</v>
          </cell>
          <cell r="K2438">
            <v>68985</v>
          </cell>
          <cell r="L2438" t="str">
            <v>D</v>
          </cell>
          <cell r="M2438">
            <v>68985</v>
          </cell>
          <cell r="N2438" t="str">
            <v>D</v>
          </cell>
          <cell r="O2438">
            <v>0</v>
          </cell>
          <cell r="P2438">
            <v>0</v>
          </cell>
          <cell r="Q2438">
            <v>68.984999999999999</v>
          </cell>
          <cell r="R2438">
            <v>68.984999999999999</v>
          </cell>
        </row>
        <row r="2439">
          <cell r="D2439">
            <v>27221462</v>
          </cell>
          <cell r="E2439" t="str">
            <v>ISABEL RENDALL EVORA</v>
          </cell>
          <cell r="F2439" t="str">
            <v>D</v>
          </cell>
          <cell r="G2439">
            <v>44657.4</v>
          </cell>
          <cell r="H2439" t="str">
            <v>D</v>
          </cell>
          <cell r="I2439">
            <v>83276.600000000006</v>
          </cell>
          <cell r="J2439">
            <v>43709.1</v>
          </cell>
          <cell r="K2439">
            <v>39567.5</v>
          </cell>
          <cell r="L2439" t="str">
            <v>D</v>
          </cell>
          <cell r="M2439">
            <v>84224.9</v>
          </cell>
          <cell r="N2439" t="str">
            <v>D</v>
          </cell>
          <cell r="O2439">
            <v>45</v>
          </cell>
          <cell r="P2439">
            <v>45</v>
          </cell>
          <cell r="Q2439">
            <v>84.224899999999991</v>
          </cell>
          <cell r="R2439">
            <v>84.224899999999991</v>
          </cell>
        </row>
        <row r="2440">
          <cell r="D2440">
            <v>27221466</v>
          </cell>
          <cell r="E2440" t="str">
            <v>LUIS FILIPE F.NEVES</v>
          </cell>
          <cell r="F2440" t="str">
            <v>D</v>
          </cell>
          <cell r="G2440">
            <v>89435</v>
          </cell>
          <cell r="H2440" t="str">
            <v>D</v>
          </cell>
          <cell r="I2440">
            <v>182930</v>
          </cell>
          <cell r="J2440">
            <v>170305</v>
          </cell>
          <cell r="K2440">
            <v>12625</v>
          </cell>
          <cell r="L2440" t="str">
            <v>D</v>
          </cell>
          <cell r="M2440">
            <v>102060</v>
          </cell>
          <cell r="N2440" t="str">
            <v>D</v>
          </cell>
          <cell r="O2440">
            <v>89</v>
          </cell>
          <cell r="P2440">
            <v>89</v>
          </cell>
          <cell r="Q2440">
            <v>102.06</v>
          </cell>
          <cell r="R2440">
            <v>102.06</v>
          </cell>
        </row>
        <row r="2441">
          <cell r="D2441">
            <v>27221469</v>
          </cell>
          <cell r="E2441" t="str">
            <v>ALICE MARCIA  SILVA FERREIRA</v>
          </cell>
          <cell r="F2441" t="str">
            <v>D</v>
          </cell>
          <cell r="G2441">
            <v>0</v>
          </cell>
          <cell r="I2441">
            <v>44150</v>
          </cell>
          <cell r="K2441">
            <v>44150</v>
          </cell>
          <cell r="L2441" t="str">
            <v>D</v>
          </cell>
          <cell r="M2441">
            <v>44150</v>
          </cell>
          <cell r="N2441" t="str">
            <v>D</v>
          </cell>
          <cell r="O2441">
            <v>0</v>
          </cell>
          <cell r="P2441">
            <v>0</v>
          </cell>
          <cell r="Q2441">
            <v>44.15</v>
          </cell>
          <cell r="R2441">
            <v>44.15</v>
          </cell>
        </row>
        <row r="2442">
          <cell r="D2442">
            <v>27221473</v>
          </cell>
          <cell r="E2442" t="str">
            <v>MARIA SANTOS MONTEIRO</v>
          </cell>
          <cell r="F2442" t="str">
            <v>D</v>
          </cell>
          <cell r="G2442">
            <v>0</v>
          </cell>
          <cell r="I2442">
            <v>6350</v>
          </cell>
          <cell r="J2442">
            <v>1905</v>
          </cell>
          <cell r="K2442">
            <v>4445</v>
          </cell>
          <cell r="L2442" t="str">
            <v>D</v>
          </cell>
          <cell r="M2442">
            <v>4445</v>
          </cell>
          <cell r="N2442" t="str">
            <v>D</v>
          </cell>
          <cell r="O2442">
            <v>0</v>
          </cell>
          <cell r="P2442">
            <v>0</v>
          </cell>
          <cell r="Q2442">
            <v>4.4450000000000003</v>
          </cell>
          <cell r="R2442">
            <v>4.4450000000000003</v>
          </cell>
        </row>
        <row r="2443">
          <cell r="D2443">
            <v>27221475</v>
          </cell>
          <cell r="E2443" t="str">
            <v>ELIZABET MARIA RAMOS</v>
          </cell>
          <cell r="F2443" t="str">
            <v>D</v>
          </cell>
          <cell r="G2443">
            <v>72320</v>
          </cell>
          <cell r="H2443" t="str">
            <v>D</v>
          </cell>
          <cell r="K2443">
            <v>0</v>
          </cell>
          <cell r="M2443">
            <v>72320</v>
          </cell>
          <cell r="N2443" t="str">
            <v>D</v>
          </cell>
          <cell r="O2443">
            <v>72</v>
          </cell>
          <cell r="P2443">
            <v>72</v>
          </cell>
          <cell r="Q2443">
            <v>72.319999999999993</v>
          </cell>
          <cell r="R2443">
            <v>72.319999999999993</v>
          </cell>
        </row>
        <row r="2444">
          <cell r="D2444">
            <v>27221477</v>
          </cell>
          <cell r="E2444" t="str">
            <v>JOSE GOMES</v>
          </cell>
          <cell r="F2444" t="str">
            <v>D</v>
          </cell>
          <cell r="G2444">
            <v>63600</v>
          </cell>
          <cell r="H2444" t="str">
            <v>D</v>
          </cell>
          <cell r="K2444">
            <v>0</v>
          </cell>
          <cell r="M2444">
            <v>63600</v>
          </cell>
          <cell r="N2444" t="str">
            <v>D</v>
          </cell>
          <cell r="O2444">
            <v>64</v>
          </cell>
          <cell r="P2444">
            <v>64</v>
          </cell>
          <cell r="Q2444">
            <v>63.6</v>
          </cell>
          <cell r="R2444">
            <v>63.6</v>
          </cell>
        </row>
        <row r="2445">
          <cell r="D2445">
            <v>27221479</v>
          </cell>
          <cell r="E2445" t="str">
            <v>JOSE LIMA</v>
          </cell>
          <cell r="F2445" t="str">
            <v>D</v>
          </cell>
          <cell r="G2445">
            <v>27334</v>
          </cell>
          <cell r="H2445" t="str">
            <v>D</v>
          </cell>
          <cell r="J2445">
            <v>16240</v>
          </cell>
          <cell r="K2445">
            <v>16240</v>
          </cell>
          <cell r="L2445" t="str">
            <v>C</v>
          </cell>
          <cell r="M2445">
            <v>11094</v>
          </cell>
          <cell r="N2445" t="str">
            <v>D</v>
          </cell>
          <cell r="O2445">
            <v>27</v>
          </cell>
          <cell r="P2445">
            <v>27</v>
          </cell>
          <cell r="Q2445">
            <v>11.093999999999999</v>
          </cell>
          <cell r="R2445">
            <v>11.093999999999999</v>
          </cell>
        </row>
        <row r="2446">
          <cell r="D2446">
            <v>27221481</v>
          </cell>
          <cell r="E2446" t="str">
            <v>NELSON AUGUSTO S. MONTEIRO</v>
          </cell>
          <cell r="F2446" t="str">
            <v>D</v>
          </cell>
          <cell r="G2446">
            <v>30014</v>
          </cell>
          <cell r="H2446" t="str">
            <v>D</v>
          </cell>
          <cell r="K2446">
            <v>0</v>
          </cell>
          <cell r="M2446">
            <v>30014</v>
          </cell>
          <cell r="N2446" t="str">
            <v>D</v>
          </cell>
          <cell r="O2446">
            <v>30</v>
          </cell>
          <cell r="P2446">
            <v>30</v>
          </cell>
          <cell r="Q2446">
            <v>30.013999999999999</v>
          </cell>
          <cell r="R2446">
            <v>30.013999999999999</v>
          </cell>
        </row>
        <row r="2447">
          <cell r="D2447">
            <v>27221482</v>
          </cell>
          <cell r="E2447" t="str">
            <v>MARIA TERESA DE JESUS DA LUZ</v>
          </cell>
          <cell r="F2447" t="str">
            <v>D</v>
          </cell>
          <cell r="G2447">
            <v>1498</v>
          </cell>
          <cell r="H2447" t="str">
            <v>D</v>
          </cell>
          <cell r="J2447">
            <v>1500</v>
          </cell>
          <cell r="K2447">
            <v>1500</v>
          </cell>
          <cell r="L2447" t="str">
            <v>C</v>
          </cell>
          <cell r="M2447">
            <v>2</v>
          </cell>
          <cell r="N2447" t="str">
            <v>C</v>
          </cell>
          <cell r="O2447">
            <v>1</v>
          </cell>
          <cell r="P2447">
            <v>1</v>
          </cell>
          <cell r="Q2447">
            <v>2E-3</v>
          </cell>
          <cell r="R2447">
            <v>-2E-3</v>
          </cell>
        </row>
        <row r="2448">
          <cell r="D2448">
            <v>27221486</v>
          </cell>
          <cell r="E2448" t="str">
            <v>DJAMILA SENA SILVA</v>
          </cell>
          <cell r="F2448" t="str">
            <v>D</v>
          </cell>
          <cell r="G2448">
            <v>77717</v>
          </cell>
          <cell r="H2448" t="str">
            <v>D</v>
          </cell>
          <cell r="I2448">
            <v>208235</v>
          </cell>
          <cell r="J2448">
            <v>128675</v>
          </cell>
          <cell r="K2448">
            <v>79560</v>
          </cell>
          <cell r="L2448" t="str">
            <v>D</v>
          </cell>
          <cell r="M2448">
            <v>157277</v>
          </cell>
          <cell r="N2448" t="str">
            <v>D</v>
          </cell>
          <cell r="O2448">
            <v>78</v>
          </cell>
          <cell r="P2448">
            <v>78</v>
          </cell>
          <cell r="Q2448">
            <v>157.27699999999999</v>
          </cell>
          <cell r="R2448">
            <v>157.27699999999999</v>
          </cell>
        </row>
        <row r="2449">
          <cell r="D2449">
            <v>27221490</v>
          </cell>
          <cell r="E2449" t="str">
            <v>PAULO GABRIEL M.V.LIMA</v>
          </cell>
          <cell r="F2449" t="str">
            <v>D</v>
          </cell>
          <cell r="G2449">
            <v>53425</v>
          </cell>
          <cell r="H2449" t="str">
            <v>D</v>
          </cell>
          <cell r="K2449">
            <v>0</v>
          </cell>
          <cell r="M2449">
            <v>53425</v>
          </cell>
          <cell r="N2449" t="str">
            <v>D</v>
          </cell>
          <cell r="O2449">
            <v>53</v>
          </cell>
          <cell r="P2449">
            <v>53</v>
          </cell>
          <cell r="Q2449">
            <v>53.424999999999997</v>
          </cell>
          <cell r="R2449">
            <v>53.424999999999997</v>
          </cell>
        </row>
        <row r="2450">
          <cell r="D2450">
            <v>27221498</v>
          </cell>
          <cell r="E2450" t="str">
            <v>IDILIO R.B.CRUZ</v>
          </cell>
          <cell r="F2450" t="str">
            <v>D</v>
          </cell>
          <cell r="G2450">
            <v>5231</v>
          </cell>
          <cell r="H2450" t="str">
            <v>C</v>
          </cell>
          <cell r="K2450">
            <v>0</v>
          </cell>
          <cell r="M2450">
            <v>5231</v>
          </cell>
          <cell r="N2450" t="str">
            <v>C</v>
          </cell>
          <cell r="O2450">
            <v>5</v>
          </cell>
          <cell r="P2450">
            <v>-5</v>
          </cell>
          <cell r="Q2450">
            <v>5.2309999999999999</v>
          </cell>
          <cell r="R2450">
            <v>-5.2309999999999999</v>
          </cell>
        </row>
        <row r="2451">
          <cell r="D2451">
            <v>27221504</v>
          </cell>
          <cell r="E2451" t="str">
            <v>VICTOR MANUEL CRUZ</v>
          </cell>
          <cell r="F2451" t="str">
            <v>D</v>
          </cell>
          <cell r="G2451">
            <v>0</v>
          </cell>
          <cell r="K2451">
            <v>0</v>
          </cell>
          <cell r="M2451">
            <v>0</v>
          </cell>
          <cell r="O2451">
            <v>0</v>
          </cell>
          <cell r="P2451">
            <v>0</v>
          </cell>
          <cell r="Q2451">
            <v>0</v>
          </cell>
          <cell r="R2451">
            <v>0</v>
          </cell>
        </row>
        <row r="2452">
          <cell r="D2452">
            <v>27221505</v>
          </cell>
          <cell r="E2452" t="str">
            <v>JOSE CESAR DE PINA</v>
          </cell>
          <cell r="F2452" t="str">
            <v>D</v>
          </cell>
          <cell r="G2452">
            <v>26000</v>
          </cell>
          <cell r="H2452" t="str">
            <v>D</v>
          </cell>
          <cell r="K2452">
            <v>0</v>
          </cell>
          <cell r="M2452">
            <v>26000</v>
          </cell>
          <cell r="N2452" t="str">
            <v>D</v>
          </cell>
          <cell r="O2452">
            <v>26</v>
          </cell>
          <cell r="P2452">
            <v>26</v>
          </cell>
          <cell r="Q2452">
            <v>26</v>
          </cell>
          <cell r="R2452">
            <v>26</v>
          </cell>
        </row>
        <row r="2453">
          <cell r="D2453">
            <v>27221509</v>
          </cell>
          <cell r="E2453" t="str">
            <v>CARLA AMERICA SILVA MIRANDA</v>
          </cell>
          <cell r="F2453" t="str">
            <v>D</v>
          </cell>
          <cell r="G2453">
            <v>193612</v>
          </cell>
          <cell r="H2453" t="str">
            <v>D</v>
          </cell>
          <cell r="I2453">
            <v>404380</v>
          </cell>
          <cell r="J2453">
            <v>397305</v>
          </cell>
          <cell r="K2453">
            <v>7075</v>
          </cell>
          <cell r="L2453" t="str">
            <v>D</v>
          </cell>
          <cell r="M2453">
            <v>200687</v>
          </cell>
          <cell r="N2453" t="str">
            <v>D</v>
          </cell>
          <cell r="O2453">
            <v>194</v>
          </cell>
          <cell r="P2453">
            <v>194</v>
          </cell>
          <cell r="Q2453">
            <v>200.68700000000001</v>
          </cell>
          <cell r="R2453">
            <v>200.68700000000001</v>
          </cell>
        </row>
        <row r="2454">
          <cell r="D2454">
            <v>27221520</v>
          </cell>
          <cell r="E2454" t="str">
            <v>SOPHIE PEREIRA</v>
          </cell>
          <cell r="F2454" t="str">
            <v>D</v>
          </cell>
          <cell r="G2454">
            <v>16350</v>
          </cell>
          <cell r="H2454" t="str">
            <v>D</v>
          </cell>
          <cell r="I2454">
            <v>37010</v>
          </cell>
          <cell r="J2454">
            <v>31905</v>
          </cell>
          <cell r="K2454">
            <v>5105</v>
          </cell>
          <cell r="L2454" t="str">
            <v>D</v>
          </cell>
          <cell r="M2454">
            <v>21455</v>
          </cell>
          <cell r="N2454" t="str">
            <v>D</v>
          </cell>
          <cell r="O2454">
            <v>16</v>
          </cell>
          <cell r="P2454">
            <v>16</v>
          </cell>
          <cell r="Q2454">
            <v>21.454999999999998</v>
          </cell>
          <cell r="R2454">
            <v>21.454999999999998</v>
          </cell>
        </row>
        <row r="2455">
          <cell r="D2455">
            <v>27221525</v>
          </cell>
          <cell r="E2455" t="str">
            <v>MANUEL ANTONIO VAZ MORENO</v>
          </cell>
          <cell r="F2455" t="str">
            <v>D</v>
          </cell>
          <cell r="G2455">
            <v>0</v>
          </cell>
          <cell r="I2455">
            <v>79145</v>
          </cell>
          <cell r="J2455">
            <v>21585</v>
          </cell>
          <cell r="K2455">
            <v>57560</v>
          </cell>
          <cell r="L2455" t="str">
            <v>D</v>
          </cell>
          <cell r="M2455">
            <v>57560</v>
          </cell>
          <cell r="N2455" t="str">
            <v>D</v>
          </cell>
          <cell r="O2455">
            <v>0</v>
          </cell>
          <cell r="P2455">
            <v>0</v>
          </cell>
          <cell r="Q2455">
            <v>57.56</v>
          </cell>
          <cell r="R2455">
            <v>57.56</v>
          </cell>
        </row>
        <row r="2456">
          <cell r="D2456">
            <v>27221527</v>
          </cell>
          <cell r="E2456" t="str">
            <v>MANUEL FORTES GARCIA</v>
          </cell>
          <cell r="F2456" t="str">
            <v>D</v>
          </cell>
          <cell r="G2456">
            <v>0</v>
          </cell>
          <cell r="I2456">
            <v>17600</v>
          </cell>
          <cell r="K2456">
            <v>17600</v>
          </cell>
          <cell r="L2456" t="str">
            <v>D</v>
          </cell>
          <cell r="M2456">
            <v>17600</v>
          </cell>
          <cell r="N2456" t="str">
            <v>D</v>
          </cell>
          <cell r="O2456">
            <v>0</v>
          </cell>
          <cell r="P2456">
            <v>0</v>
          </cell>
          <cell r="Q2456">
            <v>17.600000000000001</v>
          </cell>
          <cell r="R2456">
            <v>17.600000000000001</v>
          </cell>
        </row>
        <row r="2457">
          <cell r="D2457">
            <v>27221534</v>
          </cell>
          <cell r="E2457" t="str">
            <v>IVANDRA TEIXEIRA</v>
          </cell>
          <cell r="F2457" t="str">
            <v>D</v>
          </cell>
          <cell r="G2457">
            <v>105854.39999999999</v>
          </cell>
          <cell r="H2457" t="str">
            <v>D</v>
          </cell>
          <cell r="K2457">
            <v>0</v>
          </cell>
          <cell r="M2457">
            <v>105854.39999999999</v>
          </cell>
          <cell r="N2457" t="str">
            <v>D</v>
          </cell>
          <cell r="O2457">
            <v>106</v>
          </cell>
          <cell r="P2457">
            <v>106</v>
          </cell>
          <cell r="Q2457">
            <v>105.8544</v>
          </cell>
          <cell r="R2457">
            <v>105.8544</v>
          </cell>
        </row>
        <row r="2458">
          <cell r="D2458">
            <v>27221539</v>
          </cell>
          <cell r="E2458" t="str">
            <v>MARIA DO ROSARIO NEVES</v>
          </cell>
          <cell r="F2458" t="str">
            <v>D</v>
          </cell>
          <cell r="G2458">
            <v>178850.3</v>
          </cell>
          <cell r="H2458" t="str">
            <v>D</v>
          </cell>
          <cell r="I2458">
            <v>111734.6</v>
          </cell>
          <cell r="J2458">
            <v>169700</v>
          </cell>
          <cell r="K2458">
            <v>57965.4</v>
          </cell>
          <cell r="L2458" t="str">
            <v>C</v>
          </cell>
          <cell r="M2458">
            <v>120884.9</v>
          </cell>
          <cell r="N2458" t="str">
            <v>D</v>
          </cell>
          <cell r="O2458">
            <v>179</v>
          </cell>
          <cell r="P2458">
            <v>179</v>
          </cell>
          <cell r="Q2458">
            <v>120.88489999999999</v>
          </cell>
          <cell r="R2458">
            <v>120.88489999999999</v>
          </cell>
        </row>
        <row r="2459">
          <cell r="D2459">
            <v>27221540</v>
          </cell>
          <cell r="E2459" t="str">
            <v>CARLOS MANUEL DINIZ ANDRADE</v>
          </cell>
          <cell r="F2459" t="str">
            <v>D</v>
          </cell>
          <cell r="G2459">
            <v>32000</v>
          </cell>
          <cell r="H2459" t="str">
            <v>D</v>
          </cell>
          <cell r="K2459">
            <v>0</v>
          </cell>
          <cell r="M2459">
            <v>32000</v>
          </cell>
          <cell r="N2459" t="str">
            <v>D</v>
          </cell>
          <cell r="O2459">
            <v>32</v>
          </cell>
          <cell r="P2459">
            <v>32</v>
          </cell>
          <cell r="Q2459">
            <v>32</v>
          </cell>
          <cell r="R2459">
            <v>32</v>
          </cell>
        </row>
        <row r="2460">
          <cell r="D2460">
            <v>27221542</v>
          </cell>
          <cell r="E2460" t="str">
            <v>AMILCAR FONSECA</v>
          </cell>
          <cell r="F2460" t="str">
            <v>D</v>
          </cell>
          <cell r="G2460">
            <v>67350</v>
          </cell>
          <cell r="H2460" t="str">
            <v>D</v>
          </cell>
          <cell r="I2460">
            <v>10565</v>
          </cell>
          <cell r="J2460">
            <v>77915</v>
          </cell>
          <cell r="K2460">
            <v>67350</v>
          </cell>
          <cell r="L2460" t="str">
            <v>C</v>
          </cell>
          <cell r="M2460">
            <v>0</v>
          </cell>
          <cell r="O2460">
            <v>67</v>
          </cell>
          <cell r="P2460">
            <v>67</v>
          </cell>
          <cell r="Q2460">
            <v>0</v>
          </cell>
          <cell r="R2460">
            <v>0</v>
          </cell>
        </row>
        <row r="2461">
          <cell r="D2461">
            <v>27221544</v>
          </cell>
          <cell r="E2461" t="str">
            <v>DEOLCELINA DA ROSA PINA</v>
          </cell>
          <cell r="F2461" t="str">
            <v>D</v>
          </cell>
          <cell r="G2461">
            <v>0</v>
          </cell>
          <cell r="I2461">
            <v>94380</v>
          </cell>
          <cell r="J2461">
            <v>194530</v>
          </cell>
          <cell r="K2461">
            <v>100150</v>
          </cell>
          <cell r="L2461" t="str">
            <v>C</v>
          </cell>
          <cell r="M2461">
            <v>100150</v>
          </cell>
          <cell r="N2461" t="str">
            <v>C</v>
          </cell>
          <cell r="O2461">
            <v>0</v>
          </cell>
          <cell r="P2461">
            <v>0</v>
          </cell>
          <cell r="Q2461">
            <v>100.15</v>
          </cell>
          <cell r="R2461">
            <v>-100.15</v>
          </cell>
        </row>
        <row r="2462">
          <cell r="D2462">
            <v>27221559</v>
          </cell>
          <cell r="E2462" t="str">
            <v>M¦ GRACIETE BARBOSA VICENTE</v>
          </cell>
          <cell r="F2462" t="str">
            <v>D</v>
          </cell>
          <cell r="G2462">
            <v>18</v>
          </cell>
          <cell r="H2462" t="str">
            <v>C</v>
          </cell>
          <cell r="I2462">
            <v>162590</v>
          </cell>
          <cell r="J2462">
            <v>136140</v>
          </cell>
          <cell r="K2462">
            <v>26450</v>
          </cell>
          <cell r="L2462" t="str">
            <v>D</v>
          </cell>
          <cell r="M2462">
            <v>26432</v>
          </cell>
          <cell r="N2462" t="str">
            <v>D</v>
          </cell>
          <cell r="O2462">
            <v>0</v>
          </cell>
          <cell r="P2462">
            <v>0</v>
          </cell>
          <cell r="Q2462">
            <v>26.431999999999999</v>
          </cell>
          <cell r="R2462">
            <v>26.431999999999999</v>
          </cell>
        </row>
        <row r="2463">
          <cell r="D2463">
            <v>27221568</v>
          </cell>
          <cell r="E2463" t="str">
            <v>JESSICA H. T . DE MELO</v>
          </cell>
          <cell r="F2463" t="str">
            <v>D</v>
          </cell>
          <cell r="G2463">
            <v>89745</v>
          </cell>
          <cell r="H2463" t="str">
            <v>D</v>
          </cell>
          <cell r="I2463">
            <v>119595</v>
          </cell>
          <cell r="J2463">
            <v>201720</v>
          </cell>
          <cell r="K2463">
            <v>82125</v>
          </cell>
          <cell r="L2463" t="str">
            <v>C</v>
          </cell>
          <cell r="M2463">
            <v>7620</v>
          </cell>
          <cell r="N2463" t="str">
            <v>D</v>
          </cell>
          <cell r="O2463">
            <v>90</v>
          </cell>
          <cell r="P2463">
            <v>90</v>
          </cell>
          <cell r="Q2463">
            <v>7.62</v>
          </cell>
          <cell r="R2463">
            <v>7.62</v>
          </cell>
        </row>
        <row r="2464">
          <cell r="D2464">
            <v>27221571</v>
          </cell>
          <cell r="E2464" t="str">
            <v>CAPUCINE CONCEI€ÇO BARRETO</v>
          </cell>
          <cell r="F2464" t="str">
            <v>D</v>
          </cell>
          <cell r="G2464">
            <v>0</v>
          </cell>
          <cell r="K2464">
            <v>0</v>
          </cell>
          <cell r="M2464">
            <v>0</v>
          </cell>
          <cell r="O2464">
            <v>0</v>
          </cell>
          <cell r="P2464">
            <v>0</v>
          </cell>
          <cell r="Q2464">
            <v>0</v>
          </cell>
          <cell r="R2464">
            <v>0</v>
          </cell>
        </row>
        <row r="2465">
          <cell r="D2465">
            <v>27221573</v>
          </cell>
          <cell r="E2465" t="str">
            <v>SARITA ROSA</v>
          </cell>
          <cell r="F2465" t="str">
            <v>D</v>
          </cell>
          <cell r="G2465">
            <v>25689</v>
          </cell>
          <cell r="H2465" t="str">
            <v>D</v>
          </cell>
          <cell r="I2465">
            <v>333430</v>
          </cell>
          <cell r="J2465">
            <v>209035</v>
          </cell>
          <cell r="K2465">
            <v>124395</v>
          </cell>
          <cell r="L2465" t="str">
            <v>D</v>
          </cell>
          <cell r="M2465">
            <v>150084</v>
          </cell>
          <cell r="N2465" t="str">
            <v>D</v>
          </cell>
          <cell r="O2465">
            <v>26</v>
          </cell>
          <cell r="P2465">
            <v>26</v>
          </cell>
          <cell r="Q2465">
            <v>150.084</v>
          </cell>
          <cell r="R2465">
            <v>150.084</v>
          </cell>
        </row>
        <row r="2466">
          <cell r="D2466">
            <v>27221574</v>
          </cell>
          <cell r="E2466" t="str">
            <v>RENATO PAULO M. ARAUJO</v>
          </cell>
          <cell r="F2466" t="str">
            <v>D</v>
          </cell>
          <cell r="G2466">
            <v>104630</v>
          </cell>
          <cell r="H2466" t="str">
            <v>D</v>
          </cell>
          <cell r="I2466">
            <v>126065</v>
          </cell>
          <cell r="J2466">
            <v>89390</v>
          </cell>
          <cell r="K2466">
            <v>36675</v>
          </cell>
          <cell r="L2466" t="str">
            <v>D</v>
          </cell>
          <cell r="M2466">
            <v>141305</v>
          </cell>
          <cell r="N2466" t="str">
            <v>D</v>
          </cell>
          <cell r="O2466">
            <v>105</v>
          </cell>
          <cell r="P2466">
            <v>105</v>
          </cell>
          <cell r="Q2466">
            <v>141.30500000000001</v>
          </cell>
          <cell r="R2466">
            <v>141.30500000000001</v>
          </cell>
        </row>
        <row r="2467">
          <cell r="D2467">
            <v>27221575</v>
          </cell>
          <cell r="E2467" t="str">
            <v>GIVANILDO SILVA SANTOS</v>
          </cell>
          <cell r="F2467" t="str">
            <v>B</v>
          </cell>
          <cell r="G2467">
            <v>2</v>
          </cell>
          <cell r="H2467" t="str">
            <v>D</v>
          </cell>
          <cell r="K2467">
            <v>0</v>
          </cell>
          <cell r="M2467">
            <v>2</v>
          </cell>
          <cell r="N2467" t="str">
            <v>D</v>
          </cell>
          <cell r="O2467">
            <v>0</v>
          </cell>
          <cell r="P2467">
            <v>0</v>
          </cell>
          <cell r="Q2467">
            <v>2E-3</v>
          </cell>
          <cell r="R2467">
            <v>2E-3</v>
          </cell>
        </row>
        <row r="2468">
          <cell r="D2468">
            <v>27221576</v>
          </cell>
          <cell r="E2468" t="str">
            <v>JORGE ALBERTO LOBO</v>
          </cell>
          <cell r="F2468" t="str">
            <v>D</v>
          </cell>
          <cell r="G2468">
            <v>11326</v>
          </cell>
          <cell r="H2468" t="str">
            <v>D</v>
          </cell>
          <cell r="I2468">
            <v>310245</v>
          </cell>
          <cell r="J2468">
            <v>198021</v>
          </cell>
          <cell r="K2468">
            <v>112224</v>
          </cell>
          <cell r="L2468" t="str">
            <v>D</v>
          </cell>
          <cell r="M2468">
            <v>123550</v>
          </cell>
          <cell r="N2468" t="str">
            <v>D</v>
          </cell>
          <cell r="O2468">
            <v>11</v>
          </cell>
          <cell r="P2468">
            <v>11</v>
          </cell>
          <cell r="Q2468">
            <v>123.55</v>
          </cell>
          <cell r="R2468">
            <v>123.55</v>
          </cell>
        </row>
        <row r="2469">
          <cell r="D2469">
            <v>27221577</v>
          </cell>
          <cell r="E2469" t="str">
            <v>OMAR SAMORA FORTES LIMA</v>
          </cell>
          <cell r="F2469" t="str">
            <v>D</v>
          </cell>
          <cell r="G2469">
            <v>4905</v>
          </cell>
          <cell r="H2469" t="str">
            <v>C</v>
          </cell>
          <cell r="I2469">
            <v>191670</v>
          </cell>
          <cell r="J2469">
            <v>273980</v>
          </cell>
          <cell r="K2469">
            <v>82310</v>
          </cell>
          <cell r="L2469" t="str">
            <v>C</v>
          </cell>
          <cell r="M2469">
            <v>87215</v>
          </cell>
          <cell r="N2469" t="str">
            <v>C</v>
          </cell>
          <cell r="O2469">
            <v>5</v>
          </cell>
          <cell r="P2469">
            <v>-5</v>
          </cell>
          <cell r="Q2469">
            <v>87.215000000000003</v>
          </cell>
          <cell r="R2469">
            <v>-87.215000000000003</v>
          </cell>
        </row>
        <row r="2470">
          <cell r="D2470">
            <v>27221580</v>
          </cell>
          <cell r="E2470" t="str">
            <v>MARIO ALBERTO ALMEIDA</v>
          </cell>
          <cell r="F2470" t="str">
            <v>D</v>
          </cell>
          <cell r="G2470">
            <v>197463.8</v>
          </cell>
          <cell r="H2470" t="str">
            <v>D</v>
          </cell>
          <cell r="K2470">
            <v>0</v>
          </cell>
          <cell r="M2470">
            <v>197463.8</v>
          </cell>
          <cell r="N2470" t="str">
            <v>D</v>
          </cell>
          <cell r="O2470">
            <v>197</v>
          </cell>
          <cell r="P2470">
            <v>197</v>
          </cell>
          <cell r="Q2470">
            <v>197.46379999999999</v>
          </cell>
          <cell r="R2470">
            <v>197.46379999999999</v>
          </cell>
        </row>
        <row r="2471">
          <cell r="D2471">
            <v>27221581</v>
          </cell>
          <cell r="E2471" t="str">
            <v>EDUARDO CLEOFAS GOMES LIMA</v>
          </cell>
          <cell r="F2471" t="str">
            <v>D</v>
          </cell>
          <cell r="G2471">
            <v>14790.9</v>
          </cell>
          <cell r="H2471" t="str">
            <v>D</v>
          </cell>
          <cell r="I2471">
            <v>31952.6</v>
          </cell>
          <cell r="J2471">
            <v>46743.6</v>
          </cell>
          <cell r="K2471">
            <v>14791</v>
          </cell>
          <cell r="L2471" t="str">
            <v>C</v>
          </cell>
          <cell r="M2471">
            <v>0.1</v>
          </cell>
          <cell r="N2471" t="str">
            <v>C</v>
          </cell>
          <cell r="O2471">
            <v>15</v>
          </cell>
          <cell r="P2471">
            <v>15</v>
          </cell>
          <cell r="Q2471">
            <v>1E-4</v>
          </cell>
          <cell r="R2471">
            <v>-1E-4</v>
          </cell>
        </row>
        <row r="2472">
          <cell r="D2472">
            <v>27221585</v>
          </cell>
          <cell r="E2472" t="str">
            <v>JORGE PAULO GOMES MONTEIRO</v>
          </cell>
          <cell r="F2472" t="str">
            <v>D</v>
          </cell>
          <cell r="G2472">
            <v>21243</v>
          </cell>
          <cell r="H2472" t="str">
            <v>D</v>
          </cell>
          <cell r="I2472">
            <v>133955</v>
          </cell>
          <cell r="J2472">
            <v>112025</v>
          </cell>
          <cell r="K2472">
            <v>21930</v>
          </cell>
          <cell r="L2472" t="str">
            <v>D</v>
          </cell>
          <cell r="M2472">
            <v>43173</v>
          </cell>
          <cell r="N2472" t="str">
            <v>D</v>
          </cell>
          <cell r="O2472">
            <v>21</v>
          </cell>
          <cell r="P2472">
            <v>21</v>
          </cell>
          <cell r="Q2472">
            <v>43.173000000000002</v>
          </cell>
          <cell r="R2472">
            <v>43.173000000000002</v>
          </cell>
        </row>
        <row r="2473">
          <cell r="D2473">
            <v>27221586</v>
          </cell>
          <cell r="E2473" t="str">
            <v>THEOPHILE G. P. BORGES PEREIRA</v>
          </cell>
          <cell r="F2473" t="str">
            <v>D</v>
          </cell>
          <cell r="G2473">
            <v>32226</v>
          </cell>
          <cell r="H2473" t="str">
            <v>C</v>
          </cell>
          <cell r="I2473">
            <v>2504300</v>
          </cell>
          <cell r="J2473">
            <v>2386630</v>
          </cell>
          <cell r="K2473">
            <v>117670</v>
          </cell>
          <cell r="L2473" t="str">
            <v>D</v>
          </cell>
          <cell r="M2473">
            <v>85444</v>
          </cell>
          <cell r="N2473" t="str">
            <v>D</v>
          </cell>
          <cell r="O2473">
            <v>32</v>
          </cell>
          <cell r="P2473">
            <v>-32</v>
          </cell>
          <cell r="Q2473">
            <v>85.444000000000003</v>
          </cell>
          <cell r="R2473">
            <v>85.444000000000003</v>
          </cell>
        </row>
        <row r="2474">
          <cell r="D2474">
            <v>27221590</v>
          </cell>
          <cell r="E2474" t="str">
            <v>JOSE MIRANDA</v>
          </cell>
          <cell r="F2474" t="str">
            <v>D</v>
          </cell>
          <cell r="G2474">
            <v>343008</v>
          </cell>
          <cell r="H2474" t="str">
            <v>C</v>
          </cell>
          <cell r="I2474">
            <v>390539</v>
          </cell>
          <cell r="J2474">
            <v>247191</v>
          </cell>
          <cell r="K2474">
            <v>143348</v>
          </cell>
          <cell r="L2474" t="str">
            <v>D</v>
          </cell>
          <cell r="M2474">
            <v>199660</v>
          </cell>
          <cell r="N2474" t="str">
            <v>C</v>
          </cell>
          <cell r="O2474">
            <v>343</v>
          </cell>
          <cell r="P2474">
            <v>-343</v>
          </cell>
          <cell r="Q2474">
            <v>199.66</v>
          </cell>
          <cell r="R2474">
            <v>-199.66</v>
          </cell>
        </row>
        <row r="2475">
          <cell r="D2475">
            <v>27221591</v>
          </cell>
          <cell r="E2475" t="str">
            <v>JOSE RAMOS</v>
          </cell>
          <cell r="F2475" t="str">
            <v>D</v>
          </cell>
          <cell r="G2475">
            <v>39977.5</v>
          </cell>
          <cell r="H2475" t="str">
            <v>D</v>
          </cell>
          <cell r="I2475">
            <v>102995</v>
          </cell>
          <cell r="J2475">
            <v>97230</v>
          </cell>
          <cell r="K2475">
            <v>5765</v>
          </cell>
          <cell r="L2475" t="str">
            <v>D</v>
          </cell>
          <cell r="M2475">
            <v>45742.5</v>
          </cell>
          <cell r="N2475" t="str">
            <v>D</v>
          </cell>
          <cell r="O2475">
            <v>40</v>
          </cell>
          <cell r="P2475">
            <v>40</v>
          </cell>
          <cell r="Q2475">
            <v>45.7425</v>
          </cell>
          <cell r="R2475">
            <v>45.7425</v>
          </cell>
        </row>
        <row r="2476">
          <cell r="D2476">
            <v>27221592</v>
          </cell>
          <cell r="E2476" t="str">
            <v>MONICA GONCALVES</v>
          </cell>
          <cell r="F2476" t="str">
            <v>D</v>
          </cell>
          <cell r="G2476">
            <v>1801.5</v>
          </cell>
          <cell r="H2476" t="str">
            <v>D</v>
          </cell>
          <cell r="I2476">
            <v>162095</v>
          </cell>
          <cell r="J2476">
            <v>118170</v>
          </cell>
          <cell r="K2476">
            <v>43925</v>
          </cell>
          <cell r="L2476" t="str">
            <v>D</v>
          </cell>
          <cell r="M2476">
            <v>45726.5</v>
          </cell>
          <cell r="N2476" t="str">
            <v>D</v>
          </cell>
          <cell r="O2476">
            <v>2</v>
          </cell>
          <cell r="P2476">
            <v>2</v>
          </cell>
          <cell r="Q2476">
            <v>45.726500000000001</v>
          </cell>
          <cell r="R2476">
            <v>45.726500000000001</v>
          </cell>
        </row>
        <row r="2477">
          <cell r="D2477">
            <v>27221595</v>
          </cell>
          <cell r="E2477" t="str">
            <v>SUZETE ROSALINA F. GOMES</v>
          </cell>
          <cell r="F2477" t="str">
            <v>D</v>
          </cell>
          <cell r="G2477">
            <v>8522</v>
          </cell>
          <cell r="H2477" t="str">
            <v>D</v>
          </cell>
          <cell r="I2477">
            <v>99150</v>
          </cell>
          <cell r="J2477">
            <v>60020</v>
          </cell>
          <cell r="K2477">
            <v>39130</v>
          </cell>
          <cell r="L2477" t="str">
            <v>D</v>
          </cell>
          <cell r="M2477">
            <v>47652</v>
          </cell>
          <cell r="N2477" t="str">
            <v>D</v>
          </cell>
          <cell r="O2477">
            <v>9</v>
          </cell>
          <cell r="P2477">
            <v>9</v>
          </cell>
          <cell r="Q2477">
            <v>47.652000000000001</v>
          </cell>
          <cell r="R2477">
            <v>47.652000000000001</v>
          </cell>
        </row>
        <row r="2478">
          <cell r="D2478">
            <v>27221597</v>
          </cell>
          <cell r="E2478" t="str">
            <v>ARNALDO BARRETO</v>
          </cell>
          <cell r="F2478" t="str">
            <v>D</v>
          </cell>
          <cell r="G2478">
            <v>48360</v>
          </cell>
          <cell r="H2478" t="str">
            <v>D</v>
          </cell>
          <cell r="I2478">
            <v>6045</v>
          </cell>
          <cell r="J2478">
            <v>54405</v>
          </cell>
          <cell r="K2478">
            <v>48360</v>
          </cell>
          <cell r="L2478" t="str">
            <v>C</v>
          </cell>
          <cell r="M2478">
            <v>0</v>
          </cell>
          <cell r="O2478">
            <v>48</v>
          </cell>
          <cell r="P2478">
            <v>48</v>
          </cell>
          <cell r="Q2478">
            <v>0</v>
          </cell>
          <cell r="R2478">
            <v>0</v>
          </cell>
        </row>
        <row r="2479">
          <cell r="D2479">
            <v>27221600</v>
          </cell>
          <cell r="E2479" t="str">
            <v>LENINE RODRIGUES</v>
          </cell>
          <cell r="F2479" t="str">
            <v>D</v>
          </cell>
          <cell r="G2479">
            <v>57150</v>
          </cell>
          <cell r="H2479" t="str">
            <v>D</v>
          </cell>
          <cell r="I2479">
            <v>156310</v>
          </cell>
          <cell r="J2479">
            <v>50745</v>
          </cell>
          <cell r="K2479">
            <v>105565</v>
          </cell>
          <cell r="L2479" t="str">
            <v>D</v>
          </cell>
          <cell r="M2479">
            <v>162715</v>
          </cell>
          <cell r="N2479" t="str">
            <v>D</v>
          </cell>
          <cell r="O2479">
            <v>57</v>
          </cell>
          <cell r="P2479">
            <v>57</v>
          </cell>
          <cell r="Q2479">
            <v>162.715</v>
          </cell>
          <cell r="R2479">
            <v>162.715</v>
          </cell>
        </row>
        <row r="2480">
          <cell r="D2480">
            <v>27221603</v>
          </cell>
          <cell r="E2480" t="str">
            <v>LUZ ALINE Q. DOS REIS BORGES</v>
          </cell>
          <cell r="F2480" t="str">
            <v>D</v>
          </cell>
          <cell r="G2480">
            <v>207352</v>
          </cell>
          <cell r="H2480" t="str">
            <v>D</v>
          </cell>
          <cell r="I2480">
            <v>177100</v>
          </cell>
          <cell r="J2480">
            <v>207356</v>
          </cell>
          <cell r="K2480">
            <v>30256</v>
          </cell>
          <cell r="L2480" t="str">
            <v>C</v>
          </cell>
          <cell r="M2480">
            <v>177096</v>
          </cell>
          <cell r="N2480" t="str">
            <v>D</v>
          </cell>
          <cell r="O2480">
            <v>207</v>
          </cell>
          <cell r="P2480">
            <v>207</v>
          </cell>
          <cell r="Q2480">
            <v>177.096</v>
          </cell>
          <cell r="R2480">
            <v>177.096</v>
          </cell>
        </row>
        <row r="2481">
          <cell r="D2481">
            <v>27221606</v>
          </cell>
          <cell r="E2481" t="str">
            <v>MARLENE HELENA P. BARROS LIMA</v>
          </cell>
          <cell r="F2481" t="str">
            <v>D</v>
          </cell>
          <cell r="G2481">
            <v>5912</v>
          </cell>
          <cell r="H2481" t="str">
            <v>D</v>
          </cell>
          <cell r="I2481">
            <v>111850</v>
          </cell>
          <cell r="J2481">
            <v>107463</v>
          </cell>
          <cell r="K2481">
            <v>4387</v>
          </cell>
          <cell r="L2481" t="str">
            <v>D</v>
          </cell>
          <cell r="M2481">
            <v>10299</v>
          </cell>
          <cell r="N2481" t="str">
            <v>D</v>
          </cell>
          <cell r="O2481">
            <v>6</v>
          </cell>
          <cell r="P2481">
            <v>6</v>
          </cell>
          <cell r="Q2481">
            <v>10.298999999999999</v>
          </cell>
          <cell r="R2481">
            <v>10.298999999999999</v>
          </cell>
        </row>
        <row r="2482">
          <cell r="D2482">
            <v>27221607</v>
          </cell>
          <cell r="E2482" t="str">
            <v>HERNANO SOARES SANTOS</v>
          </cell>
          <cell r="F2482" t="str">
            <v>D</v>
          </cell>
          <cell r="G2482">
            <v>0</v>
          </cell>
          <cell r="K2482">
            <v>0</v>
          </cell>
          <cell r="M2482">
            <v>0</v>
          </cell>
          <cell r="O2482">
            <v>0</v>
          </cell>
          <cell r="P2482">
            <v>0</v>
          </cell>
          <cell r="Q2482">
            <v>0</v>
          </cell>
          <cell r="R2482">
            <v>0</v>
          </cell>
        </row>
        <row r="2483">
          <cell r="D2483">
            <v>27221610</v>
          </cell>
          <cell r="E2483" t="str">
            <v>DAVID MIGUEL RAMOS VERA-CRUZ</v>
          </cell>
          <cell r="F2483" t="str">
            <v>D</v>
          </cell>
          <cell r="G2483">
            <v>24810</v>
          </cell>
          <cell r="H2483" t="str">
            <v>D</v>
          </cell>
          <cell r="K2483">
            <v>0</v>
          </cell>
          <cell r="M2483">
            <v>24810</v>
          </cell>
          <cell r="N2483" t="str">
            <v>D</v>
          </cell>
          <cell r="O2483">
            <v>25</v>
          </cell>
          <cell r="P2483">
            <v>25</v>
          </cell>
          <cell r="Q2483">
            <v>24.81</v>
          </cell>
          <cell r="R2483">
            <v>24.81</v>
          </cell>
        </row>
        <row r="2484">
          <cell r="D2484">
            <v>27221611</v>
          </cell>
          <cell r="E2484" t="str">
            <v>MARIO TEIXEIRA</v>
          </cell>
          <cell r="F2484" t="str">
            <v>D</v>
          </cell>
          <cell r="G2484">
            <v>23962</v>
          </cell>
          <cell r="H2484" t="str">
            <v>D</v>
          </cell>
          <cell r="K2484">
            <v>0</v>
          </cell>
          <cell r="M2484">
            <v>23962</v>
          </cell>
          <cell r="N2484" t="str">
            <v>D</v>
          </cell>
          <cell r="O2484">
            <v>24</v>
          </cell>
          <cell r="P2484">
            <v>24</v>
          </cell>
          <cell r="Q2484">
            <v>23.962</v>
          </cell>
          <cell r="R2484">
            <v>23.962</v>
          </cell>
        </row>
        <row r="2485">
          <cell r="D2485">
            <v>27221612</v>
          </cell>
          <cell r="E2485" t="str">
            <v>FRANCISCA TAVARES</v>
          </cell>
          <cell r="F2485" t="str">
            <v>D</v>
          </cell>
          <cell r="G2485">
            <v>16960</v>
          </cell>
          <cell r="H2485" t="str">
            <v>D</v>
          </cell>
          <cell r="I2485">
            <v>235940</v>
          </cell>
          <cell r="J2485">
            <v>127605</v>
          </cell>
          <cell r="K2485">
            <v>108335</v>
          </cell>
          <cell r="L2485" t="str">
            <v>D</v>
          </cell>
          <cell r="M2485">
            <v>125295</v>
          </cell>
          <cell r="N2485" t="str">
            <v>D</v>
          </cell>
          <cell r="O2485">
            <v>17</v>
          </cell>
          <cell r="P2485">
            <v>17</v>
          </cell>
          <cell r="Q2485">
            <v>125.295</v>
          </cell>
          <cell r="R2485">
            <v>125.295</v>
          </cell>
        </row>
        <row r="2486">
          <cell r="D2486">
            <v>27221614</v>
          </cell>
          <cell r="E2486" t="str">
            <v>RICARDINA DA LUZ</v>
          </cell>
          <cell r="F2486" t="str">
            <v>D</v>
          </cell>
          <cell r="G2486">
            <v>0</v>
          </cell>
          <cell r="K2486">
            <v>0</v>
          </cell>
          <cell r="M2486">
            <v>0</v>
          </cell>
          <cell r="O2486">
            <v>0</v>
          </cell>
          <cell r="P2486">
            <v>0</v>
          </cell>
          <cell r="Q2486">
            <v>0</v>
          </cell>
          <cell r="R2486">
            <v>0</v>
          </cell>
        </row>
        <row r="2487">
          <cell r="D2487">
            <v>27221615</v>
          </cell>
          <cell r="E2487" t="str">
            <v>HELENO DE JESUS TAVARES</v>
          </cell>
          <cell r="F2487" t="str">
            <v>D</v>
          </cell>
          <cell r="G2487">
            <v>0</v>
          </cell>
          <cell r="I2487">
            <v>47350</v>
          </cell>
          <cell r="J2487">
            <v>19200</v>
          </cell>
          <cell r="K2487">
            <v>28150</v>
          </cell>
          <cell r="L2487" t="str">
            <v>D</v>
          </cell>
          <cell r="M2487">
            <v>28150</v>
          </cell>
          <cell r="N2487" t="str">
            <v>D</v>
          </cell>
          <cell r="O2487">
            <v>0</v>
          </cell>
          <cell r="P2487">
            <v>0</v>
          </cell>
          <cell r="Q2487">
            <v>28.15</v>
          </cell>
          <cell r="R2487">
            <v>28.15</v>
          </cell>
        </row>
        <row r="2488">
          <cell r="D2488">
            <v>27221620</v>
          </cell>
          <cell r="E2488" t="str">
            <v>CARLOS ALBERTO A. FURTADO</v>
          </cell>
          <cell r="F2488" t="str">
            <v>D</v>
          </cell>
          <cell r="G2488">
            <v>221762</v>
          </cell>
          <cell r="H2488" t="str">
            <v>C</v>
          </cell>
          <cell r="I2488">
            <v>404382</v>
          </cell>
          <cell r="J2488">
            <v>244790</v>
          </cell>
          <cell r="K2488">
            <v>159592</v>
          </cell>
          <cell r="L2488" t="str">
            <v>D</v>
          </cell>
          <cell r="M2488">
            <v>62170</v>
          </cell>
          <cell r="N2488" t="str">
            <v>C</v>
          </cell>
          <cell r="O2488">
            <v>222</v>
          </cell>
          <cell r="P2488">
            <v>-222</v>
          </cell>
          <cell r="Q2488">
            <v>62.17</v>
          </cell>
          <cell r="R2488">
            <v>-62.17</v>
          </cell>
        </row>
        <row r="2489">
          <cell r="D2489">
            <v>27221621</v>
          </cell>
          <cell r="E2489" t="str">
            <v>CARLOS ANTONIO G.M. MACEDO</v>
          </cell>
          <cell r="F2489" t="str">
            <v>D</v>
          </cell>
          <cell r="G2489">
            <v>54045</v>
          </cell>
          <cell r="H2489" t="str">
            <v>D</v>
          </cell>
          <cell r="I2489">
            <v>35715</v>
          </cell>
          <cell r="J2489">
            <v>120600</v>
          </cell>
          <cell r="K2489">
            <v>84885</v>
          </cell>
          <cell r="L2489" t="str">
            <v>C</v>
          </cell>
          <cell r="M2489">
            <v>30840</v>
          </cell>
          <cell r="N2489" t="str">
            <v>C</v>
          </cell>
          <cell r="O2489">
            <v>54</v>
          </cell>
          <cell r="P2489">
            <v>54</v>
          </cell>
          <cell r="Q2489">
            <v>30.84</v>
          </cell>
          <cell r="R2489">
            <v>-30.84</v>
          </cell>
        </row>
        <row r="2490">
          <cell r="D2490">
            <v>27221629</v>
          </cell>
          <cell r="E2490" t="str">
            <v>JOAO JOSE DE BRITO</v>
          </cell>
          <cell r="F2490" t="str">
            <v>D</v>
          </cell>
          <cell r="G2490">
            <v>20</v>
          </cell>
          <cell r="H2490" t="str">
            <v>C</v>
          </cell>
          <cell r="K2490">
            <v>0</v>
          </cell>
          <cell r="M2490">
            <v>20</v>
          </cell>
          <cell r="N2490" t="str">
            <v>C</v>
          </cell>
          <cell r="O2490">
            <v>0</v>
          </cell>
          <cell r="P2490">
            <v>0</v>
          </cell>
          <cell r="Q2490">
            <v>0.02</v>
          </cell>
          <cell r="R2490">
            <v>-0.02</v>
          </cell>
        </row>
        <row r="2491">
          <cell r="D2491">
            <v>27221630</v>
          </cell>
          <cell r="E2491" t="str">
            <v>JOSE CARLOS GOMES</v>
          </cell>
          <cell r="F2491" t="str">
            <v>D</v>
          </cell>
          <cell r="G2491">
            <v>0</v>
          </cell>
          <cell r="K2491">
            <v>0</v>
          </cell>
          <cell r="M2491">
            <v>0</v>
          </cell>
          <cell r="O2491">
            <v>0</v>
          </cell>
          <cell r="P2491">
            <v>0</v>
          </cell>
          <cell r="Q2491">
            <v>0</v>
          </cell>
          <cell r="R2491">
            <v>0</v>
          </cell>
        </row>
        <row r="2492">
          <cell r="D2492">
            <v>27221633</v>
          </cell>
          <cell r="E2492" t="str">
            <v>HERMELENA CRUZ</v>
          </cell>
          <cell r="F2492" t="str">
            <v>D</v>
          </cell>
          <cell r="G2492">
            <v>70480</v>
          </cell>
          <cell r="H2492" t="str">
            <v>D</v>
          </cell>
          <cell r="K2492">
            <v>0</v>
          </cell>
          <cell r="M2492">
            <v>70480</v>
          </cell>
          <cell r="N2492" t="str">
            <v>D</v>
          </cell>
          <cell r="O2492">
            <v>70</v>
          </cell>
          <cell r="P2492">
            <v>70</v>
          </cell>
          <cell r="Q2492">
            <v>70.48</v>
          </cell>
          <cell r="R2492">
            <v>70.48</v>
          </cell>
        </row>
        <row r="2493">
          <cell r="D2493">
            <v>27221634</v>
          </cell>
          <cell r="E2493" t="str">
            <v>CATIA SILVA RAMOS</v>
          </cell>
          <cell r="F2493" t="str">
            <v>D</v>
          </cell>
          <cell r="G2493">
            <v>0</v>
          </cell>
          <cell r="K2493">
            <v>0</v>
          </cell>
          <cell r="M2493">
            <v>0</v>
          </cell>
          <cell r="O2493">
            <v>0</v>
          </cell>
          <cell r="P2493">
            <v>0</v>
          </cell>
          <cell r="Q2493">
            <v>0</v>
          </cell>
          <cell r="R2493">
            <v>0</v>
          </cell>
        </row>
        <row r="2494">
          <cell r="D2494">
            <v>27221635</v>
          </cell>
          <cell r="E2494" t="str">
            <v>ANTONIO RIBEIRO</v>
          </cell>
          <cell r="F2494" t="str">
            <v>D</v>
          </cell>
          <cell r="G2494">
            <v>17637</v>
          </cell>
          <cell r="H2494" t="str">
            <v>C</v>
          </cell>
          <cell r="I2494">
            <v>163020</v>
          </cell>
          <cell r="J2494">
            <v>74100</v>
          </cell>
          <cell r="K2494">
            <v>88920</v>
          </cell>
          <cell r="L2494" t="str">
            <v>D</v>
          </cell>
          <cell r="M2494">
            <v>71283</v>
          </cell>
          <cell r="N2494" t="str">
            <v>D</v>
          </cell>
          <cell r="O2494">
            <v>18</v>
          </cell>
          <cell r="P2494">
            <v>-18</v>
          </cell>
          <cell r="Q2494">
            <v>71.283000000000001</v>
          </cell>
          <cell r="R2494">
            <v>71.283000000000001</v>
          </cell>
        </row>
        <row r="2495">
          <cell r="D2495">
            <v>27221636</v>
          </cell>
          <cell r="E2495" t="str">
            <v>ADOTE AKPABIE</v>
          </cell>
          <cell r="F2495" t="str">
            <v>D</v>
          </cell>
          <cell r="G2495">
            <v>199860</v>
          </cell>
          <cell r="H2495" t="str">
            <v>C</v>
          </cell>
          <cell r="K2495">
            <v>0</v>
          </cell>
          <cell r="M2495">
            <v>199860</v>
          </cell>
          <cell r="N2495" t="str">
            <v>C</v>
          </cell>
          <cell r="O2495">
            <v>200</v>
          </cell>
          <cell r="P2495">
            <v>-200</v>
          </cell>
          <cell r="Q2495">
            <v>199.86</v>
          </cell>
          <cell r="R2495">
            <v>-199.86</v>
          </cell>
        </row>
        <row r="2496">
          <cell r="D2496">
            <v>27221637</v>
          </cell>
          <cell r="E2496" t="str">
            <v>ETELVINA SOARES DOS SANTOS</v>
          </cell>
          <cell r="F2496" t="str">
            <v>D</v>
          </cell>
          <cell r="G2496">
            <v>94460</v>
          </cell>
          <cell r="H2496" t="str">
            <v>C</v>
          </cell>
          <cell r="I2496">
            <v>9900</v>
          </cell>
          <cell r="K2496">
            <v>9900</v>
          </cell>
          <cell r="L2496" t="str">
            <v>D</v>
          </cell>
          <cell r="M2496">
            <v>84560</v>
          </cell>
          <cell r="N2496" t="str">
            <v>C</v>
          </cell>
          <cell r="O2496">
            <v>94</v>
          </cell>
          <cell r="P2496">
            <v>-94</v>
          </cell>
          <cell r="Q2496">
            <v>84.56</v>
          </cell>
          <cell r="R2496">
            <v>-84.56</v>
          </cell>
        </row>
        <row r="2497">
          <cell r="D2497">
            <v>27221641</v>
          </cell>
          <cell r="E2497" t="str">
            <v>ANA ANDRADE BARBOSA</v>
          </cell>
          <cell r="F2497" t="str">
            <v>D</v>
          </cell>
          <cell r="G2497">
            <v>4754</v>
          </cell>
          <cell r="H2497" t="str">
            <v>C</v>
          </cell>
          <cell r="I2497">
            <v>86555</v>
          </cell>
          <cell r="J2497">
            <v>57165</v>
          </cell>
          <cell r="K2497">
            <v>29390</v>
          </cell>
          <cell r="L2497" t="str">
            <v>D</v>
          </cell>
          <cell r="M2497">
            <v>24636</v>
          </cell>
          <cell r="N2497" t="str">
            <v>D</v>
          </cell>
          <cell r="O2497">
            <v>5</v>
          </cell>
          <cell r="P2497">
            <v>-5</v>
          </cell>
          <cell r="Q2497">
            <v>24.635999999999999</v>
          </cell>
          <cell r="R2497">
            <v>24.635999999999999</v>
          </cell>
        </row>
        <row r="2498">
          <cell r="D2498">
            <v>27221642</v>
          </cell>
          <cell r="E2498" t="str">
            <v>YACHINE FIALHO WAHNON</v>
          </cell>
          <cell r="F2498" t="str">
            <v>D</v>
          </cell>
          <cell r="G2498">
            <v>0</v>
          </cell>
          <cell r="I2498">
            <v>57960</v>
          </cell>
          <cell r="J2498">
            <v>38640</v>
          </cell>
          <cell r="K2498">
            <v>19320</v>
          </cell>
          <cell r="L2498" t="str">
            <v>D</v>
          </cell>
          <cell r="M2498">
            <v>19320</v>
          </cell>
          <cell r="N2498" t="str">
            <v>D</v>
          </cell>
          <cell r="O2498">
            <v>0</v>
          </cell>
          <cell r="P2498">
            <v>0</v>
          </cell>
          <cell r="Q2498">
            <v>19.32</v>
          </cell>
          <cell r="R2498">
            <v>19.32</v>
          </cell>
        </row>
        <row r="2499">
          <cell r="D2499">
            <v>27221644</v>
          </cell>
          <cell r="E2499" t="str">
            <v>ANA MARGARIDA MONTEIRO RAMOS</v>
          </cell>
          <cell r="F2499" t="str">
            <v>D</v>
          </cell>
          <cell r="G2499">
            <v>36520</v>
          </cell>
          <cell r="H2499" t="str">
            <v>D</v>
          </cell>
          <cell r="J2499">
            <v>36520</v>
          </cell>
          <cell r="K2499">
            <v>36520</v>
          </cell>
          <cell r="L2499" t="str">
            <v>C</v>
          </cell>
          <cell r="M2499">
            <v>0</v>
          </cell>
          <cell r="O2499">
            <v>37</v>
          </cell>
          <cell r="P2499">
            <v>37</v>
          </cell>
          <cell r="Q2499">
            <v>0</v>
          </cell>
          <cell r="R2499">
            <v>0</v>
          </cell>
        </row>
        <row r="2500">
          <cell r="D2500">
            <v>27221645</v>
          </cell>
          <cell r="E2500" t="str">
            <v>ZENAIDA LOPES</v>
          </cell>
          <cell r="F2500" t="str">
            <v>D</v>
          </cell>
          <cell r="G2500">
            <v>75730</v>
          </cell>
          <cell r="H2500" t="str">
            <v>D</v>
          </cell>
          <cell r="I2500">
            <v>74475</v>
          </cell>
          <cell r="J2500">
            <v>126453</v>
          </cell>
          <cell r="K2500">
            <v>51978</v>
          </cell>
          <cell r="L2500" t="str">
            <v>C</v>
          </cell>
          <cell r="M2500">
            <v>23752</v>
          </cell>
          <cell r="N2500" t="str">
            <v>D</v>
          </cell>
          <cell r="O2500">
            <v>76</v>
          </cell>
          <cell r="P2500">
            <v>76</v>
          </cell>
          <cell r="Q2500">
            <v>23.751999999999999</v>
          </cell>
          <cell r="R2500">
            <v>23.751999999999999</v>
          </cell>
        </row>
        <row r="2501">
          <cell r="D2501">
            <v>27221658</v>
          </cell>
          <cell r="E2501" t="str">
            <v>IBRANTINO AMARANTE</v>
          </cell>
          <cell r="F2501" t="str">
            <v>D</v>
          </cell>
          <cell r="G2501">
            <v>0</v>
          </cell>
          <cell r="K2501">
            <v>0</v>
          </cell>
          <cell r="M2501">
            <v>0</v>
          </cell>
          <cell r="O2501">
            <v>0</v>
          </cell>
          <cell r="P2501">
            <v>0</v>
          </cell>
          <cell r="Q2501">
            <v>0</v>
          </cell>
          <cell r="R2501">
            <v>0</v>
          </cell>
        </row>
        <row r="2502">
          <cell r="D2502">
            <v>27221669</v>
          </cell>
          <cell r="E2502" t="str">
            <v>HAMILTON MIGUEL L. S. FERREIRA</v>
          </cell>
          <cell r="F2502" t="str">
            <v>D</v>
          </cell>
          <cell r="G2502">
            <v>0</v>
          </cell>
          <cell r="K2502">
            <v>0</v>
          </cell>
          <cell r="M2502">
            <v>0</v>
          </cell>
          <cell r="O2502">
            <v>0</v>
          </cell>
          <cell r="P2502">
            <v>0</v>
          </cell>
          <cell r="Q2502">
            <v>0</v>
          </cell>
          <cell r="R2502">
            <v>0</v>
          </cell>
        </row>
        <row r="2503">
          <cell r="D2503">
            <v>27221671</v>
          </cell>
          <cell r="E2503" t="str">
            <v>HERNANY MARTINS CRUZ</v>
          </cell>
          <cell r="F2503" t="str">
            <v>D</v>
          </cell>
          <cell r="G2503">
            <v>1581</v>
          </cell>
          <cell r="H2503" t="str">
            <v>D</v>
          </cell>
          <cell r="I2503">
            <v>14000</v>
          </cell>
          <cell r="K2503">
            <v>14000</v>
          </cell>
          <cell r="L2503" t="str">
            <v>D</v>
          </cell>
          <cell r="M2503">
            <v>15581</v>
          </cell>
          <cell r="N2503" t="str">
            <v>D</v>
          </cell>
          <cell r="O2503">
            <v>2</v>
          </cell>
          <cell r="P2503">
            <v>2</v>
          </cell>
          <cell r="Q2503">
            <v>15.581</v>
          </cell>
          <cell r="R2503">
            <v>15.581</v>
          </cell>
        </row>
        <row r="2504">
          <cell r="D2504">
            <v>27221674</v>
          </cell>
          <cell r="E2504" t="str">
            <v>JUVENAL SOARES</v>
          </cell>
          <cell r="F2504" t="str">
            <v>D</v>
          </cell>
          <cell r="G2504">
            <v>57688</v>
          </cell>
          <cell r="H2504" t="str">
            <v>D</v>
          </cell>
          <cell r="I2504">
            <v>66225</v>
          </cell>
          <cell r="J2504">
            <v>69196</v>
          </cell>
          <cell r="K2504">
            <v>2971</v>
          </cell>
          <cell r="L2504" t="str">
            <v>C</v>
          </cell>
          <cell r="M2504">
            <v>54717</v>
          </cell>
          <cell r="N2504" t="str">
            <v>D</v>
          </cell>
          <cell r="O2504">
            <v>58</v>
          </cell>
          <cell r="P2504">
            <v>58</v>
          </cell>
          <cell r="Q2504">
            <v>54.716999999999999</v>
          </cell>
          <cell r="R2504">
            <v>54.716999999999999</v>
          </cell>
        </row>
        <row r="2505">
          <cell r="D2505">
            <v>27221675</v>
          </cell>
          <cell r="E2505" t="str">
            <v>ADILSON RAMOS DA LUZ</v>
          </cell>
          <cell r="F2505" t="str">
            <v>D</v>
          </cell>
          <cell r="G2505">
            <v>2</v>
          </cell>
          <cell r="H2505" t="str">
            <v>C</v>
          </cell>
          <cell r="K2505">
            <v>0</v>
          </cell>
          <cell r="M2505">
            <v>2</v>
          </cell>
          <cell r="N2505" t="str">
            <v>C</v>
          </cell>
          <cell r="O2505">
            <v>0</v>
          </cell>
          <cell r="P2505">
            <v>0</v>
          </cell>
          <cell r="Q2505">
            <v>2E-3</v>
          </cell>
          <cell r="R2505">
            <v>-2E-3</v>
          </cell>
        </row>
        <row r="2506">
          <cell r="D2506">
            <v>27221676</v>
          </cell>
          <cell r="E2506" t="str">
            <v>JOSEFA LAURA SOARES</v>
          </cell>
          <cell r="F2506" t="str">
            <v>D</v>
          </cell>
          <cell r="G2506">
            <v>85850</v>
          </cell>
          <cell r="H2506" t="str">
            <v>D</v>
          </cell>
          <cell r="I2506">
            <v>13000</v>
          </cell>
          <cell r="J2506">
            <v>92350</v>
          </cell>
          <cell r="K2506">
            <v>79350</v>
          </cell>
          <cell r="L2506" t="str">
            <v>C</v>
          </cell>
          <cell r="M2506">
            <v>6500</v>
          </cell>
          <cell r="N2506" t="str">
            <v>D</v>
          </cell>
          <cell r="O2506">
            <v>86</v>
          </cell>
          <cell r="P2506">
            <v>86</v>
          </cell>
          <cell r="Q2506">
            <v>6.5</v>
          </cell>
          <cell r="R2506">
            <v>6.5</v>
          </cell>
        </row>
        <row r="2507">
          <cell r="D2507">
            <v>27221678</v>
          </cell>
          <cell r="E2507" t="str">
            <v>CARLOS FERREIRA</v>
          </cell>
          <cell r="F2507" t="str">
            <v>D</v>
          </cell>
          <cell r="G2507">
            <v>72650</v>
          </cell>
          <cell r="H2507" t="str">
            <v>C</v>
          </cell>
          <cell r="K2507">
            <v>0</v>
          </cell>
          <cell r="M2507">
            <v>72650</v>
          </cell>
          <cell r="N2507" t="str">
            <v>C</v>
          </cell>
          <cell r="O2507">
            <v>73</v>
          </cell>
          <cell r="P2507">
            <v>-73</v>
          </cell>
          <cell r="Q2507">
            <v>72.650000000000006</v>
          </cell>
          <cell r="R2507">
            <v>-72.650000000000006</v>
          </cell>
        </row>
        <row r="2508">
          <cell r="D2508">
            <v>27221684</v>
          </cell>
          <cell r="E2508" t="str">
            <v>JANICE MILENE AMADO BARBOSA</v>
          </cell>
          <cell r="F2508" t="str">
            <v>D</v>
          </cell>
          <cell r="G2508">
            <v>4225</v>
          </cell>
          <cell r="H2508" t="str">
            <v>D</v>
          </cell>
          <cell r="I2508">
            <v>6025</v>
          </cell>
          <cell r="J2508">
            <v>60250</v>
          </cell>
          <cell r="K2508">
            <v>54225</v>
          </cell>
          <cell r="L2508" t="str">
            <v>C</v>
          </cell>
          <cell r="M2508">
            <v>50000</v>
          </cell>
          <cell r="N2508" t="str">
            <v>C</v>
          </cell>
          <cell r="O2508">
            <v>4</v>
          </cell>
          <cell r="P2508">
            <v>4</v>
          </cell>
          <cell r="Q2508">
            <v>50</v>
          </cell>
          <cell r="R2508">
            <v>-50</v>
          </cell>
        </row>
        <row r="2509">
          <cell r="D2509">
            <v>27221686</v>
          </cell>
          <cell r="E2509" t="str">
            <v>LUIS NICOLAU ARAUJO</v>
          </cell>
          <cell r="F2509" t="str">
            <v>D</v>
          </cell>
          <cell r="G2509">
            <v>4114</v>
          </cell>
          <cell r="H2509" t="str">
            <v>D</v>
          </cell>
          <cell r="I2509">
            <v>13500</v>
          </cell>
          <cell r="J2509">
            <v>10860</v>
          </cell>
          <cell r="K2509">
            <v>2640</v>
          </cell>
          <cell r="L2509" t="str">
            <v>D</v>
          </cell>
          <cell r="M2509">
            <v>6754</v>
          </cell>
          <cell r="N2509" t="str">
            <v>D</v>
          </cell>
          <cell r="O2509">
            <v>4</v>
          </cell>
          <cell r="P2509">
            <v>4</v>
          </cell>
          <cell r="Q2509">
            <v>6.7539999999999996</v>
          </cell>
          <cell r="R2509">
            <v>6.7539999999999996</v>
          </cell>
        </row>
        <row r="2510">
          <cell r="D2510">
            <v>27221688</v>
          </cell>
          <cell r="E2510" t="str">
            <v>NERINO NUNES</v>
          </cell>
          <cell r="F2510" t="str">
            <v>D</v>
          </cell>
          <cell r="G2510">
            <v>0</v>
          </cell>
          <cell r="I2510">
            <v>15800</v>
          </cell>
          <cell r="J2510">
            <v>5268</v>
          </cell>
          <cell r="K2510">
            <v>10532</v>
          </cell>
          <cell r="L2510" t="str">
            <v>D</v>
          </cell>
          <cell r="M2510">
            <v>10532</v>
          </cell>
          <cell r="N2510" t="str">
            <v>D</v>
          </cell>
          <cell r="O2510">
            <v>0</v>
          </cell>
          <cell r="P2510">
            <v>0</v>
          </cell>
          <cell r="Q2510">
            <v>10.532</v>
          </cell>
          <cell r="R2510">
            <v>10.532</v>
          </cell>
        </row>
        <row r="2511">
          <cell r="D2511">
            <v>27221689</v>
          </cell>
          <cell r="E2511" t="str">
            <v>EMANUEL SANTOS SOARES</v>
          </cell>
          <cell r="F2511" t="str">
            <v>D</v>
          </cell>
          <cell r="G2511">
            <v>3160</v>
          </cell>
          <cell r="H2511" t="str">
            <v>C</v>
          </cell>
          <cell r="K2511">
            <v>0</v>
          </cell>
          <cell r="M2511">
            <v>3160</v>
          </cell>
          <cell r="N2511" t="str">
            <v>C</v>
          </cell>
          <cell r="O2511">
            <v>3</v>
          </cell>
          <cell r="P2511">
            <v>-3</v>
          </cell>
          <cell r="Q2511">
            <v>3.16</v>
          </cell>
          <cell r="R2511">
            <v>-3.16</v>
          </cell>
        </row>
        <row r="2512">
          <cell r="D2512">
            <v>27221691</v>
          </cell>
          <cell r="E2512" t="str">
            <v>WILTON DO ROSARIO</v>
          </cell>
          <cell r="F2512" t="str">
            <v>D</v>
          </cell>
          <cell r="G2512">
            <v>3642</v>
          </cell>
          <cell r="H2512" t="str">
            <v>D</v>
          </cell>
          <cell r="I2512">
            <v>38600</v>
          </cell>
          <cell r="J2512">
            <v>28930</v>
          </cell>
          <cell r="K2512">
            <v>9670</v>
          </cell>
          <cell r="L2512" t="str">
            <v>D</v>
          </cell>
          <cell r="M2512">
            <v>13312</v>
          </cell>
          <cell r="N2512" t="str">
            <v>D</v>
          </cell>
          <cell r="O2512">
            <v>4</v>
          </cell>
          <cell r="P2512">
            <v>4</v>
          </cell>
          <cell r="Q2512">
            <v>13.311999999999999</v>
          </cell>
          <cell r="R2512">
            <v>13.311999999999999</v>
          </cell>
        </row>
        <row r="2513">
          <cell r="D2513">
            <v>27221695</v>
          </cell>
          <cell r="E2513" t="str">
            <v>SANDRINE MOREE</v>
          </cell>
          <cell r="F2513" t="str">
            <v>D</v>
          </cell>
          <cell r="G2513">
            <v>11300</v>
          </cell>
          <cell r="H2513" t="str">
            <v>D</v>
          </cell>
          <cell r="K2513">
            <v>0</v>
          </cell>
          <cell r="M2513">
            <v>11300</v>
          </cell>
          <cell r="N2513" t="str">
            <v>D</v>
          </cell>
          <cell r="O2513">
            <v>11</v>
          </cell>
          <cell r="P2513">
            <v>11</v>
          </cell>
          <cell r="Q2513">
            <v>11.3</v>
          </cell>
          <cell r="R2513">
            <v>11.3</v>
          </cell>
        </row>
        <row r="2514">
          <cell r="D2514">
            <v>27221697</v>
          </cell>
          <cell r="E2514" t="str">
            <v>DAVID RAMOS DE BRITO</v>
          </cell>
          <cell r="F2514" t="str">
            <v>D</v>
          </cell>
          <cell r="G2514">
            <v>26400</v>
          </cell>
          <cell r="H2514" t="str">
            <v>D</v>
          </cell>
          <cell r="I2514">
            <v>22600</v>
          </cell>
          <cell r="J2514">
            <v>38280</v>
          </cell>
          <cell r="K2514">
            <v>15680</v>
          </cell>
          <cell r="L2514" t="str">
            <v>C</v>
          </cell>
          <cell r="M2514">
            <v>10720</v>
          </cell>
          <cell r="N2514" t="str">
            <v>D</v>
          </cell>
          <cell r="O2514">
            <v>26</v>
          </cell>
          <cell r="P2514">
            <v>26</v>
          </cell>
          <cell r="Q2514">
            <v>10.72</v>
          </cell>
          <cell r="R2514">
            <v>10.72</v>
          </cell>
        </row>
        <row r="2515">
          <cell r="D2515">
            <v>27221702</v>
          </cell>
          <cell r="E2515" t="str">
            <v>JOSE LUIS RAMOS</v>
          </cell>
          <cell r="F2515" t="str">
            <v>D</v>
          </cell>
          <cell r="G2515">
            <v>0</v>
          </cell>
          <cell r="K2515">
            <v>0</v>
          </cell>
          <cell r="M2515">
            <v>0</v>
          </cell>
          <cell r="O2515">
            <v>0</v>
          </cell>
          <cell r="P2515">
            <v>0</v>
          </cell>
          <cell r="Q2515">
            <v>0</v>
          </cell>
          <cell r="R2515">
            <v>0</v>
          </cell>
        </row>
        <row r="2516">
          <cell r="D2516">
            <v>27221703</v>
          </cell>
          <cell r="E2516" t="str">
            <v>IVONILDE LOPES</v>
          </cell>
          <cell r="F2516" t="str">
            <v>D</v>
          </cell>
          <cell r="G2516">
            <v>81345</v>
          </cell>
          <cell r="H2516" t="str">
            <v>D</v>
          </cell>
          <cell r="I2516">
            <v>51920</v>
          </cell>
          <cell r="J2516">
            <v>88265</v>
          </cell>
          <cell r="K2516">
            <v>36345</v>
          </cell>
          <cell r="L2516" t="str">
            <v>C</v>
          </cell>
          <cell r="M2516">
            <v>45000</v>
          </cell>
          <cell r="N2516" t="str">
            <v>D</v>
          </cell>
          <cell r="O2516">
            <v>81</v>
          </cell>
          <cell r="P2516">
            <v>81</v>
          </cell>
          <cell r="Q2516">
            <v>45</v>
          </cell>
          <cell r="R2516">
            <v>45</v>
          </cell>
        </row>
        <row r="2517">
          <cell r="D2517">
            <v>27221710</v>
          </cell>
          <cell r="E2517" t="str">
            <v>HULDA ISAURA C. F. FERNANDES</v>
          </cell>
          <cell r="F2517" t="str">
            <v>D</v>
          </cell>
          <cell r="G2517">
            <v>106505</v>
          </cell>
          <cell r="H2517" t="str">
            <v>D</v>
          </cell>
          <cell r="K2517">
            <v>0</v>
          </cell>
          <cell r="M2517">
            <v>106505</v>
          </cell>
          <cell r="N2517" t="str">
            <v>D</v>
          </cell>
          <cell r="O2517">
            <v>107</v>
          </cell>
          <cell r="P2517">
            <v>107</v>
          </cell>
          <cell r="Q2517">
            <v>106.505</v>
          </cell>
          <cell r="R2517">
            <v>106.505</v>
          </cell>
        </row>
        <row r="2518">
          <cell r="D2518">
            <v>27221715</v>
          </cell>
          <cell r="E2518" t="str">
            <v>PAULO JORGE DOS REIS</v>
          </cell>
          <cell r="F2518" t="str">
            <v>B</v>
          </cell>
          <cell r="G2518">
            <v>0</v>
          </cell>
          <cell r="I2518">
            <v>63640</v>
          </cell>
          <cell r="J2518">
            <v>63640</v>
          </cell>
          <cell r="K2518">
            <v>0</v>
          </cell>
          <cell r="M2518">
            <v>0</v>
          </cell>
          <cell r="O2518">
            <v>0</v>
          </cell>
          <cell r="P2518">
            <v>0</v>
          </cell>
          <cell r="Q2518">
            <v>0</v>
          </cell>
          <cell r="R2518">
            <v>0</v>
          </cell>
        </row>
        <row r="2519">
          <cell r="D2519">
            <v>27221725</v>
          </cell>
          <cell r="E2519" t="str">
            <v>MARIO GRA€A</v>
          </cell>
          <cell r="F2519" t="str">
            <v>D</v>
          </cell>
          <cell r="G2519">
            <v>9239</v>
          </cell>
          <cell r="H2519" t="str">
            <v>D</v>
          </cell>
          <cell r="I2519">
            <v>20200</v>
          </cell>
          <cell r="J2519">
            <v>19040</v>
          </cell>
          <cell r="K2519">
            <v>1160</v>
          </cell>
          <cell r="L2519" t="str">
            <v>D</v>
          </cell>
          <cell r="M2519">
            <v>10399</v>
          </cell>
          <cell r="N2519" t="str">
            <v>D</v>
          </cell>
          <cell r="O2519">
            <v>9</v>
          </cell>
          <cell r="P2519">
            <v>9</v>
          </cell>
          <cell r="Q2519">
            <v>10.398999999999999</v>
          </cell>
          <cell r="R2519">
            <v>10.398999999999999</v>
          </cell>
        </row>
        <row r="2520">
          <cell r="D2520">
            <v>27221726</v>
          </cell>
          <cell r="E2520" t="str">
            <v>NALSON ALMEIDA EVORA</v>
          </cell>
          <cell r="F2520" t="str">
            <v>D</v>
          </cell>
          <cell r="G2520">
            <v>1517</v>
          </cell>
          <cell r="H2520" t="str">
            <v>C</v>
          </cell>
          <cell r="I2520">
            <v>13000</v>
          </cell>
          <cell r="J2520">
            <v>13002</v>
          </cell>
          <cell r="K2520">
            <v>2</v>
          </cell>
          <cell r="L2520" t="str">
            <v>C</v>
          </cell>
          <cell r="M2520">
            <v>1519</v>
          </cell>
          <cell r="N2520" t="str">
            <v>C</v>
          </cell>
          <cell r="O2520">
            <v>2</v>
          </cell>
          <cell r="P2520">
            <v>-2</v>
          </cell>
          <cell r="Q2520">
            <v>1.5189999999999999</v>
          </cell>
          <cell r="R2520">
            <v>-1.5189999999999999</v>
          </cell>
        </row>
        <row r="2521">
          <cell r="D2521">
            <v>27221727</v>
          </cell>
          <cell r="E2521" t="str">
            <v>JOAO BOAVENTURA EVANGELISTA</v>
          </cell>
          <cell r="F2521" t="str">
            <v>D</v>
          </cell>
          <cell r="G2521">
            <v>9238</v>
          </cell>
          <cell r="H2521" t="str">
            <v>D</v>
          </cell>
          <cell r="J2521">
            <v>9240</v>
          </cell>
          <cell r="K2521">
            <v>9240</v>
          </cell>
          <cell r="L2521" t="str">
            <v>C</v>
          </cell>
          <cell r="M2521">
            <v>2</v>
          </cell>
          <cell r="N2521" t="str">
            <v>C</v>
          </cell>
          <cell r="O2521">
            <v>9</v>
          </cell>
          <cell r="P2521">
            <v>9</v>
          </cell>
          <cell r="Q2521">
            <v>2E-3</v>
          </cell>
          <cell r="R2521">
            <v>-2E-3</v>
          </cell>
        </row>
        <row r="2522">
          <cell r="D2522">
            <v>27221729</v>
          </cell>
          <cell r="E2522" t="str">
            <v>ANTONIO ROBERTO BRITO</v>
          </cell>
          <cell r="F2522" t="str">
            <v>D</v>
          </cell>
          <cell r="G2522">
            <v>10258</v>
          </cell>
          <cell r="H2522" t="str">
            <v>D</v>
          </cell>
          <cell r="J2522">
            <v>10260</v>
          </cell>
          <cell r="K2522">
            <v>10260</v>
          </cell>
          <cell r="L2522" t="str">
            <v>C</v>
          </cell>
          <cell r="M2522">
            <v>2</v>
          </cell>
          <cell r="N2522" t="str">
            <v>C</v>
          </cell>
          <cell r="O2522">
            <v>10</v>
          </cell>
          <cell r="P2522">
            <v>10</v>
          </cell>
          <cell r="Q2522">
            <v>2E-3</v>
          </cell>
          <cell r="R2522">
            <v>-2E-3</v>
          </cell>
        </row>
        <row r="2523">
          <cell r="D2523">
            <v>27221733</v>
          </cell>
          <cell r="E2523" t="str">
            <v>ODETE EVORA</v>
          </cell>
          <cell r="F2523" t="str">
            <v>D</v>
          </cell>
          <cell r="G2523">
            <v>1500</v>
          </cell>
          <cell r="H2523" t="str">
            <v>C</v>
          </cell>
          <cell r="I2523">
            <v>7300</v>
          </cell>
          <cell r="J2523">
            <v>10800</v>
          </cell>
          <cell r="K2523">
            <v>3500</v>
          </cell>
          <cell r="L2523" t="str">
            <v>C</v>
          </cell>
          <cell r="M2523">
            <v>5000</v>
          </cell>
          <cell r="N2523" t="str">
            <v>C</v>
          </cell>
          <cell r="O2523">
            <v>2</v>
          </cell>
          <cell r="P2523">
            <v>-2</v>
          </cell>
          <cell r="Q2523">
            <v>5</v>
          </cell>
          <cell r="R2523">
            <v>-5</v>
          </cell>
        </row>
        <row r="2524">
          <cell r="D2524">
            <v>27221734</v>
          </cell>
          <cell r="E2524" t="str">
            <v>EUGENIA MENDES LOPES</v>
          </cell>
          <cell r="F2524" t="str">
            <v>D</v>
          </cell>
          <cell r="G2524">
            <v>2</v>
          </cell>
          <cell r="H2524" t="str">
            <v>C</v>
          </cell>
          <cell r="K2524">
            <v>0</v>
          </cell>
          <cell r="M2524">
            <v>2</v>
          </cell>
          <cell r="N2524" t="str">
            <v>C</v>
          </cell>
          <cell r="O2524">
            <v>0</v>
          </cell>
          <cell r="P2524">
            <v>0</v>
          </cell>
          <cell r="Q2524">
            <v>2E-3</v>
          </cell>
          <cell r="R2524">
            <v>-2E-3</v>
          </cell>
        </row>
        <row r="2525">
          <cell r="D2525">
            <v>27221736</v>
          </cell>
          <cell r="E2525" t="str">
            <v>JOVELINDA EVORA</v>
          </cell>
          <cell r="F2525" t="str">
            <v>D</v>
          </cell>
          <cell r="G2525">
            <v>4</v>
          </cell>
          <cell r="H2525" t="str">
            <v>C</v>
          </cell>
          <cell r="K2525">
            <v>0</v>
          </cell>
          <cell r="M2525">
            <v>4</v>
          </cell>
          <cell r="N2525" t="str">
            <v>C</v>
          </cell>
          <cell r="O2525">
            <v>0</v>
          </cell>
          <cell r="P2525">
            <v>0</v>
          </cell>
          <cell r="Q2525">
            <v>4.0000000000000001E-3</v>
          </cell>
          <cell r="R2525">
            <v>-4.0000000000000001E-3</v>
          </cell>
        </row>
        <row r="2526">
          <cell r="D2526">
            <v>27221737</v>
          </cell>
          <cell r="E2526" t="str">
            <v>MARIA DE FATIMA BORGES</v>
          </cell>
          <cell r="F2526" t="str">
            <v>D</v>
          </cell>
          <cell r="G2526">
            <v>41966</v>
          </cell>
          <cell r="H2526" t="str">
            <v>D</v>
          </cell>
          <cell r="J2526">
            <v>41968</v>
          </cell>
          <cell r="K2526">
            <v>41968</v>
          </cell>
          <cell r="L2526" t="str">
            <v>C</v>
          </cell>
          <cell r="M2526">
            <v>2</v>
          </cell>
          <cell r="N2526" t="str">
            <v>C</v>
          </cell>
          <cell r="O2526">
            <v>42</v>
          </cell>
          <cell r="P2526">
            <v>42</v>
          </cell>
          <cell r="Q2526">
            <v>2E-3</v>
          </cell>
          <cell r="R2526">
            <v>-2E-3</v>
          </cell>
        </row>
        <row r="2527">
          <cell r="D2527">
            <v>27221739</v>
          </cell>
          <cell r="E2527" t="str">
            <v>MARIA DA CONCEICAO SILVA</v>
          </cell>
          <cell r="F2527" t="str">
            <v>D</v>
          </cell>
          <cell r="G2527">
            <v>2</v>
          </cell>
          <cell r="H2527" t="str">
            <v>D</v>
          </cell>
          <cell r="I2527">
            <v>48750</v>
          </cell>
          <cell r="J2527">
            <v>33250</v>
          </cell>
          <cell r="K2527">
            <v>15500</v>
          </cell>
          <cell r="L2527" t="str">
            <v>D</v>
          </cell>
          <cell r="M2527">
            <v>15502</v>
          </cell>
          <cell r="N2527" t="str">
            <v>D</v>
          </cell>
          <cell r="O2527">
            <v>0</v>
          </cell>
          <cell r="P2527">
            <v>0</v>
          </cell>
          <cell r="Q2527">
            <v>15.502000000000001</v>
          </cell>
          <cell r="R2527">
            <v>15.502000000000001</v>
          </cell>
        </row>
        <row r="2528">
          <cell r="D2528">
            <v>27221740</v>
          </cell>
          <cell r="E2528" t="str">
            <v>SANDRA ABURAYA</v>
          </cell>
          <cell r="F2528" t="str">
            <v>D</v>
          </cell>
          <cell r="G2528">
            <v>227757</v>
          </cell>
          <cell r="H2528" t="str">
            <v>D</v>
          </cell>
          <cell r="I2528">
            <v>313375</v>
          </cell>
          <cell r="J2528">
            <v>259974</v>
          </cell>
          <cell r="K2528">
            <v>53401</v>
          </cell>
          <cell r="L2528" t="str">
            <v>D</v>
          </cell>
          <cell r="M2528">
            <v>281158</v>
          </cell>
          <cell r="N2528" t="str">
            <v>D</v>
          </cell>
          <cell r="O2528">
            <v>228</v>
          </cell>
          <cell r="P2528">
            <v>228</v>
          </cell>
          <cell r="Q2528">
            <v>281.15800000000002</v>
          </cell>
          <cell r="R2528">
            <v>281.15800000000002</v>
          </cell>
        </row>
        <row r="2529">
          <cell r="D2529">
            <v>27221741</v>
          </cell>
          <cell r="E2529" t="str">
            <v>IVANILDA FREDERICO</v>
          </cell>
          <cell r="F2529" t="str">
            <v>D</v>
          </cell>
          <cell r="G2529">
            <v>4</v>
          </cell>
          <cell r="H2529" t="str">
            <v>C</v>
          </cell>
          <cell r="K2529">
            <v>0</v>
          </cell>
          <cell r="M2529">
            <v>4</v>
          </cell>
          <cell r="N2529" t="str">
            <v>C</v>
          </cell>
          <cell r="O2529">
            <v>0</v>
          </cell>
          <cell r="P2529">
            <v>0</v>
          </cell>
          <cell r="Q2529">
            <v>4.0000000000000001E-3</v>
          </cell>
          <cell r="R2529">
            <v>-4.0000000000000001E-3</v>
          </cell>
        </row>
        <row r="2530">
          <cell r="D2530">
            <v>27221745</v>
          </cell>
          <cell r="E2530" t="str">
            <v>EMANUEL AMARAL TAVARES ANDRADE</v>
          </cell>
          <cell r="F2530" t="str">
            <v>D</v>
          </cell>
          <cell r="G2530">
            <v>0</v>
          </cell>
          <cell r="K2530">
            <v>0</v>
          </cell>
          <cell r="M2530">
            <v>0</v>
          </cell>
          <cell r="O2530">
            <v>0</v>
          </cell>
          <cell r="P2530">
            <v>0</v>
          </cell>
          <cell r="Q2530">
            <v>0</v>
          </cell>
          <cell r="R2530">
            <v>0</v>
          </cell>
        </row>
        <row r="2531">
          <cell r="D2531">
            <v>27221746</v>
          </cell>
          <cell r="E2531" t="str">
            <v>PAULINO TAVRES DE PINA</v>
          </cell>
          <cell r="F2531" t="str">
            <v>D</v>
          </cell>
          <cell r="G2531">
            <v>32140</v>
          </cell>
          <cell r="H2531" t="str">
            <v>C</v>
          </cell>
          <cell r="I2531">
            <v>139130</v>
          </cell>
          <cell r="J2531">
            <v>117785</v>
          </cell>
          <cell r="K2531">
            <v>21345</v>
          </cell>
          <cell r="L2531" t="str">
            <v>D</v>
          </cell>
          <cell r="M2531">
            <v>10795</v>
          </cell>
          <cell r="N2531" t="str">
            <v>C</v>
          </cell>
          <cell r="O2531">
            <v>32</v>
          </cell>
          <cell r="P2531">
            <v>-32</v>
          </cell>
          <cell r="Q2531">
            <v>10.795</v>
          </cell>
          <cell r="R2531">
            <v>-10.795</v>
          </cell>
        </row>
        <row r="2532">
          <cell r="D2532">
            <v>27221747</v>
          </cell>
          <cell r="E2532" t="str">
            <v>JOSE MARIO LOPES DE CARVALHO</v>
          </cell>
          <cell r="F2532" t="str">
            <v>D</v>
          </cell>
          <cell r="G2532">
            <v>53200</v>
          </cell>
          <cell r="H2532" t="str">
            <v>D</v>
          </cell>
          <cell r="I2532">
            <v>10640</v>
          </cell>
          <cell r="J2532">
            <v>63840</v>
          </cell>
          <cell r="K2532">
            <v>53200</v>
          </cell>
          <cell r="L2532" t="str">
            <v>C</v>
          </cell>
          <cell r="M2532">
            <v>0</v>
          </cell>
          <cell r="O2532">
            <v>53</v>
          </cell>
          <cell r="P2532">
            <v>53</v>
          </cell>
          <cell r="Q2532">
            <v>0</v>
          </cell>
          <cell r="R2532">
            <v>0</v>
          </cell>
        </row>
        <row r="2533">
          <cell r="D2533">
            <v>27221750</v>
          </cell>
          <cell r="E2533" t="str">
            <v>NALIZE LUCIENE TEIXEIRA</v>
          </cell>
          <cell r="F2533" t="str">
            <v>D</v>
          </cell>
          <cell r="G2533">
            <v>470</v>
          </cell>
          <cell r="H2533" t="str">
            <v>C</v>
          </cell>
          <cell r="K2533">
            <v>0</v>
          </cell>
          <cell r="M2533">
            <v>470</v>
          </cell>
          <cell r="N2533" t="str">
            <v>C</v>
          </cell>
          <cell r="O2533">
            <v>0</v>
          </cell>
          <cell r="P2533">
            <v>0</v>
          </cell>
          <cell r="Q2533">
            <v>0.47</v>
          </cell>
          <cell r="R2533">
            <v>-0.47</v>
          </cell>
        </row>
        <row r="2534">
          <cell r="D2534">
            <v>27221751</v>
          </cell>
          <cell r="E2534" t="str">
            <v>DJAMILA SANCA NEVES</v>
          </cell>
          <cell r="F2534" t="str">
            <v>D</v>
          </cell>
          <cell r="G2534">
            <v>1289</v>
          </cell>
          <cell r="H2534" t="str">
            <v>C</v>
          </cell>
          <cell r="I2534">
            <v>222900</v>
          </cell>
          <cell r="J2534">
            <v>111450</v>
          </cell>
          <cell r="K2534">
            <v>111450</v>
          </cell>
          <cell r="L2534" t="str">
            <v>D</v>
          </cell>
          <cell r="M2534">
            <v>110161</v>
          </cell>
          <cell r="N2534" t="str">
            <v>D</v>
          </cell>
          <cell r="O2534">
            <v>1</v>
          </cell>
          <cell r="P2534">
            <v>-1</v>
          </cell>
          <cell r="Q2534">
            <v>110.161</v>
          </cell>
          <cell r="R2534">
            <v>110.161</v>
          </cell>
        </row>
        <row r="2535">
          <cell r="D2535">
            <v>27221756</v>
          </cell>
          <cell r="E2535" t="str">
            <v>LUSA ROSALINA BENROS SANTOS</v>
          </cell>
          <cell r="F2535" t="str">
            <v>D</v>
          </cell>
          <cell r="G2535">
            <v>133520</v>
          </cell>
          <cell r="H2535" t="str">
            <v>D</v>
          </cell>
          <cell r="I2535">
            <v>89250</v>
          </cell>
          <cell r="J2535">
            <v>124760</v>
          </cell>
          <cell r="K2535">
            <v>35510</v>
          </cell>
          <cell r="L2535" t="str">
            <v>C</v>
          </cell>
          <cell r="M2535">
            <v>98010</v>
          </cell>
          <cell r="N2535" t="str">
            <v>D</v>
          </cell>
          <cell r="O2535">
            <v>134</v>
          </cell>
          <cell r="P2535">
            <v>134</v>
          </cell>
          <cell r="Q2535">
            <v>98.01</v>
          </cell>
          <cell r="R2535">
            <v>98.01</v>
          </cell>
        </row>
        <row r="2536">
          <cell r="D2536">
            <v>27221766</v>
          </cell>
          <cell r="E2536" t="str">
            <v>LUIS MIGUEL SANTOS DE ALMEIDA</v>
          </cell>
          <cell r="F2536" t="str">
            <v>D</v>
          </cell>
          <cell r="G2536">
            <v>20339</v>
          </cell>
          <cell r="H2536" t="str">
            <v>D</v>
          </cell>
          <cell r="K2536">
            <v>0</v>
          </cell>
          <cell r="M2536">
            <v>20339</v>
          </cell>
          <cell r="N2536" t="str">
            <v>D</v>
          </cell>
          <cell r="O2536">
            <v>20</v>
          </cell>
          <cell r="P2536">
            <v>20</v>
          </cell>
          <cell r="Q2536">
            <v>20.338999999999999</v>
          </cell>
          <cell r="R2536">
            <v>20.338999999999999</v>
          </cell>
        </row>
        <row r="2537">
          <cell r="D2537">
            <v>27221768</v>
          </cell>
          <cell r="E2537" t="str">
            <v>CARLITA MARIA DA CRUZ D.SANTOS</v>
          </cell>
          <cell r="F2537" t="str">
            <v>D</v>
          </cell>
          <cell r="G2537">
            <v>15000</v>
          </cell>
          <cell r="H2537" t="str">
            <v>C</v>
          </cell>
          <cell r="K2537">
            <v>0</v>
          </cell>
          <cell r="M2537">
            <v>15000</v>
          </cell>
          <cell r="N2537" t="str">
            <v>C</v>
          </cell>
          <cell r="O2537">
            <v>15</v>
          </cell>
          <cell r="P2537">
            <v>-15</v>
          </cell>
          <cell r="Q2537">
            <v>15</v>
          </cell>
          <cell r="R2537">
            <v>-15</v>
          </cell>
        </row>
        <row r="2538">
          <cell r="D2538">
            <v>27221769</v>
          </cell>
          <cell r="E2538" t="str">
            <v>CARLA H.LEITE BARROS</v>
          </cell>
          <cell r="F2538" t="str">
            <v>D</v>
          </cell>
          <cell r="G2538">
            <v>38255</v>
          </cell>
          <cell r="H2538" t="str">
            <v>D</v>
          </cell>
          <cell r="I2538">
            <v>100480</v>
          </cell>
          <cell r="J2538">
            <v>70265</v>
          </cell>
          <cell r="K2538">
            <v>30215</v>
          </cell>
          <cell r="L2538" t="str">
            <v>D</v>
          </cell>
          <cell r="M2538">
            <v>68470</v>
          </cell>
          <cell r="N2538" t="str">
            <v>D</v>
          </cell>
          <cell r="O2538">
            <v>38</v>
          </cell>
          <cell r="P2538">
            <v>38</v>
          </cell>
          <cell r="Q2538">
            <v>68.47</v>
          </cell>
          <cell r="R2538">
            <v>68.47</v>
          </cell>
        </row>
        <row r="2539">
          <cell r="D2539">
            <v>27221779</v>
          </cell>
          <cell r="E2539" t="str">
            <v>MANUEL LOPES VARELA</v>
          </cell>
          <cell r="F2539" t="str">
            <v>D</v>
          </cell>
          <cell r="G2539">
            <v>12755</v>
          </cell>
          <cell r="H2539" t="str">
            <v>D</v>
          </cell>
          <cell r="K2539">
            <v>0</v>
          </cell>
          <cell r="M2539">
            <v>12755</v>
          </cell>
          <cell r="N2539" t="str">
            <v>D</v>
          </cell>
          <cell r="O2539">
            <v>13</v>
          </cell>
          <cell r="P2539">
            <v>13</v>
          </cell>
          <cell r="Q2539">
            <v>12.755000000000001</v>
          </cell>
          <cell r="R2539">
            <v>12.755000000000001</v>
          </cell>
        </row>
        <row r="2540">
          <cell r="D2540">
            <v>27221780</v>
          </cell>
          <cell r="E2540" t="str">
            <v>SANDRO JORGE RODRIGUES</v>
          </cell>
          <cell r="F2540" t="str">
            <v>D</v>
          </cell>
          <cell r="G2540">
            <v>10</v>
          </cell>
          <cell r="H2540" t="str">
            <v>C</v>
          </cell>
          <cell r="K2540">
            <v>0</v>
          </cell>
          <cell r="M2540">
            <v>10</v>
          </cell>
          <cell r="N2540" t="str">
            <v>C</v>
          </cell>
          <cell r="O2540">
            <v>0</v>
          </cell>
          <cell r="P2540">
            <v>0</v>
          </cell>
          <cell r="Q2540">
            <v>0.01</v>
          </cell>
          <cell r="R2540">
            <v>-0.01</v>
          </cell>
        </row>
        <row r="2541">
          <cell r="D2541">
            <v>27221786</v>
          </cell>
          <cell r="E2541" t="str">
            <v>ANDRE DIONISIO</v>
          </cell>
          <cell r="F2541" t="str">
            <v>D</v>
          </cell>
          <cell r="G2541">
            <v>0</v>
          </cell>
          <cell r="K2541">
            <v>0</v>
          </cell>
          <cell r="M2541">
            <v>0</v>
          </cell>
          <cell r="O2541">
            <v>0</v>
          </cell>
          <cell r="P2541">
            <v>0</v>
          </cell>
          <cell r="Q2541">
            <v>0</v>
          </cell>
          <cell r="R2541">
            <v>0</v>
          </cell>
        </row>
        <row r="2542">
          <cell r="D2542">
            <v>27221787</v>
          </cell>
          <cell r="E2542" t="str">
            <v>CARLINDO DUARTE DA LUZ</v>
          </cell>
          <cell r="F2542" t="str">
            <v>D</v>
          </cell>
          <cell r="G2542">
            <v>0</v>
          </cell>
          <cell r="I2542">
            <v>14700</v>
          </cell>
          <cell r="J2542">
            <v>13230</v>
          </cell>
          <cell r="K2542">
            <v>1470</v>
          </cell>
          <cell r="L2542" t="str">
            <v>D</v>
          </cell>
          <cell r="M2542">
            <v>1470</v>
          </cell>
          <cell r="N2542" t="str">
            <v>D</v>
          </cell>
          <cell r="O2542">
            <v>0</v>
          </cell>
          <cell r="P2542">
            <v>0</v>
          </cell>
          <cell r="Q2542">
            <v>1.47</v>
          </cell>
          <cell r="R2542">
            <v>1.47</v>
          </cell>
        </row>
        <row r="2543">
          <cell r="D2543">
            <v>27221788</v>
          </cell>
          <cell r="E2543" t="str">
            <v>LEONILDO SOARES RAMOS</v>
          </cell>
          <cell r="F2543" t="str">
            <v>D</v>
          </cell>
          <cell r="G2543">
            <v>0</v>
          </cell>
          <cell r="I2543">
            <v>154900</v>
          </cell>
          <cell r="J2543">
            <v>25900</v>
          </cell>
          <cell r="K2543">
            <v>129000</v>
          </cell>
          <cell r="L2543" t="str">
            <v>D</v>
          </cell>
          <cell r="M2543">
            <v>129000</v>
          </cell>
          <cell r="N2543" t="str">
            <v>D</v>
          </cell>
          <cell r="O2543">
            <v>0</v>
          </cell>
          <cell r="P2543">
            <v>0</v>
          </cell>
          <cell r="Q2543">
            <v>129</v>
          </cell>
          <cell r="R2543">
            <v>129</v>
          </cell>
        </row>
        <row r="2544">
          <cell r="D2544">
            <v>27221791</v>
          </cell>
          <cell r="E2544" t="str">
            <v>JOSE CARLOS SPINOLA G. DE PINA</v>
          </cell>
          <cell r="F2544" t="str">
            <v>B</v>
          </cell>
          <cell r="G2544">
            <v>0</v>
          </cell>
          <cell r="I2544">
            <v>67450</v>
          </cell>
          <cell r="K2544">
            <v>67450</v>
          </cell>
          <cell r="L2544" t="str">
            <v>D</v>
          </cell>
          <cell r="M2544">
            <v>67450</v>
          </cell>
          <cell r="N2544" t="str">
            <v>D</v>
          </cell>
          <cell r="O2544">
            <v>0</v>
          </cell>
          <cell r="P2544">
            <v>0</v>
          </cell>
          <cell r="Q2544">
            <v>67.45</v>
          </cell>
          <cell r="R2544">
            <v>67.45</v>
          </cell>
        </row>
        <row r="2545">
          <cell r="D2545">
            <v>27221797</v>
          </cell>
          <cell r="E2545" t="str">
            <v>SAMIRA N. R. TAVARES</v>
          </cell>
          <cell r="F2545" t="str">
            <v>D</v>
          </cell>
          <cell r="G2545">
            <v>55175</v>
          </cell>
          <cell r="H2545" t="str">
            <v>D</v>
          </cell>
          <cell r="I2545">
            <v>78985</v>
          </cell>
          <cell r="J2545">
            <v>71785</v>
          </cell>
          <cell r="K2545">
            <v>7200</v>
          </cell>
          <cell r="L2545" t="str">
            <v>D</v>
          </cell>
          <cell r="M2545">
            <v>62375</v>
          </cell>
          <cell r="N2545" t="str">
            <v>D</v>
          </cell>
          <cell r="O2545">
            <v>55</v>
          </cell>
          <cell r="P2545">
            <v>55</v>
          </cell>
          <cell r="Q2545">
            <v>62.375</v>
          </cell>
          <cell r="R2545">
            <v>62.375</v>
          </cell>
        </row>
        <row r="2546">
          <cell r="D2546">
            <v>27221798</v>
          </cell>
          <cell r="E2546" t="str">
            <v>DILMA ALINE BRITO</v>
          </cell>
          <cell r="F2546" t="str">
            <v>D</v>
          </cell>
          <cell r="G2546">
            <v>0</v>
          </cell>
          <cell r="I2546">
            <v>93670</v>
          </cell>
          <cell r="J2546">
            <v>2160</v>
          </cell>
          <cell r="K2546">
            <v>91510</v>
          </cell>
          <cell r="L2546" t="str">
            <v>D</v>
          </cell>
          <cell r="M2546">
            <v>91510</v>
          </cell>
          <cell r="N2546" t="str">
            <v>D</v>
          </cell>
          <cell r="O2546">
            <v>0</v>
          </cell>
          <cell r="P2546">
            <v>0</v>
          </cell>
          <cell r="Q2546">
            <v>91.51</v>
          </cell>
          <cell r="R2546">
            <v>91.51</v>
          </cell>
        </row>
        <row r="2547">
          <cell r="D2547">
            <v>27221801</v>
          </cell>
          <cell r="E2547" t="str">
            <v>JOAQUIM SAPINHO RODRIGUESPIRES</v>
          </cell>
          <cell r="F2547" t="str">
            <v>D</v>
          </cell>
          <cell r="G2547">
            <v>47939</v>
          </cell>
          <cell r="H2547" t="str">
            <v>C</v>
          </cell>
          <cell r="I2547">
            <v>3212</v>
          </cell>
          <cell r="J2547">
            <v>42120</v>
          </cell>
          <cell r="K2547">
            <v>38908</v>
          </cell>
          <cell r="L2547" t="str">
            <v>C</v>
          </cell>
          <cell r="M2547">
            <v>86847</v>
          </cell>
          <cell r="N2547" t="str">
            <v>C</v>
          </cell>
          <cell r="O2547">
            <v>48</v>
          </cell>
          <cell r="P2547">
            <v>-48</v>
          </cell>
          <cell r="Q2547">
            <v>86.846999999999994</v>
          </cell>
          <cell r="R2547">
            <v>-86.846999999999994</v>
          </cell>
        </row>
        <row r="2548">
          <cell r="D2548">
            <v>27221803</v>
          </cell>
          <cell r="E2548" t="str">
            <v>SORAYA HELENA B.R.PIRES</v>
          </cell>
          <cell r="F2548" t="str">
            <v>D</v>
          </cell>
          <cell r="G2548">
            <v>64510</v>
          </cell>
          <cell r="H2548" t="str">
            <v>D</v>
          </cell>
          <cell r="I2548">
            <v>6565</v>
          </cell>
          <cell r="J2548">
            <v>91465</v>
          </cell>
          <cell r="K2548">
            <v>84900</v>
          </cell>
          <cell r="L2548" t="str">
            <v>C</v>
          </cell>
          <cell r="M2548">
            <v>20390</v>
          </cell>
          <cell r="N2548" t="str">
            <v>C</v>
          </cell>
          <cell r="O2548">
            <v>65</v>
          </cell>
          <cell r="P2548">
            <v>65</v>
          </cell>
          <cell r="Q2548">
            <v>20.39</v>
          </cell>
          <cell r="R2548">
            <v>-20.39</v>
          </cell>
        </row>
        <row r="2549">
          <cell r="D2549">
            <v>27221805</v>
          </cell>
          <cell r="E2549" t="str">
            <v>AIRTON DOS SANTOS D. ROSµRIO</v>
          </cell>
          <cell r="F2549" t="str">
            <v>D</v>
          </cell>
          <cell r="G2549">
            <v>30800</v>
          </cell>
          <cell r="H2549" t="str">
            <v>C</v>
          </cell>
          <cell r="I2549">
            <v>10230</v>
          </cell>
          <cell r="J2549">
            <v>34520</v>
          </cell>
          <cell r="K2549">
            <v>24290</v>
          </cell>
          <cell r="L2549" t="str">
            <v>C</v>
          </cell>
          <cell r="M2549">
            <v>55090</v>
          </cell>
          <cell r="N2549" t="str">
            <v>C</v>
          </cell>
          <cell r="O2549">
            <v>31</v>
          </cell>
          <cell r="P2549">
            <v>-31</v>
          </cell>
          <cell r="Q2549">
            <v>55.09</v>
          </cell>
          <cell r="R2549">
            <v>-55.09</v>
          </cell>
        </row>
        <row r="2550">
          <cell r="D2550">
            <v>27221807</v>
          </cell>
          <cell r="E2550" t="str">
            <v>SILVIA EURIDICE SANTOS SILVA</v>
          </cell>
          <cell r="F2550" t="str">
            <v>D</v>
          </cell>
          <cell r="G2550">
            <v>5000</v>
          </cell>
          <cell r="H2550" t="str">
            <v>C</v>
          </cell>
          <cell r="K2550">
            <v>0</v>
          </cell>
          <cell r="M2550">
            <v>5000</v>
          </cell>
          <cell r="N2550" t="str">
            <v>C</v>
          </cell>
          <cell r="O2550">
            <v>5</v>
          </cell>
          <cell r="P2550">
            <v>-5</v>
          </cell>
          <cell r="Q2550">
            <v>5</v>
          </cell>
          <cell r="R2550">
            <v>-5</v>
          </cell>
        </row>
        <row r="2551">
          <cell r="D2551">
            <v>27221808</v>
          </cell>
          <cell r="E2551" t="str">
            <v>ELSA CORREIA TEIXEIRA CABRAL</v>
          </cell>
          <cell r="F2551" t="str">
            <v>D</v>
          </cell>
          <cell r="G2551">
            <v>24875</v>
          </cell>
          <cell r="H2551" t="str">
            <v>D</v>
          </cell>
          <cell r="K2551">
            <v>0</v>
          </cell>
          <cell r="M2551">
            <v>24875</v>
          </cell>
          <cell r="N2551" t="str">
            <v>D</v>
          </cell>
          <cell r="O2551">
            <v>25</v>
          </cell>
          <cell r="P2551">
            <v>25</v>
          </cell>
          <cell r="Q2551">
            <v>24.875</v>
          </cell>
          <cell r="R2551">
            <v>24.875</v>
          </cell>
        </row>
        <row r="2552">
          <cell r="D2552">
            <v>27221809</v>
          </cell>
          <cell r="E2552" t="str">
            <v>IDA DANTAS BERNARDINO</v>
          </cell>
          <cell r="F2552" t="str">
            <v>D</v>
          </cell>
          <cell r="G2552">
            <v>13215</v>
          </cell>
          <cell r="H2552" t="str">
            <v>D</v>
          </cell>
          <cell r="I2552">
            <v>230795</v>
          </cell>
          <cell r="J2552">
            <v>213295</v>
          </cell>
          <cell r="K2552">
            <v>17500</v>
          </cell>
          <cell r="L2552" t="str">
            <v>D</v>
          </cell>
          <cell r="M2552">
            <v>30715</v>
          </cell>
          <cell r="N2552" t="str">
            <v>D</v>
          </cell>
          <cell r="O2552">
            <v>13</v>
          </cell>
          <cell r="P2552">
            <v>13</v>
          </cell>
          <cell r="Q2552">
            <v>30.715</v>
          </cell>
          <cell r="R2552">
            <v>30.715</v>
          </cell>
        </row>
        <row r="2553">
          <cell r="D2553">
            <v>27221813</v>
          </cell>
          <cell r="E2553" t="str">
            <v>GISELA SILVA</v>
          </cell>
          <cell r="F2553" t="str">
            <v>D</v>
          </cell>
          <cell r="G2553">
            <v>3</v>
          </cell>
          <cell r="H2553" t="str">
            <v>C</v>
          </cell>
          <cell r="K2553">
            <v>0</v>
          </cell>
          <cell r="M2553">
            <v>3</v>
          </cell>
          <cell r="N2553" t="str">
            <v>C</v>
          </cell>
          <cell r="O2553">
            <v>0</v>
          </cell>
          <cell r="P2553">
            <v>0</v>
          </cell>
          <cell r="Q2553">
            <v>3.0000000000000001E-3</v>
          </cell>
          <cell r="R2553">
            <v>-3.0000000000000001E-3</v>
          </cell>
        </row>
        <row r="2554">
          <cell r="D2554">
            <v>27221815</v>
          </cell>
          <cell r="E2554" t="str">
            <v>PATRICIA ESTRELA A. DOS REIS</v>
          </cell>
          <cell r="F2554" t="str">
            <v>D</v>
          </cell>
          <cell r="G2554">
            <v>18986</v>
          </cell>
          <cell r="H2554" t="str">
            <v>D</v>
          </cell>
          <cell r="J2554">
            <v>48840</v>
          </cell>
          <cell r="K2554">
            <v>48840</v>
          </cell>
          <cell r="L2554" t="str">
            <v>C</v>
          </cell>
          <cell r="M2554">
            <v>29854</v>
          </cell>
          <cell r="N2554" t="str">
            <v>C</v>
          </cell>
          <cell r="O2554">
            <v>19</v>
          </cell>
          <cell r="P2554">
            <v>19</v>
          </cell>
          <cell r="Q2554">
            <v>29.853999999999999</v>
          </cell>
          <cell r="R2554">
            <v>-29.853999999999999</v>
          </cell>
        </row>
        <row r="2555">
          <cell r="D2555">
            <v>27221817</v>
          </cell>
          <cell r="E2555" t="str">
            <v>LUMENA RODRIGUES</v>
          </cell>
          <cell r="F2555" t="str">
            <v>D</v>
          </cell>
          <cell r="G2555">
            <v>11805</v>
          </cell>
          <cell r="H2555" t="str">
            <v>D</v>
          </cell>
          <cell r="I2555">
            <v>84250</v>
          </cell>
          <cell r="J2555">
            <v>69634</v>
          </cell>
          <cell r="K2555">
            <v>14616</v>
          </cell>
          <cell r="L2555" t="str">
            <v>D</v>
          </cell>
          <cell r="M2555">
            <v>26421</v>
          </cell>
          <cell r="N2555" t="str">
            <v>D</v>
          </cell>
          <cell r="O2555">
            <v>12</v>
          </cell>
          <cell r="P2555">
            <v>12</v>
          </cell>
          <cell r="Q2555">
            <v>26.420999999999999</v>
          </cell>
          <cell r="R2555">
            <v>26.420999999999999</v>
          </cell>
        </row>
        <row r="2556">
          <cell r="D2556">
            <v>27221818</v>
          </cell>
          <cell r="E2556" t="str">
            <v>CARLA ROCHA</v>
          </cell>
          <cell r="F2556" t="str">
            <v>D</v>
          </cell>
          <cell r="G2556">
            <v>58340</v>
          </cell>
          <cell r="H2556" t="str">
            <v>D</v>
          </cell>
          <cell r="I2556">
            <v>72835</v>
          </cell>
          <cell r="J2556">
            <v>90780</v>
          </cell>
          <cell r="K2556">
            <v>17945</v>
          </cell>
          <cell r="L2556" t="str">
            <v>C</v>
          </cell>
          <cell r="M2556">
            <v>40395</v>
          </cell>
          <cell r="N2556" t="str">
            <v>D</v>
          </cell>
          <cell r="O2556">
            <v>58</v>
          </cell>
          <cell r="P2556">
            <v>58</v>
          </cell>
          <cell r="Q2556">
            <v>40.395000000000003</v>
          </cell>
          <cell r="R2556">
            <v>40.395000000000003</v>
          </cell>
        </row>
        <row r="2557">
          <cell r="D2557">
            <v>27221819</v>
          </cell>
          <cell r="E2557" t="str">
            <v>MARIA FERNANDA C. EVORA</v>
          </cell>
          <cell r="F2557" t="str">
            <v>D</v>
          </cell>
          <cell r="G2557">
            <v>8600</v>
          </cell>
          <cell r="H2557" t="str">
            <v>C</v>
          </cell>
          <cell r="K2557">
            <v>0</v>
          </cell>
          <cell r="M2557">
            <v>8600</v>
          </cell>
          <cell r="N2557" t="str">
            <v>C</v>
          </cell>
          <cell r="O2557">
            <v>9</v>
          </cell>
          <cell r="P2557">
            <v>-9</v>
          </cell>
          <cell r="Q2557">
            <v>8.6</v>
          </cell>
          <cell r="R2557">
            <v>-8.6</v>
          </cell>
        </row>
        <row r="2558">
          <cell r="D2558">
            <v>27221820</v>
          </cell>
          <cell r="E2558" t="str">
            <v>NUNO MIGUEL BARROS FERREIRA</v>
          </cell>
          <cell r="F2558" t="str">
            <v>D</v>
          </cell>
          <cell r="G2558">
            <v>7341.4</v>
          </cell>
          <cell r="H2558" t="str">
            <v>C</v>
          </cell>
          <cell r="I2558">
            <v>109250</v>
          </cell>
          <cell r="J2558">
            <v>109250</v>
          </cell>
          <cell r="K2558">
            <v>0</v>
          </cell>
          <cell r="M2558">
            <v>7341.4</v>
          </cell>
          <cell r="N2558" t="str">
            <v>C</v>
          </cell>
          <cell r="O2558">
            <v>7</v>
          </cell>
          <cell r="P2558">
            <v>-7</v>
          </cell>
          <cell r="Q2558">
            <v>7.3413999999999993</v>
          </cell>
          <cell r="R2558">
            <v>-7.3413999999999993</v>
          </cell>
        </row>
        <row r="2559">
          <cell r="D2559">
            <v>27221821</v>
          </cell>
          <cell r="E2559" t="str">
            <v>JOSE CARLOS CARDOSO</v>
          </cell>
          <cell r="F2559" t="str">
            <v>D</v>
          </cell>
          <cell r="G2559">
            <v>70260</v>
          </cell>
          <cell r="H2559" t="str">
            <v>D</v>
          </cell>
          <cell r="I2559">
            <v>11710</v>
          </cell>
          <cell r="J2559">
            <v>81970</v>
          </cell>
          <cell r="K2559">
            <v>70260</v>
          </cell>
          <cell r="L2559" t="str">
            <v>C</v>
          </cell>
          <cell r="M2559">
            <v>0</v>
          </cell>
          <cell r="O2559">
            <v>70</v>
          </cell>
          <cell r="P2559">
            <v>70</v>
          </cell>
          <cell r="Q2559">
            <v>0</v>
          </cell>
          <cell r="R2559">
            <v>0</v>
          </cell>
        </row>
        <row r="2560">
          <cell r="D2560">
            <v>27221836</v>
          </cell>
          <cell r="E2560" t="str">
            <v>JOAO AVELINO BARROS</v>
          </cell>
          <cell r="F2560" t="str">
            <v>D</v>
          </cell>
          <cell r="G2560">
            <v>48279</v>
          </cell>
          <cell r="H2560" t="str">
            <v>D</v>
          </cell>
          <cell r="I2560">
            <v>98700</v>
          </cell>
          <cell r="J2560">
            <v>65800</v>
          </cell>
          <cell r="K2560">
            <v>32900</v>
          </cell>
          <cell r="L2560" t="str">
            <v>D</v>
          </cell>
          <cell r="M2560">
            <v>81179</v>
          </cell>
          <cell r="N2560" t="str">
            <v>D</v>
          </cell>
          <cell r="O2560">
            <v>48</v>
          </cell>
          <cell r="P2560">
            <v>48</v>
          </cell>
          <cell r="Q2560">
            <v>81.179000000000002</v>
          </cell>
          <cell r="R2560">
            <v>81.179000000000002</v>
          </cell>
        </row>
        <row r="2561">
          <cell r="D2561">
            <v>27221839</v>
          </cell>
          <cell r="E2561" t="str">
            <v>JOAO RICARDO DE PINA</v>
          </cell>
          <cell r="F2561" t="str">
            <v>D</v>
          </cell>
          <cell r="G2561">
            <v>0</v>
          </cell>
          <cell r="I2561">
            <v>131760</v>
          </cell>
          <cell r="J2561">
            <v>124935</v>
          </cell>
          <cell r="K2561">
            <v>6825</v>
          </cell>
          <cell r="L2561" t="str">
            <v>D</v>
          </cell>
          <cell r="M2561">
            <v>6825</v>
          </cell>
          <cell r="N2561" t="str">
            <v>D</v>
          </cell>
          <cell r="O2561">
            <v>0</v>
          </cell>
          <cell r="P2561">
            <v>0</v>
          </cell>
          <cell r="Q2561">
            <v>6.8250000000000002</v>
          </cell>
          <cell r="R2561">
            <v>6.8250000000000002</v>
          </cell>
        </row>
        <row r="2562">
          <cell r="D2562">
            <v>27221847</v>
          </cell>
          <cell r="E2562" t="str">
            <v>SANDRA MONIZ</v>
          </cell>
          <cell r="F2562" t="str">
            <v>D</v>
          </cell>
          <cell r="G2562">
            <v>0</v>
          </cell>
          <cell r="K2562">
            <v>0</v>
          </cell>
          <cell r="M2562">
            <v>0</v>
          </cell>
          <cell r="O2562">
            <v>0</v>
          </cell>
          <cell r="P2562">
            <v>0</v>
          </cell>
          <cell r="Q2562">
            <v>0</v>
          </cell>
          <cell r="R2562">
            <v>0</v>
          </cell>
        </row>
        <row r="2563">
          <cell r="D2563">
            <v>27221851</v>
          </cell>
          <cell r="E2563" t="str">
            <v>ADELINO BARROS</v>
          </cell>
          <cell r="F2563" t="str">
            <v>B</v>
          </cell>
          <cell r="G2563">
            <v>0</v>
          </cell>
          <cell r="I2563">
            <v>61325</v>
          </cell>
          <cell r="J2563">
            <v>16725</v>
          </cell>
          <cell r="K2563">
            <v>44600</v>
          </cell>
          <cell r="L2563" t="str">
            <v>D</v>
          </cell>
          <cell r="M2563">
            <v>44600</v>
          </cell>
          <cell r="N2563" t="str">
            <v>D</v>
          </cell>
          <cell r="O2563">
            <v>0</v>
          </cell>
          <cell r="P2563">
            <v>0</v>
          </cell>
          <cell r="Q2563">
            <v>44.6</v>
          </cell>
          <cell r="R2563">
            <v>44.6</v>
          </cell>
        </row>
        <row r="2564">
          <cell r="D2564">
            <v>27221852</v>
          </cell>
          <cell r="E2564" t="str">
            <v>ASTRID WALQUIRIA MONTEIRO</v>
          </cell>
          <cell r="F2564" t="str">
            <v>D</v>
          </cell>
          <cell r="G2564">
            <v>136020</v>
          </cell>
          <cell r="H2564" t="str">
            <v>D</v>
          </cell>
          <cell r="I2564">
            <v>98945</v>
          </cell>
          <cell r="J2564">
            <v>180995</v>
          </cell>
          <cell r="K2564">
            <v>82050</v>
          </cell>
          <cell r="L2564" t="str">
            <v>C</v>
          </cell>
          <cell r="M2564">
            <v>53970</v>
          </cell>
          <cell r="N2564" t="str">
            <v>D</v>
          </cell>
          <cell r="O2564">
            <v>136</v>
          </cell>
          <cell r="P2564">
            <v>136</v>
          </cell>
          <cell r="Q2564">
            <v>53.97</v>
          </cell>
          <cell r="R2564">
            <v>53.97</v>
          </cell>
        </row>
        <row r="2565">
          <cell r="D2565">
            <v>27221855</v>
          </cell>
          <cell r="E2565" t="str">
            <v>CARLA SILVA SOUSA</v>
          </cell>
          <cell r="F2565" t="str">
            <v>D</v>
          </cell>
          <cell r="G2565">
            <v>11048.6</v>
          </cell>
          <cell r="H2565" t="str">
            <v>D</v>
          </cell>
          <cell r="K2565">
            <v>0</v>
          </cell>
          <cell r="M2565">
            <v>11048.6</v>
          </cell>
          <cell r="N2565" t="str">
            <v>D</v>
          </cell>
          <cell r="O2565">
            <v>11</v>
          </cell>
          <cell r="P2565">
            <v>11</v>
          </cell>
          <cell r="Q2565">
            <v>11.0486</v>
          </cell>
          <cell r="R2565">
            <v>11.0486</v>
          </cell>
        </row>
        <row r="2566">
          <cell r="D2566">
            <v>27221860</v>
          </cell>
          <cell r="E2566" t="str">
            <v>CARMIZE RODRIGUES OLIVEIRA</v>
          </cell>
          <cell r="F2566" t="str">
            <v>D</v>
          </cell>
          <cell r="G2566">
            <v>109650</v>
          </cell>
          <cell r="H2566" t="str">
            <v>D</v>
          </cell>
          <cell r="K2566">
            <v>0</v>
          </cell>
          <cell r="M2566">
            <v>109650</v>
          </cell>
          <cell r="N2566" t="str">
            <v>D</v>
          </cell>
          <cell r="O2566">
            <v>110</v>
          </cell>
          <cell r="P2566">
            <v>110</v>
          </cell>
          <cell r="Q2566">
            <v>109.65</v>
          </cell>
          <cell r="R2566">
            <v>109.65</v>
          </cell>
        </row>
        <row r="2567">
          <cell r="D2567">
            <v>27221873</v>
          </cell>
          <cell r="E2567" t="str">
            <v>ROGERIO EUCLIDES PIRES TAVARES</v>
          </cell>
          <cell r="F2567" t="str">
            <v>D</v>
          </cell>
          <cell r="G2567">
            <v>0</v>
          </cell>
          <cell r="K2567">
            <v>0</v>
          </cell>
          <cell r="M2567">
            <v>0</v>
          </cell>
          <cell r="O2567">
            <v>0</v>
          </cell>
          <cell r="P2567">
            <v>0</v>
          </cell>
          <cell r="Q2567">
            <v>0</v>
          </cell>
          <cell r="R2567">
            <v>0</v>
          </cell>
        </row>
        <row r="2568">
          <cell r="D2568">
            <v>27221875</v>
          </cell>
          <cell r="E2568" t="str">
            <v>SABINO BAESSA</v>
          </cell>
          <cell r="F2568" t="str">
            <v>D</v>
          </cell>
          <cell r="G2568">
            <v>116071.5</v>
          </cell>
          <cell r="H2568" t="str">
            <v>D</v>
          </cell>
          <cell r="I2568">
            <v>5510</v>
          </cell>
          <cell r="J2568">
            <v>110555</v>
          </cell>
          <cell r="K2568">
            <v>105045</v>
          </cell>
          <cell r="L2568" t="str">
            <v>C</v>
          </cell>
          <cell r="M2568">
            <v>11026.5</v>
          </cell>
          <cell r="N2568" t="str">
            <v>D</v>
          </cell>
          <cell r="O2568">
            <v>116</v>
          </cell>
          <cell r="P2568">
            <v>116</v>
          </cell>
          <cell r="Q2568">
            <v>11.0265</v>
          </cell>
          <cell r="R2568">
            <v>11.0265</v>
          </cell>
        </row>
        <row r="2569">
          <cell r="D2569">
            <v>27221878</v>
          </cell>
          <cell r="E2569" t="str">
            <v>ORLANDA SANTOS MORENO CABRAL</v>
          </cell>
          <cell r="F2569" t="str">
            <v>D</v>
          </cell>
          <cell r="G2569">
            <v>0</v>
          </cell>
          <cell r="I2569">
            <v>72550</v>
          </cell>
          <cell r="J2569">
            <v>48000</v>
          </cell>
          <cell r="K2569">
            <v>24550</v>
          </cell>
          <cell r="L2569" t="str">
            <v>D</v>
          </cell>
          <cell r="M2569">
            <v>24550</v>
          </cell>
          <cell r="N2569" t="str">
            <v>D</v>
          </cell>
          <cell r="O2569">
            <v>0</v>
          </cell>
          <cell r="P2569">
            <v>0</v>
          </cell>
          <cell r="Q2569">
            <v>24.55</v>
          </cell>
          <cell r="R2569">
            <v>24.55</v>
          </cell>
        </row>
        <row r="2570">
          <cell r="D2570">
            <v>27221881</v>
          </cell>
          <cell r="E2570" t="str">
            <v>CARLA GOMES</v>
          </cell>
          <cell r="F2570" t="str">
            <v>D</v>
          </cell>
          <cell r="G2570">
            <v>35940</v>
          </cell>
          <cell r="H2570" t="str">
            <v>D</v>
          </cell>
          <cell r="I2570">
            <v>80725</v>
          </cell>
          <cell r="J2570">
            <v>79905</v>
          </cell>
          <cell r="K2570">
            <v>820</v>
          </cell>
          <cell r="L2570" t="str">
            <v>D</v>
          </cell>
          <cell r="M2570">
            <v>36760</v>
          </cell>
          <cell r="N2570" t="str">
            <v>D</v>
          </cell>
          <cell r="O2570">
            <v>36</v>
          </cell>
          <cell r="P2570">
            <v>36</v>
          </cell>
          <cell r="Q2570">
            <v>36.76</v>
          </cell>
          <cell r="R2570">
            <v>36.76</v>
          </cell>
        </row>
        <row r="2571">
          <cell r="D2571">
            <v>27221883</v>
          </cell>
          <cell r="E2571" t="str">
            <v>AIDA REIS</v>
          </cell>
          <cell r="F2571" t="str">
            <v>D</v>
          </cell>
          <cell r="G2571">
            <v>1560</v>
          </cell>
          <cell r="H2571" t="str">
            <v>D</v>
          </cell>
          <cell r="J2571">
            <v>1566</v>
          </cell>
          <cell r="K2571">
            <v>1566</v>
          </cell>
          <cell r="L2571" t="str">
            <v>C</v>
          </cell>
          <cell r="M2571">
            <v>6</v>
          </cell>
          <cell r="N2571" t="str">
            <v>C</v>
          </cell>
          <cell r="O2571">
            <v>2</v>
          </cell>
          <cell r="P2571">
            <v>2</v>
          </cell>
          <cell r="Q2571">
            <v>6.0000000000000001E-3</v>
          </cell>
          <cell r="R2571">
            <v>-6.0000000000000001E-3</v>
          </cell>
        </row>
        <row r="2572">
          <cell r="D2572">
            <v>27221884</v>
          </cell>
          <cell r="E2572" t="str">
            <v>CLAUDIA CRUZ</v>
          </cell>
          <cell r="F2572" t="str">
            <v>D</v>
          </cell>
          <cell r="G2572">
            <v>9875</v>
          </cell>
          <cell r="H2572" t="str">
            <v>C</v>
          </cell>
          <cell r="I2572">
            <v>60225</v>
          </cell>
          <cell r="J2572">
            <v>48184</v>
          </cell>
          <cell r="K2572">
            <v>12041</v>
          </cell>
          <cell r="L2572" t="str">
            <v>D</v>
          </cell>
          <cell r="M2572">
            <v>2166</v>
          </cell>
          <cell r="N2572" t="str">
            <v>D</v>
          </cell>
          <cell r="O2572">
            <v>10</v>
          </cell>
          <cell r="P2572">
            <v>-10</v>
          </cell>
          <cell r="Q2572">
            <v>2.1659999999999999</v>
          </cell>
          <cell r="R2572">
            <v>2.1659999999999999</v>
          </cell>
        </row>
        <row r="2573">
          <cell r="D2573">
            <v>27221886</v>
          </cell>
          <cell r="E2573" t="str">
            <v>TATIANA S. MONTEIRO SANTOS</v>
          </cell>
          <cell r="F2573" t="str">
            <v>D</v>
          </cell>
          <cell r="G2573">
            <v>17343</v>
          </cell>
          <cell r="H2573" t="str">
            <v>D</v>
          </cell>
          <cell r="I2573">
            <v>72900</v>
          </cell>
          <cell r="J2573">
            <v>63627</v>
          </cell>
          <cell r="K2573">
            <v>9273</v>
          </cell>
          <cell r="L2573" t="str">
            <v>D</v>
          </cell>
          <cell r="M2573">
            <v>26616</v>
          </cell>
          <cell r="N2573" t="str">
            <v>D</v>
          </cell>
          <cell r="O2573">
            <v>17</v>
          </cell>
          <cell r="P2573">
            <v>17</v>
          </cell>
          <cell r="Q2573">
            <v>26.616</v>
          </cell>
          <cell r="R2573">
            <v>26.616</v>
          </cell>
        </row>
        <row r="2574">
          <cell r="D2574">
            <v>27221887</v>
          </cell>
          <cell r="E2574" t="str">
            <v>ARLIDO LOPES - APAXS</v>
          </cell>
          <cell r="F2574" t="str">
            <v>D</v>
          </cell>
          <cell r="G2574">
            <v>0</v>
          </cell>
          <cell r="I2574">
            <v>8600</v>
          </cell>
          <cell r="J2574">
            <v>6880</v>
          </cell>
          <cell r="K2574">
            <v>1720</v>
          </cell>
          <cell r="L2574" t="str">
            <v>D</v>
          </cell>
          <cell r="M2574">
            <v>1720</v>
          </cell>
          <cell r="N2574" t="str">
            <v>D</v>
          </cell>
          <cell r="O2574">
            <v>0</v>
          </cell>
          <cell r="P2574">
            <v>0</v>
          </cell>
          <cell r="Q2574">
            <v>1.72</v>
          </cell>
          <cell r="R2574">
            <v>1.72</v>
          </cell>
        </row>
        <row r="2575">
          <cell r="D2575">
            <v>27221890</v>
          </cell>
          <cell r="E2575" t="str">
            <v>MARCELINO MENDES</v>
          </cell>
          <cell r="F2575" t="str">
            <v>D</v>
          </cell>
          <cell r="G2575">
            <v>13000</v>
          </cell>
          <cell r="H2575" t="str">
            <v>D</v>
          </cell>
          <cell r="K2575">
            <v>0</v>
          </cell>
          <cell r="M2575">
            <v>13000</v>
          </cell>
          <cell r="N2575" t="str">
            <v>D</v>
          </cell>
          <cell r="O2575">
            <v>13</v>
          </cell>
          <cell r="P2575">
            <v>13</v>
          </cell>
          <cell r="Q2575">
            <v>13</v>
          </cell>
          <cell r="R2575">
            <v>13</v>
          </cell>
        </row>
        <row r="2576">
          <cell r="D2576">
            <v>27221900</v>
          </cell>
          <cell r="E2576" t="str">
            <v>JOAO PAULO FONSECA</v>
          </cell>
          <cell r="F2576" t="str">
            <v>D</v>
          </cell>
          <cell r="G2576">
            <v>7441</v>
          </cell>
          <cell r="H2576" t="str">
            <v>C</v>
          </cell>
          <cell r="I2576">
            <v>78784</v>
          </cell>
          <cell r="J2576">
            <v>11834</v>
          </cell>
          <cell r="K2576">
            <v>66950</v>
          </cell>
          <cell r="L2576" t="str">
            <v>D</v>
          </cell>
          <cell r="M2576">
            <v>59509</v>
          </cell>
          <cell r="N2576" t="str">
            <v>D</v>
          </cell>
          <cell r="O2576">
            <v>7</v>
          </cell>
          <cell r="P2576">
            <v>-7</v>
          </cell>
          <cell r="Q2576">
            <v>59.509</v>
          </cell>
          <cell r="R2576">
            <v>59.509</v>
          </cell>
        </row>
        <row r="2577">
          <cell r="D2577">
            <v>27221901</v>
          </cell>
          <cell r="E2577" t="str">
            <v>GILDA DAS DORES A. SANTANA</v>
          </cell>
          <cell r="F2577" t="str">
            <v>D</v>
          </cell>
          <cell r="G2577">
            <v>14104</v>
          </cell>
          <cell r="H2577" t="str">
            <v>D</v>
          </cell>
          <cell r="I2577">
            <v>26700</v>
          </cell>
          <cell r="J2577">
            <v>28138</v>
          </cell>
          <cell r="K2577">
            <v>1438</v>
          </cell>
          <cell r="L2577" t="str">
            <v>C</v>
          </cell>
          <cell r="M2577">
            <v>12666</v>
          </cell>
          <cell r="N2577" t="str">
            <v>D</v>
          </cell>
          <cell r="O2577">
            <v>14</v>
          </cell>
          <cell r="P2577">
            <v>14</v>
          </cell>
          <cell r="Q2577">
            <v>12.666</v>
          </cell>
          <cell r="R2577">
            <v>12.666</v>
          </cell>
        </row>
        <row r="2578">
          <cell r="D2578">
            <v>27221905</v>
          </cell>
          <cell r="E2578" t="str">
            <v>SANDRA M. EVORA</v>
          </cell>
          <cell r="F2578" t="str">
            <v>D</v>
          </cell>
          <cell r="G2578">
            <v>97440</v>
          </cell>
          <cell r="H2578" t="str">
            <v>D</v>
          </cell>
          <cell r="I2578">
            <v>94225</v>
          </cell>
          <cell r="J2578">
            <v>98210</v>
          </cell>
          <cell r="K2578">
            <v>3985</v>
          </cell>
          <cell r="L2578" t="str">
            <v>C</v>
          </cell>
          <cell r="M2578">
            <v>93455</v>
          </cell>
          <cell r="N2578" t="str">
            <v>D</v>
          </cell>
          <cell r="O2578">
            <v>97</v>
          </cell>
          <cell r="P2578">
            <v>97</v>
          </cell>
          <cell r="Q2578">
            <v>93.454999999999998</v>
          </cell>
          <cell r="R2578">
            <v>93.454999999999998</v>
          </cell>
        </row>
        <row r="2579">
          <cell r="D2579">
            <v>27221909</v>
          </cell>
          <cell r="E2579" t="str">
            <v>MIGUEL AFONSO</v>
          </cell>
          <cell r="F2579" t="str">
            <v>D</v>
          </cell>
          <cell r="G2579">
            <v>9600</v>
          </cell>
          <cell r="H2579" t="str">
            <v>D</v>
          </cell>
          <cell r="I2579">
            <v>170745</v>
          </cell>
          <cell r="J2579">
            <v>66725</v>
          </cell>
          <cell r="K2579">
            <v>104020</v>
          </cell>
          <cell r="L2579" t="str">
            <v>D</v>
          </cell>
          <cell r="M2579">
            <v>113620</v>
          </cell>
          <cell r="N2579" t="str">
            <v>D</v>
          </cell>
          <cell r="O2579">
            <v>10</v>
          </cell>
          <cell r="P2579">
            <v>10</v>
          </cell>
          <cell r="Q2579">
            <v>113.62</v>
          </cell>
          <cell r="R2579">
            <v>113.62</v>
          </cell>
        </row>
        <row r="2580">
          <cell r="D2580">
            <v>27221912</v>
          </cell>
          <cell r="E2580" t="str">
            <v>AMILTON NASCIMENTO ANDRADE</v>
          </cell>
          <cell r="F2580" t="str">
            <v>D</v>
          </cell>
          <cell r="G2580">
            <v>0</v>
          </cell>
          <cell r="I2580">
            <v>215045</v>
          </cell>
          <cell r="J2580">
            <v>153410</v>
          </cell>
          <cell r="K2580">
            <v>61635</v>
          </cell>
          <cell r="L2580" t="str">
            <v>D</v>
          </cell>
          <cell r="M2580">
            <v>61635</v>
          </cell>
          <cell r="N2580" t="str">
            <v>D</v>
          </cell>
          <cell r="O2580">
            <v>0</v>
          </cell>
          <cell r="P2580">
            <v>0</v>
          </cell>
          <cell r="Q2580">
            <v>61.634999999999998</v>
          </cell>
          <cell r="R2580">
            <v>61.634999999999998</v>
          </cell>
        </row>
        <row r="2581">
          <cell r="D2581">
            <v>27221913</v>
          </cell>
          <cell r="E2581" t="str">
            <v>AMILCAR ALBERTO NEVES</v>
          </cell>
          <cell r="F2581" t="str">
            <v>D</v>
          </cell>
          <cell r="G2581">
            <v>0</v>
          </cell>
          <cell r="I2581">
            <v>71350</v>
          </cell>
          <cell r="K2581">
            <v>71350</v>
          </cell>
          <cell r="L2581" t="str">
            <v>D</v>
          </cell>
          <cell r="M2581">
            <v>71350</v>
          </cell>
          <cell r="N2581" t="str">
            <v>D</v>
          </cell>
          <cell r="O2581">
            <v>0</v>
          </cell>
          <cell r="P2581">
            <v>0</v>
          </cell>
          <cell r="Q2581">
            <v>71.349999999999994</v>
          </cell>
          <cell r="R2581">
            <v>71.349999999999994</v>
          </cell>
        </row>
        <row r="2582">
          <cell r="D2582">
            <v>27221915</v>
          </cell>
          <cell r="E2582" t="str">
            <v>SAMIRA MILENE RODRIGUES BARROS</v>
          </cell>
          <cell r="F2582" t="str">
            <v>D</v>
          </cell>
          <cell r="G2582">
            <v>2000</v>
          </cell>
          <cell r="H2582" t="str">
            <v>C</v>
          </cell>
          <cell r="I2582">
            <v>55750</v>
          </cell>
          <cell r="K2582">
            <v>55750</v>
          </cell>
          <cell r="L2582" t="str">
            <v>D</v>
          </cell>
          <cell r="M2582">
            <v>53750</v>
          </cell>
          <cell r="N2582" t="str">
            <v>D</v>
          </cell>
          <cell r="O2582">
            <v>2</v>
          </cell>
          <cell r="P2582">
            <v>-2</v>
          </cell>
          <cell r="Q2582">
            <v>53.75</v>
          </cell>
          <cell r="R2582">
            <v>53.75</v>
          </cell>
        </row>
        <row r="2583">
          <cell r="D2583">
            <v>27221916</v>
          </cell>
          <cell r="E2583" t="str">
            <v>MARCIA VERA CRUZ</v>
          </cell>
          <cell r="F2583" t="str">
            <v>D</v>
          </cell>
          <cell r="G2583">
            <v>49095</v>
          </cell>
          <cell r="H2583" t="str">
            <v>D</v>
          </cell>
          <cell r="I2583">
            <v>61250</v>
          </cell>
          <cell r="J2583">
            <v>69895</v>
          </cell>
          <cell r="K2583">
            <v>8645</v>
          </cell>
          <cell r="L2583" t="str">
            <v>C</v>
          </cell>
          <cell r="M2583">
            <v>40450</v>
          </cell>
          <cell r="N2583" t="str">
            <v>D</v>
          </cell>
          <cell r="O2583">
            <v>49</v>
          </cell>
          <cell r="P2583">
            <v>49</v>
          </cell>
          <cell r="Q2583">
            <v>40.450000000000003</v>
          </cell>
          <cell r="R2583">
            <v>40.450000000000003</v>
          </cell>
        </row>
        <row r="2584">
          <cell r="D2584">
            <v>27221918</v>
          </cell>
          <cell r="E2584" t="str">
            <v>MARCIA ALMEIDA COSTA</v>
          </cell>
          <cell r="F2584" t="str">
            <v>D</v>
          </cell>
          <cell r="G2584">
            <v>119175</v>
          </cell>
          <cell r="H2584" t="str">
            <v>D</v>
          </cell>
          <cell r="I2584">
            <v>12000</v>
          </cell>
          <cell r="J2584">
            <v>127975</v>
          </cell>
          <cell r="K2584">
            <v>115975</v>
          </cell>
          <cell r="L2584" t="str">
            <v>C</v>
          </cell>
          <cell r="M2584">
            <v>3200</v>
          </cell>
          <cell r="N2584" t="str">
            <v>D</v>
          </cell>
          <cell r="O2584">
            <v>119</v>
          </cell>
          <cell r="P2584">
            <v>119</v>
          </cell>
          <cell r="Q2584">
            <v>3.2</v>
          </cell>
          <cell r="R2584">
            <v>3.2</v>
          </cell>
        </row>
        <row r="2585">
          <cell r="D2585">
            <v>27221919</v>
          </cell>
          <cell r="E2585" t="str">
            <v>JOAO HIGINO DO ROSARIO SILVA</v>
          </cell>
          <cell r="F2585" t="str">
            <v>D</v>
          </cell>
          <cell r="G2585">
            <v>17951.3</v>
          </cell>
          <cell r="H2585" t="str">
            <v>D</v>
          </cell>
          <cell r="K2585">
            <v>0</v>
          </cell>
          <cell r="M2585">
            <v>17951.3</v>
          </cell>
          <cell r="N2585" t="str">
            <v>D</v>
          </cell>
          <cell r="O2585">
            <v>18</v>
          </cell>
          <cell r="P2585">
            <v>18</v>
          </cell>
          <cell r="Q2585">
            <v>17.9513</v>
          </cell>
          <cell r="R2585">
            <v>17.9513</v>
          </cell>
        </row>
        <row r="2586">
          <cell r="D2586">
            <v>27221932</v>
          </cell>
          <cell r="E2586" t="str">
            <v>WATNA MONTEIRO</v>
          </cell>
          <cell r="F2586" t="str">
            <v>D</v>
          </cell>
          <cell r="G2586">
            <v>50680</v>
          </cell>
          <cell r="H2586" t="str">
            <v>D</v>
          </cell>
          <cell r="I2586">
            <v>6335</v>
          </cell>
          <cell r="J2586">
            <v>57015</v>
          </cell>
          <cell r="K2586">
            <v>50680</v>
          </cell>
          <cell r="L2586" t="str">
            <v>C</v>
          </cell>
          <cell r="M2586">
            <v>0</v>
          </cell>
          <cell r="O2586">
            <v>51</v>
          </cell>
          <cell r="P2586">
            <v>51</v>
          </cell>
          <cell r="Q2586">
            <v>0</v>
          </cell>
          <cell r="R2586">
            <v>0</v>
          </cell>
        </row>
        <row r="2587">
          <cell r="D2587">
            <v>27221933</v>
          </cell>
          <cell r="E2587" t="str">
            <v>ANTONIO DOS ANJOS FONSECA</v>
          </cell>
          <cell r="F2587" t="str">
            <v>D</v>
          </cell>
          <cell r="G2587">
            <v>8600</v>
          </cell>
          <cell r="H2587" t="str">
            <v>C</v>
          </cell>
          <cell r="J2587">
            <v>1200</v>
          </cell>
          <cell r="K2587">
            <v>1200</v>
          </cell>
          <cell r="L2587" t="str">
            <v>C</v>
          </cell>
          <cell r="M2587">
            <v>9800</v>
          </cell>
          <cell r="N2587" t="str">
            <v>C</v>
          </cell>
          <cell r="O2587">
            <v>9</v>
          </cell>
          <cell r="P2587">
            <v>-9</v>
          </cell>
          <cell r="Q2587">
            <v>9.8000000000000007</v>
          </cell>
          <cell r="R2587">
            <v>-9.8000000000000007</v>
          </cell>
        </row>
        <row r="2588">
          <cell r="D2588">
            <v>27221940</v>
          </cell>
          <cell r="E2588" t="str">
            <v>CARLOS MANUEL DE C. T. LOPES</v>
          </cell>
          <cell r="F2588" t="str">
            <v>D</v>
          </cell>
          <cell r="G2588">
            <v>13200</v>
          </cell>
          <cell r="H2588" t="str">
            <v>D</v>
          </cell>
          <cell r="I2588">
            <v>15840</v>
          </cell>
          <cell r="J2588">
            <v>18480</v>
          </cell>
          <cell r="K2588">
            <v>2640</v>
          </cell>
          <cell r="L2588" t="str">
            <v>C</v>
          </cell>
          <cell r="M2588">
            <v>10560</v>
          </cell>
          <cell r="N2588" t="str">
            <v>D</v>
          </cell>
          <cell r="O2588">
            <v>13</v>
          </cell>
          <cell r="P2588">
            <v>13</v>
          </cell>
          <cell r="Q2588">
            <v>10.56</v>
          </cell>
          <cell r="R2588">
            <v>10.56</v>
          </cell>
        </row>
        <row r="2589">
          <cell r="D2589">
            <v>27221942</v>
          </cell>
          <cell r="E2589" t="str">
            <v>RUFINA OLIVEIRA GANETO</v>
          </cell>
          <cell r="F2589" t="str">
            <v>D</v>
          </cell>
          <cell r="G2589">
            <v>5680</v>
          </cell>
          <cell r="H2589" t="str">
            <v>D</v>
          </cell>
          <cell r="I2589">
            <v>20800</v>
          </cell>
          <cell r="J2589">
            <v>12580</v>
          </cell>
          <cell r="K2589">
            <v>8220</v>
          </cell>
          <cell r="L2589" t="str">
            <v>D</v>
          </cell>
          <cell r="M2589">
            <v>13900</v>
          </cell>
          <cell r="N2589" t="str">
            <v>D</v>
          </cell>
          <cell r="O2589">
            <v>6</v>
          </cell>
          <cell r="P2589">
            <v>6</v>
          </cell>
          <cell r="Q2589">
            <v>13.9</v>
          </cell>
          <cell r="R2589">
            <v>13.9</v>
          </cell>
        </row>
        <row r="2590">
          <cell r="D2590">
            <v>27221944</v>
          </cell>
          <cell r="E2590" t="str">
            <v>ARLINDA MOREIRA</v>
          </cell>
          <cell r="F2590" t="str">
            <v>D</v>
          </cell>
          <cell r="G2590">
            <v>60630</v>
          </cell>
          <cell r="H2590" t="str">
            <v>D</v>
          </cell>
          <cell r="I2590">
            <v>49000</v>
          </cell>
          <cell r="J2590">
            <v>91407</v>
          </cell>
          <cell r="K2590">
            <v>42407</v>
          </cell>
          <cell r="L2590" t="str">
            <v>C</v>
          </cell>
          <cell r="M2590">
            <v>18223</v>
          </cell>
          <cell r="N2590" t="str">
            <v>D</v>
          </cell>
          <cell r="O2590">
            <v>61</v>
          </cell>
          <cell r="P2590">
            <v>61</v>
          </cell>
          <cell r="Q2590">
            <v>18.222999999999999</v>
          </cell>
          <cell r="R2590">
            <v>18.222999999999999</v>
          </cell>
        </row>
        <row r="2591">
          <cell r="D2591">
            <v>27221945</v>
          </cell>
          <cell r="E2591" t="str">
            <v>EMACULINA OLIVEIRA GANETO</v>
          </cell>
          <cell r="F2591" t="str">
            <v>D</v>
          </cell>
          <cell r="G2591">
            <v>5296</v>
          </cell>
          <cell r="H2591" t="str">
            <v>D</v>
          </cell>
          <cell r="I2591">
            <v>77575</v>
          </cell>
          <cell r="J2591">
            <v>25847</v>
          </cell>
          <cell r="K2591">
            <v>51728</v>
          </cell>
          <cell r="L2591" t="str">
            <v>D</v>
          </cell>
          <cell r="M2591">
            <v>57024</v>
          </cell>
          <cell r="N2591" t="str">
            <v>D</v>
          </cell>
          <cell r="O2591">
            <v>5</v>
          </cell>
          <cell r="P2591">
            <v>5</v>
          </cell>
          <cell r="Q2591">
            <v>57.024000000000001</v>
          </cell>
          <cell r="R2591">
            <v>57.024000000000001</v>
          </cell>
        </row>
        <row r="2592">
          <cell r="D2592">
            <v>27221946</v>
          </cell>
          <cell r="E2592" t="str">
            <v>JAQUELINE BRITO</v>
          </cell>
          <cell r="F2592" t="str">
            <v>D</v>
          </cell>
          <cell r="G2592">
            <v>10893.7</v>
          </cell>
          <cell r="H2592" t="str">
            <v>D</v>
          </cell>
          <cell r="I2592">
            <v>10624</v>
          </cell>
          <cell r="J2592">
            <v>39840</v>
          </cell>
          <cell r="K2592">
            <v>29216</v>
          </cell>
          <cell r="L2592" t="str">
            <v>C</v>
          </cell>
          <cell r="M2592">
            <v>18322.3</v>
          </cell>
          <cell r="N2592" t="str">
            <v>C</v>
          </cell>
          <cell r="O2592">
            <v>11</v>
          </cell>
          <cell r="P2592">
            <v>11</v>
          </cell>
          <cell r="Q2592">
            <v>18.322299999999998</v>
          </cell>
          <cell r="R2592">
            <v>-18.322299999999998</v>
          </cell>
        </row>
        <row r="2593">
          <cell r="D2593">
            <v>27221949</v>
          </cell>
          <cell r="E2593" t="str">
            <v>DOMINGOS TAVARES DE PINA</v>
          </cell>
          <cell r="F2593" t="str">
            <v>D</v>
          </cell>
          <cell r="G2593">
            <v>200</v>
          </cell>
          <cell r="H2593" t="str">
            <v>C</v>
          </cell>
          <cell r="K2593">
            <v>0</v>
          </cell>
          <cell r="M2593">
            <v>200</v>
          </cell>
          <cell r="N2593" t="str">
            <v>C</v>
          </cell>
          <cell r="O2593">
            <v>0</v>
          </cell>
          <cell r="P2593">
            <v>0</v>
          </cell>
          <cell r="Q2593">
            <v>0.2</v>
          </cell>
          <cell r="R2593">
            <v>-0.2</v>
          </cell>
        </row>
        <row r="2594">
          <cell r="D2594">
            <v>27221956</v>
          </cell>
          <cell r="E2594" t="str">
            <v>ANGELA NAIR LOPES TAVARES</v>
          </cell>
          <cell r="F2594" t="str">
            <v>D</v>
          </cell>
          <cell r="G2594">
            <v>65650</v>
          </cell>
          <cell r="H2594" t="str">
            <v>D</v>
          </cell>
          <cell r="K2594">
            <v>0</v>
          </cell>
          <cell r="M2594">
            <v>65650</v>
          </cell>
          <cell r="N2594" t="str">
            <v>D</v>
          </cell>
          <cell r="O2594">
            <v>66</v>
          </cell>
          <cell r="P2594">
            <v>66</v>
          </cell>
          <cell r="Q2594">
            <v>65.650000000000006</v>
          </cell>
          <cell r="R2594">
            <v>65.650000000000006</v>
          </cell>
        </row>
        <row r="2595">
          <cell r="D2595">
            <v>27221958</v>
          </cell>
          <cell r="E2595" t="str">
            <v>CASIMIRO TAVARES FERNANDES</v>
          </cell>
          <cell r="F2595" t="str">
            <v>D</v>
          </cell>
          <cell r="G2595">
            <v>0</v>
          </cell>
          <cell r="K2595">
            <v>0</v>
          </cell>
          <cell r="M2595">
            <v>0</v>
          </cell>
          <cell r="O2595">
            <v>0</v>
          </cell>
          <cell r="P2595">
            <v>0</v>
          </cell>
          <cell r="Q2595">
            <v>0</v>
          </cell>
          <cell r="R2595">
            <v>0</v>
          </cell>
        </row>
        <row r="2596">
          <cell r="D2596">
            <v>27221959</v>
          </cell>
          <cell r="E2596" t="str">
            <v>ABAILARDO M.BARBOSA AMADO</v>
          </cell>
          <cell r="F2596" t="str">
            <v>D</v>
          </cell>
          <cell r="G2596">
            <v>1</v>
          </cell>
          <cell r="H2596" t="str">
            <v>C</v>
          </cell>
          <cell r="K2596">
            <v>0</v>
          </cell>
          <cell r="M2596">
            <v>1</v>
          </cell>
          <cell r="N2596" t="str">
            <v>C</v>
          </cell>
          <cell r="O2596">
            <v>0</v>
          </cell>
          <cell r="P2596">
            <v>0</v>
          </cell>
          <cell r="Q2596">
            <v>1E-3</v>
          </cell>
          <cell r="R2596">
            <v>-1E-3</v>
          </cell>
        </row>
        <row r="2597">
          <cell r="D2597">
            <v>27221961</v>
          </cell>
          <cell r="E2597" t="str">
            <v>EMANUEL DE JESUS R. BARROS</v>
          </cell>
          <cell r="F2597" t="str">
            <v>D</v>
          </cell>
          <cell r="G2597">
            <v>0</v>
          </cell>
          <cell r="K2597">
            <v>0</v>
          </cell>
          <cell r="M2597">
            <v>0</v>
          </cell>
          <cell r="O2597">
            <v>0</v>
          </cell>
          <cell r="P2597">
            <v>0</v>
          </cell>
          <cell r="Q2597">
            <v>0</v>
          </cell>
          <cell r="R2597">
            <v>0</v>
          </cell>
        </row>
        <row r="2598">
          <cell r="D2598">
            <v>27221963</v>
          </cell>
          <cell r="E2598" t="str">
            <v>JUSTINO SOCORRO ANDRADE</v>
          </cell>
          <cell r="F2598" t="str">
            <v>D</v>
          </cell>
          <cell r="G2598">
            <v>0</v>
          </cell>
          <cell r="K2598">
            <v>0</v>
          </cell>
          <cell r="M2598">
            <v>0</v>
          </cell>
          <cell r="O2598">
            <v>0</v>
          </cell>
          <cell r="P2598">
            <v>0</v>
          </cell>
          <cell r="Q2598">
            <v>0</v>
          </cell>
          <cell r="R2598">
            <v>0</v>
          </cell>
        </row>
        <row r="2599">
          <cell r="D2599">
            <v>27221965</v>
          </cell>
          <cell r="E2599" t="str">
            <v>CLAUDINO VIEIRA SEMEDO</v>
          </cell>
          <cell r="F2599" t="str">
            <v>D</v>
          </cell>
          <cell r="G2599">
            <v>12070</v>
          </cell>
          <cell r="H2599" t="str">
            <v>D</v>
          </cell>
          <cell r="J2599">
            <v>12070</v>
          </cell>
          <cell r="K2599">
            <v>12070</v>
          </cell>
          <cell r="L2599" t="str">
            <v>C</v>
          </cell>
          <cell r="M2599">
            <v>0</v>
          </cell>
          <cell r="O2599">
            <v>12</v>
          </cell>
          <cell r="P2599">
            <v>12</v>
          </cell>
          <cell r="Q2599">
            <v>0</v>
          </cell>
          <cell r="R2599">
            <v>0</v>
          </cell>
        </row>
        <row r="2600">
          <cell r="D2600">
            <v>27221969</v>
          </cell>
          <cell r="E2600" t="str">
            <v>MARIA DE FATIMA F. RODRIGUES</v>
          </cell>
          <cell r="F2600" t="str">
            <v>D</v>
          </cell>
          <cell r="G2600">
            <v>22052.799999999999</v>
          </cell>
          <cell r="H2600" t="str">
            <v>C</v>
          </cell>
          <cell r="K2600">
            <v>0</v>
          </cell>
          <cell r="M2600">
            <v>22052.799999999999</v>
          </cell>
          <cell r="N2600" t="str">
            <v>C</v>
          </cell>
          <cell r="O2600">
            <v>22</v>
          </cell>
          <cell r="P2600">
            <v>-22</v>
          </cell>
          <cell r="Q2600">
            <v>22.052799999999998</v>
          </cell>
          <cell r="R2600">
            <v>-22.052799999999998</v>
          </cell>
        </row>
        <row r="2601">
          <cell r="D2601">
            <v>27221971</v>
          </cell>
          <cell r="E2601" t="str">
            <v>GIL GILBERTO PEREIRA V. VIEIRA</v>
          </cell>
          <cell r="F2601" t="str">
            <v>D</v>
          </cell>
          <cell r="G2601">
            <v>0</v>
          </cell>
          <cell r="I2601">
            <v>120894</v>
          </cell>
          <cell r="J2601">
            <v>57558</v>
          </cell>
          <cell r="K2601">
            <v>63336</v>
          </cell>
          <cell r="L2601" t="str">
            <v>D</v>
          </cell>
          <cell r="M2601">
            <v>63336</v>
          </cell>
          <cell r="N2601" t="str">
            <v>D</v>
          </cell>
          <cell r="O2601">
            <v>0</v>
          </cell>
          <cell r="P2601">
            <v>0</v>
          </cell>
          <cell r="Q2601">
            <v>63.335999999999999</v>
          </cell>
          <cell r="R2601">
            <v>63.335999999999999</v>
          </cell>
        </row>
        <row r="2602">
          <cell r="D2602">
            <v>27221976</v>
          </cell>
          <cell r="E2602" t="str">
            <v>NATANIEL JOS BARROS MORENO</v>
          </cell>
          <cell r="F2602" t="str">
            <v>D</v>
          </cell>
          <cell r="G2602">
            <v>90785</v>
          </cell>
          <cell r="H2602" t="str">
            <v>D</v>
          </cell>
          <cell r="I2602">
            <v>96210</v>
          </cell>
          <cell r="J2602">
            <v>146420</v>
          </cell>
          <cell r="K2602">
            <v>50210</v>
          </cell>
          <cell r="L2602" t="str">
            <v>C</v>
          </cell>
          <cell r="M2602">
            <v>40575</v>
          </cell>
          <cell r="N2602" t="str">
            <v>D</v>
          </cell>
          <cell r="O2602">
            <v>91</v>
          </cell>
          <cell r="P2602">
            <v>91</v>
          </cell>
          <cell r="Q2602">
            <v>40.575000000000003</v>
          </cell>
          <cell r="R2602">
            <v>40.575000000000003</v>
          </cell>
        </row>
        <row r="2603">
          <cell r="D2603">
            <v>27221981</v>
          </cell>
          <cell r="E2603" t="str">
            <v>PAULO JORGE RENDAL ALMEIDA</v>
          </cell>
          <cell r="F2603" t="str">
            <v>D</v>
          </cell>
          <cell r="G2603">
            <v>0</v>
          </cell>
          <cell r="I2603">
            <v>76744</v>
          </cell>
          <cell r="J2603">
            <v>57558</v>
          </cell>
          <cell r="K2603">
            <v>19186</v>
          </cell>
          <cell r="L2603" t="str">
            <v>D</v>
          </cell>
          <cell r="M2603">
            <v>19186</v>
          </cell>
          <cell r="N2603" t="str">
            <v>D</v>
          </cell>
          <cell r="O2603">
            <v>0</v>
          </cell>
          <cell r="P2603">
            <v>0</v>
          </cell>
          <cell r="Q2603">
            <v>19.186</v>
          </cell>
          <cell r="R2603">
            <v>19.186</v>
          </cell>
        </row>
        <row r="2604">
          <cell r="D2604">
            <v>27221982</v>
          </cell>
          <cell r="E2604" t="str">
            <v>VLADIMIR DANY NASCIMENTO GRA€A</v>
          </cell>
          <cell r="F2604" t="str">
            <v>D</v>
          </cell>
          <cell r="G2604">
            <v>17400</v>
          </cell>
          <cell r="H2604" t="str">
            <v>D</v>
          </cell>
          <cell r="K2604">
            <v>0</v>
          </cell>
          <cell r="M2604">
            <v>17400</v>
          </cell>
          <cell r="N2604" t="str">
            <v>D</v>
          </cell>
          <cell r="O2604">
            <v>17</v>
          </cell>
          <cell r="P2604">
            <v>17</v>
          </cell>
          <cell r="Q2604">
            <v>17.399999999999999</v>
          </cell>
          <cell r="R2604">
            <v>17.399999999999999</v>
          </cell>
        </row>
        <row r="2605">
          <cell r="D2605">
            <v>27221984</v>
          </cell>
          <cell r="E2605" t="str">
            <v>MIRANDOLINA ANDRADE SANTOS</v>
          </cell>
          <cell r="F2605" t="str">
            <v>D</v>
          </cell>
          <cell r="G2605">
            <v>0</v>
          </cell>
          <cell r="I2605">
            <v>26150</v>
          </cell>
          <cell r="J2605">
            <v>2615</v>
          </cell>
          <cell r="K2605">
            <v>23535</v>
          </cell>
          <cell r="L2605" t="str">
            <v>D</v>
          </cell>
          <cell r="M2605">
            <v>23535</v>
          </cell>
          <cell r="N2605" t="str">
            <v>D</v>
          </cell>
          <cell r="O2605">
            <v>0</v>
          </cell>
          <cell r="P2605">
            <v>0</v>
          </cell>
          <cell r="Q2605">
            <v>23.535</v>
          </cell>
          <cell r="R2605">
            <v>23.535</v>
          </cell>
        </row>
        <row r="2606">
          <cell r="D2606">
            <v>27221985</v>
          </cell>
          <cell r="E2606" t="str">
            <v>OSVALDO LUIS TAVARES</v>
          </cell>
          <cell r="F2606" t="str">
            <v>D</v>
          </cell>
          <cell r="G2606">
            <v>0</v>
          </cell>
          <cell r="K2606">
            <v>0</v>
          </cell>
          <cell r="M2606">
            <v>0</v>
          </cell>
          <cell r="O2606">
            <v>0</v>
          </cell>
          <cell r="P2606">
            <v>0</v>
          </cell>
          <cell r="Q2606">
            <v>0</v>
          </cell>
          <cell r="R2606">
            <v>0</v>
          </cell>
        </row>
        <row r="2607">
          <cell r="D2607">
            <v>27221992</v>
          </cell>
          <cell r="E2607" t="str">
            <v>MELANI DENISE</v>
          </cell>
          <cell r="F2607" t="str">
            <v>D</v>
          </cell>
          <cell r="G2607">
            <v>9600</v>
          </cell>
          <cell r="H2607" t="str">
            <v>D</v>
          </cell>
          <cell r="I2607">
            <v>13000</v>
          </cell>
          <cell r="J2607">
            <v>16100</v>
          </cell>
          <cell r="K2607">
            <v>3100</v>
          </cell>
          <cell r="L2607" t="str">
            <v>C</v>
          </cell>
          <cell r="M2607">
            <v>6500</v>
          </cell>
          <cell r="N2607" t="str">
            <v>D</v>
          </cell>
          <cell r="O2607">
            <v>10</v>
          </cell>
          <cell r="P2607">
            <v>10</v>
          </cell>
          <cell r="Q2607">
            <v>6.5</v>
          </cell>
          <cell r="R2607">
            <v>6.5</v>
          </cell>
        </row>
        <row r="2608">
          <cell r="D2608">
            <v>27221993</v>
          </cell>
          <cell r="E2608" t="str">
            <v>JAQUELINE ORDERS ASCEN€AO</v>
          </cell>
          <cell r="F2608" t="str">
            <v>D</v>
          </cell>
          <cell r="G2608">
            <v>3</v>
          </cell>
          <cell r="H2608" t="str">
            <v>D</v>
          </cell>
          <cell r="K2608">
            <v>0</v>
          </cell>
          <cell r="M2608">
            <v>3</v>
          </cell>
          <cell r="N2608" t="str">
            <v>D</v>
          </cell>
          <cell r="O2608">
            <v>0</v>
          </cell>
          <cell r="P2608">
            <v>0</v>
          </cell>
          <cell r="Q2608">
            <v>3.0000000000000001E-3</v>
          </cell>
          <cell r="R2608">
            <v>3.0000000000000001E-3</v>
          </cell>
        </row>
        <row r="2609">
          <cell r="D2609">
            <v>27221994</v>
          </cell>
          <cell r="E2609" t="str">
            <v>ANIZIO ALMEIDA</v>
          </cell>
          <cell r="F2609" t="str">
            <v>D</v>
          </cell>
          <cell r="G2609">
            <v>61557</v>
          </cell>
          <cell r="H2609" t="str">
            <v>D</v>
          </cell>
          <cell r="I2609">
            <v>63925</v>
          </cell>
          <cell r="J2609">
            <v>115060</v>
          </cell>
          <cell r="K2609">
            <v>51135</v>
          </cell>
          <cell r="L2609" t="str">
            <v>C</v>
          </cell>
          <cell r="M2609">
            <v>10422</v>
          </cell>
          <cell r="N2609" t="str">
            <v>D</v>
          </cell>
          <cell r="O2609">
            <v>62</v>
          </cell>
          <cell r="P2609">
            <v>62</v>
          </cell>
          <cell r="Q2609">
            <v>10.422000000000001</v>
          </cell>
          <cell r="R2609">
            <v>10.422000000000001</v>
          </cell>
        </row>
        <row r="2610">
          <cell r="D2610">
            <v>27221995</v>
          </cell>
          <cell r="E2610" t="str">
            <v>ELISANGELO CELESTINO MORENO</v>
          </cell>
          <cell r="F2610" t="str">
            <v>D</v>
          </cell>
          <cell r="G2610">
            <v>49370</v>
          </cell>
          <cell r="H2610" t="str">
            <v>D</v>
          </cell>
          <cell r="I2610">
            <v>61985</v>
          </cell>
          <cell r="J2610">
            <v>111355</v>
          </cell>
          <cell r="K2610">
            <v>49370</v>
          </cell>
          <cell r="L2610" t="str">
            <v>C</v>
          </cell>
          <cell r="M2610">
            <v>0</v>
          </cell>
          <cell r="O2610">
            <v>49</v>
          </cell>
          <cell r="P2610">
            <v>49</v>
          </cell>
          <cell r="Q2610">
            <v>0</v>
          </cell>
          <cell r="R2610">
            <v>0</v>
          </cell>
        </row>
        <row r="2611">
          <cell r="D2611">
            <v>27221996</v>
          </cell>
          <cell r="E2611" t="str">
            <v>DAVID JOSE MONTEIRO</v>
          </cell>
          <cell r="F2611" t="str">
            <v>D</v>
          </cell>
          <cell r="G2611">
            <v>8700</v>
          </cell>
          <cell r="H2611" t="str">
            <v>D</v>
          </cell>
          <cell r="I2611">
            <v>35540</v>
          </cell>
          <cell r="J2611">
            <v>32900</v>
          </cell>
          <cell r="K2611">
            <v>2640</v>
          </cell>
          <cell r="L2611" t="str">
            <v>D</v>
          </cell>
          <cell r="M2611">
            <v>11340</v>
          </cell>
          <cell r="N2611" t="str">
            <v>D</v>
          </cell>
          <cell r="O2611">
            <v>9</v>
          </cell>
          <cell r="P2611">
            <v>9</v>
          </cell>
          <cell r="Q2611">
            <v>11.34</v>
          </cell>
          <cell r="R2611">
            <v>11.34</v>
          </cell>
        </row>
        <row r="2612">
          <cell r="D2612">
            <v>27221997</v>
          </cell>
          <cell r="E2612" t="str">
            <v>EMANUEL SANTOS</v>
          </cell>
          <cell r="F2612" t="str">
            <v>D</v>
          </cell>
          <cell r="G2612">
            <v>273996</v>
          </cell>
          <cell r="H2612" t="str">
            <v>D</v>
          </cell>
          <cell r="I2612">
            <v>227320</v>
          </cell>
          <cell r="J2612">
            <v>258611</v>
          </cell>
          <cell r="K2612">
            <v>31291</v>
          </cell>
          <cell r="L2612" t="str">
            <v>C</v>
          </cell>
          <cell r="M2612">
            <v>242705</v>
          </cell>
          <cell r="N2612" t="str">
            <v>D</v>
          </cell>
          <cell r="O2612">
            <v>274</v>
          </cell>
          <cell r="P2612">
            <v>274</v>
          </cell>
          <cell r="Q2612">
            <v>242.70500000000001</v>
          </cell>
          <cell r="R2612">
            <v>242.70500000000001</v>
          </cell>
        </row>
        <row r="2613">
          <cell r="D2613">
            <v>27221998</v>
          </cell>
          <cell r="E2613" t="str">
            <v>ADILSON SEMEDO</v>
          </cell>
          <cell r="F2613" t="str">
            <v>D</v>
          </cell>
          <cell r="G2613">
            <v>2</v>
          </cell>
          <cell r="H2613" t="str">
            <v>C</v>
          </cell>
          <cell r="K2613">
            <v>0</v>
          </cell>
          <cell r="M2613">
            <v>2</v>
          </cell>
          <cell r="N2613" t="str">
            <v>C</v>
          </cell>
          <cell r="O2613">
            <v>0</v>
          </cell>
          <cell r="P2613">
            <v>0</v>
          </cell>
          <cell r="Q2613">
            <v>2E-3</v>
          </cell>
          <cell r="R2613">
            <v>-2E-3</v>
          </cell>
        </row>
        <row r="2614">
          <cell r="D2614">
            <v>27221999</v>
          </cell>
          <cell r="E2614" t="str">
            <v>JOAO DOMINGOS DIAS NEVES</v>
          </cell>
          <cell r="F2614" t="str">
            <v>D</v>
          </cell>
          <cell r="G2614">
            <v>49105</v>
          </cell>
          <cell r="H2614" t="str">
            <v>D</v>
          </cell>
          <cell r="I2614">
            <v>54515</v>
          </cell>
          <cell r="J2614">
            <v>94120</v>
          </cell>
          <cell r="K2614">
            <v>39605</v>
          </cell>
          <cell r="L2614" t="str">
            <v>C</v>
          </cell>
          <cell r="M2614">
            <v>9500</v>
          </cell>
          <cell r="N2614" t="str">
            <v>D</v>
          </cell>
          <cell r="O2614">
            <v>49</v>
          </cell>
          <cell r="P2614">
            <v>49</v>
          </cell>
          <cell r="Q2614">
            <v>9.5</v>
          </cell>
          <cell r="R2614">
            <v>9.5</v>
          </cell>
        </row>
        <row r="2615">
          <cell r="D2615">
            <v>27222001</v>
          </cell>
          <cell r="E2615" t="str">
            <v>FLAVIO LOPES</v>
          </cell>
          <cell r="F2615" t="str">
            <v>D</v>
          </cell>
          <cell r="G2615">
            <v>51900</v>
          </cell>
          <cell r="H2615" t="str">
            <v>D</v>
          </cell>
          <cell r="J2615">
            <v>51900</v>
          </cell>
          <cell r="K2615">
            <v>51900</v>
          </cell>
          <cell r="L2615" t="str">
            <v>C</v>
          </cell>
          <cell r="M2615">
            <v>0</v>
          </cell>
          <cell r="O2615">
            <v>52</v>
          </cell>
          <cell r="P2615">
            <v>52</v>
          </cell>
          <cell r="Q2615">
            <v>0</v>
          </cell>
          <cell r="R2615">
            <v>0</v>
          </cell>
        </row>
        <row r="2616">
          <cell r="D2616">
            <v>27222004</v>
          </cell>
          <cell r="E2616" t="str">
            <v>FAUSTO ANTONIO NOGUEIRA CARVAL</v>
          </cell>
          <cell r="F2616" t="str">
            <v>D</v>
          </cell>
          <cell r="G2616">
            <v>21045</v>
          </cell>
          <cell r="H2616" t="str">
            <v>D</v>
          </cell>
          <cell r="I2616">
            <v>55750</v>
          </cell>
          <cell r="J2616">
            <v>82370</v>
          </cell>
          <cell r="K2616">
            <v>26620</v>
          </cell>
          <cell r="L2616" t="str">
            <v>C</v>
          </cell>
          <cell r="M2616">
            <v>5575</v>
          </cell>
          <cell r="N2616" t="str">
            <v>C</v>
          </cell>
          <cell r="O2616">
            <v>21</v>
          </cell>
          <cell r="P2616">
            <v>21</v>
          </cell>
          <cell r="Q2616">
            <v>5.5750000000000002</v>
          </cell>
          <cell r="R2616">
            <v>-5.5750000000000002</v>
          </cell>
        </row>
        <row r="2617">
          <cell r="D2617">
            <v>27222005</v>
          </cell>
          <cell r="E2617" t="str">
            <v>CARLA TANCREDO ROCHA</v>
          </cell>
          <cell r="F2617" t="str">
            <v>D</v>
          </cell>
          <cell r="G2617">
            <v>32685</v>
          </cell>
          <cell r="H2617" t="str">
            <v>C</v>
          </cell>
          <cell r="J2617">
            <v>59065</v>
          </cell>
          <cell r="K2617">
            <v>59065</v>
          </cell>
          <cell r="L2617" t="str">
            <v>C</v>
          </cell>
          <cell r="M2617">
            <v>91750</v>
          </cell>
          <cell r="N2617" t="str">
            <v>C</v>
          </cell>
          <cell r="O2617">
            <v>33</v>
          </cell>
          <cell r="P2617">
            <v>-33</v>
          </cell>
          <cell r="Q2617">
            <v>91.75</v>
          </cell>
          <cell r="R2617">
            <v>-91.75</v>
          </cell>
        </row>
        <row r="2618">
          <cell r="D2618">
            <v>27222007</v>
          </cell>
          <cell r="E2618" t="str">
            <v>MARIO JOAO LOPES</v>
          </cell>
          <cell r="F2618" t="str">
            <v>D</v>
          </cell>
          <cell r="G2618">
            <v>45840</v>
          </cell>
          <cell r="H2618" t="str">
            <v>C</v>
          </cell>
          <cell r="I2618">
            <v>90955</v>
          </cell>
          <cell r="J2618">
            <v>110165</v>
          </cell>
          <cell r="K2618">
            <v>19210</v>
          </cell>
          <cell r="L2618" t="str">
            <v>C</v>
          </cell>
          <cell r="M2618">
            <v>65050</v>
          </cell>
          <cell r="N2618" t="str">
            <v>C</v>
          </cell>
          <cell r="O2618">
            <v>46</v>
          </cell>
          <cell r="P2618">
            <v>-46</v>
          </cell>
          <cell r="Q2618">
            <v>65.05</v>
          </cell>
          <cell r="R2618">
            <v>-65.05</v>
          </cell>
        </row>
        <row r="2619">
          <cell r="D2619">
            <v>27222008</v>
          </cell>
          <cell r="E2619" t="str">
            <v>JORGE PEDRO DA SILVA</v>
          </cell>
          <cell r="F2619" t="str">
            <v>D</v>
          </cell>
          <cell r="G2619">
            <v>4000</v>
          </cell>
          <cell r="H2619" t="str">
            <v>C</v>
          </cell>
          <cell r="K2619">
            <v>0</v>
          </cell>
          <cell r="M2619">
            <v>4000</v>
          </cell>
          <cell r="N2619" t="str">
            <v>C</v>
          </cell>
          <cell r="O2619">
            <v>4</v>
          </cell>
          <cell r="P2619">
            <v>-4</v>
          </cell>
          <cell r="Q2619">
            <v>4</v>
          </cell>
          <cell r="R2619">
            <v>-4</v>
          </cell>
        </row>
        <row r="2620">
          <cell r="D2620">
            <v>27222009</v>
          </cell>
          <cell r="E2620" t="str">
            <v>CARLOS TAVRES MORENO</v>
          </cell>
          <cell r="F2620" t="str">
            <v>B</v>
          </cell>
          <cell r="G2620">
            <v>0</v>
          </cell>
          <cell r="I2620">
            <v>76450</v>
          </cell>
          <cell r="K2620">
            <v>76450</v>
          </cell>
          <cell r="L2620" t="str">
            <v>D</v>
          </cell>
          <cell r="M2620">
            <v>76450</v>
          </cell>
          <cell r="N2620" t="str">
            <v>D</v>
          </cell>
          <cell r="O2620">
            <v>0</v>
          </cell>
          <cell r="P2620">
            <v>0</v>
          </cell>
          <cell r="Q2620">
            <v>76.45</v>
          </cell>
          <cell r="R2620">
            <v>76.45</v>
          </cell>
        </row>
        <row r="2621">
          <cell r="D2621">
            <v>27222012</v>
          </cell>
          <cell r="E2621" t="str">
            <v>ALEX SANDER DA COSTA B SPINOLA</v>
          </cell>
          <cell r="F2621" t="str">
            <v>D</v>
          </cell>
          <cell r="G2621">
            <v>51165</v>
          </cell>
          <cell r="H2621" t="str">
            <v>D</v>
          </cell>
          <cell r="I2621">
            <v>139365</v>
          </cell>
          <cell r="J2621">
            <v>116390</v>
          </cell>
          <cell r="K2621">
            <v>22975</v>
          </cell>
          <cell r="L2621" t="str">
            <v>D</v>
          </cell>
          <cell r="M2621">
            <v>74140</v>
          </cell>
          <cell r="N2621" t="str">
            <v>D</v>
          </cell>
          <cell r="O2621">
            <v>51</v>
          </cell>
          <cell r="P2621">
            <v>51</v>
          </cell>
          <cell r="Q2621">
            <v>74.14</v>
          </cell>
          <cell r="R2621">
            <v>74.14</v>
          </cell>
        </row>
        <row r="2622">
          <cell r="D2622">
            <v>27222014</v>
          </cell>
          <cell r="E2622" t="str">
            <v>CAROLINA MEDINA CARDOSO</v>
          </cell>
          <cell r="F2622" t="str">
            <v>D</v>
          </cell>
          <cell r="G2622">
            <v>0</v>
          </cell>
          <cell r="I2622">
            <v>32670</v>
          </cell>
          <cell r="J2622">
            <v>23490</v>
          </cell>
          <cell r="K2622">
            <v>9180</v>
          </cell>
          <cell r="L2622" t="str">
            <v>D</v>
          </cell>
          <cell r="M2622">
            <v>9180</v>
          </cell>
          <cell r="N2622" t="str">
            <v>D</v>
          </cell>
          <cell r="O2622">
            <v>0</v>
          </cell>
          <cell r="P2622">
            <v>0</v>
          </cell>
          <cell r="Q2622">
            <v>9.18</v>
          </cell>
          <cell r="R2622">
            <v>9.18</v>
          </cell>
        </row>
        <row r="2623">
          <cell r="D2623">
            <v>27222015</v>
          </cell>
          <cell r="E2623" t="str">
            <v>PAULA CORREIA VAZ</v>
          </cell>
          <cell r="F2623" t="str">
            <v>D</v>
          </cell>
          <cell r="G2623">
            <v>52110</v>
          </cell>
          <cell r="H2623" t="str">
            <v>D</v>
          </cell>
          <cell r="I2623">
            <v>120020</v>
          </cell>
          <cell r="J2623">
            <v>155800</v>
          </cell>
          <cell r="K2623">
            <v>35780</v>
          </cell>
          <cell r="L2623" t="str">
            <v>C</v>
          </cell>
          <cell r="M2623">
            <v>16330</v>
          </cell>
          <cell r="N2623" t="str">
            <v>D</v>
          </cell>
          <cell r="O2623">
            <v>52</v>
          </cell>
          <cell r="P2623">
            <v>52</v>
          </cell>
          <cell r="Q2623">
            <v>16.329999999999998</v>
          </cell>
          <cell r="R2623">
            <v>16.329999999999998</v>
          </cell>
        </row>
        <row r="2624">
          <cell r="D2624">
            <v>27222017</v>
          </cell>
          <cell r="E2624" t="str">
            <v>ISABEL BARROS C. TEIXEIRA</v>
          </cell>
          <cell r="F2624" t="str">
            <v>D</v>
          </cell>
          <cell r="G2624">
            <v>0</v>
          </cell>
          <cell r="I2624">
            <v>123970</v>
          </cell>
          <cell r="J2624">
            <v>107065</v>
          </cell>
          <cell r="K2624">
            <v>16905</v>
          </cell>
          <cell r="L2624" t="str">
            <v>D</v>
          </cell>
          <cell r="M2624">
            <v>16905</v>
          </cell>
          <cell r="N2624" t="str">
            <v>D</v>
          </cell>
          <cell r="O2624">
            <v>0</v>
          </cell>
          <cell r="P2624">
            <v>0</v>
          </cell>
          <cell r="Q2624">
            <v>16.905000000000001</v>
          </cell>
          <cell r="R2624">
            <v>16.905000000000001</v>
          </cell>
        </row>
        <row r="2625">
          <cell r="D2625">
            <v>27222020</v>
          </cell>
          <cell r="E2625" t="str">
            <v>OGANDO FERNANDES</v>
          </cell>
          <cell r="F2625" t="str">
            <v>B</v>
          </cell>
          <cell r="G2625">
            <v>0</v>
          </cell>
          <cell r="I2625">
            <v>15160</v>
          </cell>
          <cell r="J2625">
            <v>10840</v>
          </cell>
          <cell r="K2625">
            <v>4320</v>
          </cell>
          <cell r="L2625" t="str">
            <v>D</v>
          </cell>
          <cell r="M2625">
            <v>4320</v>
          </cell>
          <cell r="N2625" t="str">
            <v>D</v>
          </cell>
          <cell r="O2625">
            <v>0</v>
          </cell>
          <cell r="P2625">
            <v>0</v>
          </cell>
          <cell r="Q2625">
            <v>4.32</v>
          </cell>
          <cell r="R2625">
            <v>4.32</v>
          </cell>
        </row>
        <row r="2626">
          <cell r="D2626">
            <v>27222031</v>
          </cell>
          <cell r="E2626" t="str">
            <v>JOEL  JOAQUIM  BORGES  DIAS</v>
          </cell>
          <cell r="F2626" t="str">
            <v>D</v>
          </cell>
          <cell r="G2626">
            <v>53600</v>
          </cell>
          <cell r="H2626" t="str">
            <v>C</v>
          </cell>
          <cell r="I2626">
            <v>96950</v>
          </cell>
          <cell r="J2626">
            <v>67193</v>
          </cell>
          <cell r="K2626">
            <v>29757</v>
          </cell>
          <cell r="L2626" t="str">
            <v>D</v>
          </cell>
          <cell r="M2626">
            <v>23843</v>
          </cell>
          <cell r="N2626" t="str">
            <v>C</v>
          </cell>
          <cell r="O2626">
            <v>54</v>
          </cell>
          <cell r="P2626">
            <v>-54</v>
          </cell>
          <cell r="Q2626">
            <v>23.843</v>
          </cell>
          <cell r="R2626">
            <v>-23.843</v>
          </cell>
        </row>
        <row r="2627">
          <cell r="D2627">
            <v>27222033</v>
          </cell>
          <cell r="E2627" t="str">
            <v>RAQUEL EVELINE MENDES DA COSTA</v>
          </cell>
          <cell r="F2627" t="str">
            <v>D</v>
          </cell>
          <cell r="G2627">
            <v>15700</v>
          </cell>
          <cell r="H2627" t="str">
            <v>C</v>
          </cell>
          <cell r="K2627">
            <v>0</v>
          </cell>
          <cell r="M2627">
            <v>15700</v>
          </cell>
          <cell r="N2627" t="str">
            <v>C</v>
          </cell>
          <cell r="O2627">
            <v>16</v>
          </cell>
          <cell r="P2627">
            <v>-16</v>
          </cell>
          <cell r="Q2627">
            <v>15.7</v>
          </cell>
          <cell r="R2627">
            <v>-15.7</v>
          </cell>
        </row>
        <row r="2628">
          <cell r="D2628">
            <v>27222034</v>
          </cell>
          <cell r="E2628" t="str">
            <v>ARTEMISA MAFALDA DA SILVA DE P</v>
          </cell>
          <cell r="F2628" t="str">
            <v>B</v>
          </cell>
          <cell r="G2628">
            <v>2300</v>
          </cell>
          <cell r="H2628" t="str">
            <v>C</v>
          </cell>
          <cell r="K2628">
            <v>0</v>
          </cell>
          <cell r="M2628">
            <v>2300</v>
          </cell>
          <cell r="N2628" t="str">
            <v>C</v>
          </cell>
          <cell r="O2628">
            <v>2</v>
          </cell>
          <cell r="P2628">
            <v>-2</v>
          </cell>
          <cell r="Q2628">
            <v>2.2999999999999998</v>
          </cell>
          <cell r="R2628">
            <v>-2.2999999999999998</v>
          </cell>
        </row>
        <row r="2629">
          <cell r="D2629">
            <v>27222037</v>
          </cell>
          <cell r="E2629" t="str">
            <v>YANNICK ANDRADE SILVA</v>
          </cell>
          <cell r="F2629" t="str">
            <v>D</v>
          </cell>
          <cell r="G2629">
            <v>31760</v>
          </cell>
          <cell r="H2629" t="str">
            <v>D</v>
          </cell>
          <cell r="K2629">
            <v>0</v>
          </cell>
          <cell r="M2629">
            <v>31760</v>
          </cell>
          <cell r="N2629" t="str">
            <v>D</v>
          </cell>
          <cell r="O2629">
            <v>32</v>
          </cell>
          <cell r="P2629">
            <v>32</v>
          </cell>
          <cell r="Q2629">
            <v>31.76</v>
          </cell>
          <cell r="R2629">
            <v>31.76</v>
          </cell>
        </row>
        <row r="2630">
          <cell r="D2630">
            <v>27222044</v>
          </cell>
          <cell r="E2630" t="str">
            <v>MARIA FERNANDA FURTADO</v>
          </cell>
          <cell r="F2630" t="str">
            <v>D</v>
          </cell>
          <cell r="G2630">
            <v>40125</v>
          </cell>
          <cell r="H2630" t="str">
            <v>D</v>
          </cell>
          <cell r="I2630">
            <v>239534</v>
          </cell>
          <cell r="J2630">
            <v>225504</v>
          </cell>
          <cell r="K2630">
            <v>14030</v>
          </cell>
          <cell r="L2630" t="str">
            <v>D</v>
          </cell>
          <cell r="M2630">
            <v>54155</v>
          </cell>
          <cell r="N2630" t="str">
            <v>D</v>
          </cell>
          <cell r="O2630">
            <v>40</v>
          </cell>
          <cell r="P2630">
            <v>40</v>
          </cell>
          <cell r="Q2630">
            <v>54.155000000000001</v>
          </cell>
          <cell r="R2630">
            <v>54.155000000000001</v>
          </cell>
        </row>
        <row r="2631">
          <cell r="D2631">
            <v>27222045</v>
          </cell>
          <cell r="E2631" t="str">
            <v>ANDREA CARLA OLIVEIRA MARIANO</v>
          </cell>
          <cell r="F2631" t="str">
            <v>D</v>
          </cell>
          <cell r="G2631">
            <v>0</v>
          </cell>
          <cell r="I2631">
            <v>28050</v>
          </cell>
          <cell r="J2631">
            <v>17400</v>
          </cell>
          <cell r="K2631">
            <v>10650</v>
          </cell>
          <cell r="L2631" t="str">
            <v>D</v>
          </cell>
          <cell r="M2631">
            <v>10650</v>
          </cell>
          <cell r="N2631" t="str">
            <v>D</v>
          </cell>
          <cell r="O2631">
            <v>0</v>
          </cell>
          <cell r="P2631">
            <v>0</v>
          </cell>
          <cell r="Q2631">
            <v>10.65</v>
          </cell>
          <cell r="R2631">
            <v>10.65</v>
          </cell>
        </row>
        <row r="2632">
          <cell r="D2632">
            <v>27222046</v>
          </cell>
          <cell r="E2632" t="str">
            <v>ROBERTO RIVELINO M MONTEIRO</v>
          </cell>
          <cell r="F2632" t="str">
            <v>D</v>
          </cell>
          <cell r="G2632">
            <v>8540</v>
          </cell>
          <cell r="H2632" t="str">
            <v>D</v>
          </cell>
          <cell r="I2632">
            <v>115455</v>
          </cell>
          <cell r="J2632">
            <v>53685</v>
          </cell>
          <cell r="K2632">
            <v>61770</v>
          </cell>
          <cell r="L2632" t="str">
            <v>D</v>
          </cell>
          <cell r="M2632">
            <v>70310</v>
          </cell>
          <cell r="N2632" t="str">
            <v>D</v>
          </cell>
          <cell r="O2632">
            <v>9</v>
          </cell>
          <cell r="P2632">
            <v>9</v>
          </cell>
          <cell r="Q2632">
            <v>70.31</v>
          </cell>
          <cell r="R2632">
            <v>70.31</v>
          </cell>
        </row>
        <row r="2633">
          <cell r="D2633">
            <v>27222047</v>
          </cell>
          <cell r="E2633" t="str">
            <v>EVELINE SORAYA B.ORGES SEMEDO</v>
          </cell>
          <cell r="F2633" t="str">
            <v>D</v>
          </cell>
          <cell r="G2633">
            <v>118500</v>
          </cell>
          <cell r="H2633" t="str">
            <v>D</v>
          </cell>
          <cell r="I2633">
            <v>133100</v>
          </cell>
          <cell r="J2633">
            <v>70150</v>
          </cell>
          <cell r="K2633">
            <v>62950</v>
          </cell>
          <cell r="L2633" t="str">
            <v>D</v>
          </cell>
          <cell r="M2633">
            <v>181450</v>
          </cell>
          <cell r="N2633" t="str">
            <v>D</v>
          </cell>
          <cell r="O2633">
            <v>119</v>
          </cell>
          <cell r="P2633">
            <v>119</v>
          </cell>
          <cell r="Q2633">
            <v>181.45</v>
          </cell>
          <cell r="R2633">
            <v>181.45</v>
          </cell>
        </row>
        <row r="2634">
          <cell r="D2634">
            <v>27222065</v>
          </cell>
          <cell r="E2634" t="str">
            <v>SYLVIE DUARTE</v>
          </cell>
          <cell r="F2634" t="str">
            <v>D</v>
          </cell>
          <cell r="G2634">
            <v>110472</v>
          </cell>
          <cell r="H2634" t="str">
            <v>D</v>
          </cell>
          <cell r="K2634">
            <v>0</v>
          </cell>
          <cell r="M2634">
            <v>110472</v>
          </cell>
          <cell r="N2634" t="str">
            <v>D</v>
          </cell>
          <cell r="O2634">
            <v>110</v>
          </cell>
          <cell r="P2634">
            <v>110</v>
          </cell>
          <cell r="Q2634">
            <v>110.47199999999999</v>
          </cell>
          <cell r="R2634">
            <v>110.47199999999999</v>
          </cell>
        </row>
        <row r="2635">
          <cell r="D2635">
            <v>27222066</v>
          </cell>
          <cell r="E2635" t="str">
            <v>DANIEL ANTONIO A.S.DE CARVALHO</v>
          </cell>
          <cell r="F2635" t="str">
            <v>D</v>
          </cell>
          <cell r="G2635">
            <v>172326</v>
          </cell>
          <cell r="H2635" t="str">
            <v>C</v>
          </cell>
          <cell r="I2635">
            <v>109331</v>
          </cell>
          <cell r="J2635">
            <v>113619</v>
          </cell>
          <cell r="K2635">
            <v>4288</v>
          </cell>
          <cell r="L2635" t="str">
            <v>C</v>
          </cell>
          <cell r="M2635">
            <v>176614</v>
          </cell>
          <cell r="N2635" t="str">
            <v>C</v>
          </cell>
          <cell r="O2635">
            <v>172</v>
          </cell>
          <cell r="P2635">
            <v>-172</v>
          </cell>
          <cell r="Q2635">
            <v>176.614</v>
          </cell>
          <cell r="R2635">
            <v>-176.614</v>
          </cell>
        </row>
        <row r="2636">
          <cell r="D2636">
            <v>27222067</v>
          </cell>
          <cell r="E2636" t="str">
            <v>LENIRA BORGES RODRIGUES</v>
          </cell>
          <cell r="F2636" t="str">
            <v>D</v>
          </cell>
          <cell r="G2636">
            <v>26397</v>
          </cell>
          <cell r="H2636" t="str">
            <v>D</v>
          </cell>
          <cell r="I2636">
            <v>107215</v>
          </cell>
          <cell r="J2636">
            <v>73615</v>
          </cell>
          <cell r="K2636">
            <v>33600</v>
          </cell>
          <cell r="L2636" t="str">
            <v>D</v>
          </cell>
          <cell r="M2636">
            <v>59997</v>
          </cell>
          <cell r="N2636" t="str">
            <v>D</v>
          </cell>
          <cell r="O2636">
            <v>26</v>
          </cell>
          <cell r="P2636">
            <v>26</v>
          </cell>
          <cell r="Q2636">
            <v>59.997</v>
          </cell>
          <cell r="R2636">
            <v>59.997</v>
          </cell>
        </row>
        <row r="2637">
          <cell r="D2637">
            <v>27222068</v>
          </cell>
          <cell r="E2637" t="str">
            <v>SILVIA MEDINA CARVALHO</v>
          </cell>
          <cell r="F2637" t="str">
            <v>D</v>
          </cell>
          <cell r="G2637">
            <v>3</v>
          </cell>
          <cell r="H2637" t="str">
            <v>C</v>
          </cell>
          <cell r="K2637">
            <v>0</v>
          </cell>
          <cell r="M2637">
            <v>3</v>
          </cell>
          <cell r="N2637" t="str">
            <v>C</v>
          </cell>
          <cell r="O2637">
            <v>0</v>
          </cell>
          <cell r="P2637">
            <v>0</v>
          </cell>
          <cell r="Q2637">
            <v>3.0000000000000001E-3</v>
          </cell>
          <cell r="R2637">
            <v>-3.0000000000000001E-3</v>
          </cell>
        </row>
        <row r="2638">
          <cell r="D2638">
            <v>27222071</v>
          </cell>
          <cell r="E2638" t="str">
            <v>LUCIENE MARGARETH DOS R.ALVES</v>
          </cell>
          <cell r="F2638" t="str">
            <v>D</v>
          </cell>
          <cell r="G2638">
            <v>172256</v>
          </cell>
          <cell r="H2638" t="str">
            <v>C</v>
          </cell>
          <cell r="I2638">
            <v>9066</v>
          </cell>
          <cell r="J2638">
            <v>58929</v>
          </cell>
          <cell r="K2638">
            <v>49863</v>
          </cell>
          <cell r="L2638" t="str">
            <v>C</v>
          </cell>
          <cell r="M2638">
            <v>222119</v>
          </cell>
          <cell r="N2638" t="str">
            <v>C</v>
          </cell>
          <cell r="O2638">
            <v>172</v>
          </cell>
          <cell r="P2638">
            <v>-172</v>
          </cell>
          <cell r="Q2638">
            <v>222.119</v>
          </cell>
          <cell r="R2638">
            <v>-222.119</v>
          </cell>
        </row>
        <row r="2639">
          <cell r="D2639">
            <v>27222072</v>
          </cell>
          <cell r="E2639" t="str">
            <v>CARLOS ISAURINDO DE P.VIEIRA</v>
          </cell>
          <cell r="F2639" t="str">
            <v>D</v>
          </cell>
          <cell r="G2639">
            <v>271048</v>
          </cell>
          <cell r="H2639" t="str">
            <v>D</v>
          </cell>
          <cell r="K2639">
            <v>0</v>
          </cell>
          <cell r="M2639">
            <v>271048</v>
          </cell>
          <cell r="N2639" t="str">
            <v>D</v>
          </cell>
          <cell r="O2639">
            <v>271</v>
          </cell>
          <cell r="P2639">
            <v>271</v>
          </cell>
          <cell r="Q2639">
            <v>271.048</v>
          </cell>
          <cell r="R2639">
            <v>271.048</v>
          </cell>
        </row>
        <row r="2640">
          <cell r="D2640">
            <v>27222073</v>
          </cell>
          <cell r="E2640" t="str">
            <v>VANDRELEI LIMA DELGADO</v>
          </cell>
          <cell r="F2640" t="str">
            <v>D</v>
          </cell>
          <cell r="G2640">
            <v>3</v>
          </cell>
          <cell r="H2640" t="str">
            <v>C</v>
          </cell>
          <cell r="I2640">
            <v>88050</v>
          </cell>
          <cell r="K2640">
            <v>88050</v>
          </cell>
          <cell r="L2640" t="str">
            <v>D</v>
          </cell>
          <cell r="M2640">
            <v>88047</v>
          </cell>
          <cell r="N2640" t="str">
            <v>D</v>
          </cell>
          <cell r="O2640">
            <v>0</v>
          </cell>
          <cell r="P2640">
            <v>0</v>
          </cell>
          <cell r="Q2640">
            <v>88.046999999999997</v>
          </cell>
          <cell r="R2640">
            <v>88.046999999999997</v>
          </cell>
        </row>
        <row r="2641">
          <cell r="D2641">
            <v>27222074</v>
          </cell>
          <cell r="E2641" t="str">
            <v>EDSON ODELINO R.M. SANCHES</v>
          </cell>
          <cell r="F2641" t="str">
            <v>D</v>
          </cell>
          <cell r="G2641">
            <v>83847</v>
          </cell>
          <cell r="H2641" t="str">
            <v>D</v>
          </cell>
          <cell r="I2641">
            <v>13975</v>
          </cell>
          <cell r="J2641">
            <v>97825</v>
          </cell>
          <cell r="K2641">
            <v>83850</v>
          </cell>
          <cell r="L2641" t="str">
            <v>C</v>
          </cell>
          <cell r="M2641">
            <v>3</v>
          </cell>
          <cell r="N2641" t="str">
            <v>C</v>
          </cell>
          <cell r="O2641">
            <v>84</v>
          </cell>
          <cell r="P2641">
            <v>84</v>
          </cell>
          <cell r="Q2641">
            <v>3.0000000000000001E-3</v>
          </cell>
          <cell r="R2641">
            <v>-3.0000000000000001E-3</v>
          </cell>
        </row>
        <row r="2642">
          <cell r="D2642">
            <v>27222075</v>
          </cell>
          <cell r="E2642" t="str">
            <v>SINTIA DE FATIMA G. LOPES</v>
          </cell>
          <cell r="F2642" t="str">
            <v>D</v>
          </cell>
          <cell r="G2642">
            <v>47997</v>
          </cell>
          <cell r="H2642" t="str">
            <v>D</v>
          </cell>
          <cell r="K2642">
            <v>0</v>
          </cell>
          <cell r="M2642">
            <v>47997</v>
          </cell>
          <cell r="N2642" t="str">
            <v>D</v>
          </cell>
          <cell r="O2642">
            <v>48</v>
          </cell>
          <cell r="P2642">
            <v>48</v>
          </cell>
          <cell r="Q2642">
            <v>47.997</v>
          </cell>
          <cell r="R2642">
            <v>47.997</v>
          </cell>
        </row>
        <row r="2643">
          <cell r="D2643">
            <v>27222076</v>
          </cell>
          <cell r="E2643" t="str">
            <v>CARLA CORREIA DA VEIGA</v>
          </cell>
          <cell r="F2643" t="str">
            <v>D</v>
          </cell>
          <cell r="G2643">
            <v>40222</v>
          </cell>
          <cell r="H2643" t="str">
            <v>D</v>
          </cell>
          <cell r="J2643">
            <v>40225</v>
          </cell>
          <cell r="K2643">
            <v>40225</v>
          </cell>
          <cell r="L2643" t="str">
            <v>C</v>
          </cell>
          <cell r="M2643">
            <v>3</v>
          </cell>
          <cell r="N2643" t="str">
            <v>C</v>
          </cell>
          <cell r="O2643">
            <v>40</v>
          </cell>
          <cell r="P2643">
            <v>40</v>
          </cell>
          <cell r="Q2643">
            <v>3.0000000000000001E-3</v>
          </cell>
          <cell r="R2643">
            <v>-3.0000000000000001E-3</v>
          </cell>
        </row>
        <row r="2644">
          <cell r="D2644">
            <v>27222077</v>
          </cell>
          <cell r="E2644" t="str">
            <v>CARINA CRISTINA R.MONTEIRO</v>
          </cell>
          <cell r="F2644" t="str">
            <v>D</v>
          </cell>
          <cell r="G2644">
            <v>148080</v>
          </cell>
          <cell r="H2644" t="str">
            <v>C</v>
          </cell>
          <cell r="I2644">
            <v>9024</v>
          </cell>
          <cell r="J2644">
            <v>82056</v>
          </cell>
          <cell r="K2644">
            <v>73032</v>
          </cell>
          <cell r="L2644" t="str">
            <v>C</v>
          </cell>
          <cell r="M2644">
            <v>221112</v>
          </cell>
          <cell r="N2644" t="str">
            <v>C</v>
          </cell>
          <cell r="O2644">
            <v>148</v>
          </cell>
          <cell r="P2644">
            <v>-148</v>
          </cell>
          <cell r="Q2644">
            <v>221.11199999999999</v>
          </cell>
          <cell r="R2644">
            <v>-221.11199999999999</v>
          </cell>
        </row>
        <row r="2645">
          <cell r="D2645">
            <v>27222079</v>
          </cell>
          <cell r="E2645" t="str">
            <v>FRANCISCO MARTINS DONO</v>
          </cell>
          <cell r="F2645" t="str">
            <v>D</v>
          </cell>
          <cell r="G2645">
            <v>108650</v>
          </cell>
          <cell r="H2645" t="str">
            <v>D</v>
          </cell>
          <cell r="I2645">
            <v>21730</v>
          </cell>
          <cell r="J2645">
            <v>130380</v>
          </cell>
          <cell r="K2645">
            <v>108650</v>
          </cell>
          <cell r="L2645" t="str">
            <v>C</v>
          </cell>
          <cell r="M2645">
            <v>0</v>
          </cell>
          <cell r="O2645">
            <v>109</v>
          </cell>
          <cell r="P2645">
            <v>109</v>
          </cell>
          <cell r="Q2645">
            <v>0</v>
          </cell>
          <cell r="R2645">
            <v>0</v>
          </cell>
        </row>
        <row r="2646">
          <cell r="D2646">
            <v>27222081</v>
          </cell>
          <cell r="E2646" t="str">
            <v>LARISSA SAMARINA T.BARBOSA</v>
          </cell>
          <cell r="F2646" t="str">
            <v>D</v>
          </cell>
          <cell r="G2646">
            <v>3</v>
          </cell>
          <cell r="H2646" t="str">
            <v>C</v>
          </cell>
          <cell r="I2646">
            <v>118860</v>
          </cell>
          <cell r="J2646">
            <v>79240</v>
          </cell>
          <cell r="K2646">
            <v>39620</v>
          </cell>
          <cell r="L2646" t="str">
            <v>D</v>
          </cell>
          <cell r="M2646">
            <v>39617</v>
          </cell>
          <cell r="N2646" t="str">
            <v>D</v>
          </cell>
          <cell r="O2646">
            <v>0</v>
          </cell>
          <cell r="P2646">
            <v>0</v>
          </cell>
          <cell r="Q2646">
            <v>39.616999999999997</v>
          </cell>
          <cell r="R2646">
            <v>39.616999999999997</v>
          </cell>
        </row>
        <row r="2647">
          <cell r="D2647">
            <v>27222083</v>
          </cell>
          <cell r="E2647" t="str">
            <v>JENRICA BENTO MONIZ LOPES</v>
          </cell>
          <cell r="F2647" t="str">
            <v>D</v>
          </cell>
          <cell r="G2647">
            <v>3</v>
          </cell>
          <cell r="H2647" t="str">
            <v>C</v>
          </cell>
          <cell r="I2647">
            <v>48070</v>
          </cell>
          <cell r="J2647">
            <v>13110</v>
          </cell>
          <cell r="K2647">
            <v>34960</v>
          </cell>
          <cell r="L2647" t="str">
            <v>D</v>
          </cell>
          <cell r="M2647">
            <v>34957</v>
          </cell>
          <cell r="N2647" t="str">
            <v>D</v>
          </cell>
          <cell r="O2647">
            <v>0</v>
          </cell>
          <cell r="P2647">
            <v>0</v>
          </cell>
          <cell r="Q2647">
            <v>34.957000000000001</v>
          </cell>
          <cell r="R2647">
            <v>34.957000000000001</v>
          </cell>
        </row>
        <row r="2648">
          <cell r="D2648">
            <v>27222084</v>
          </cell>
          <cell r="E2648" t="str">
            <v>EVELISE ALINE M.DOS R.CASTRO</v>
          </cell>
          <cell r="F2648" t="str">
            <v>D</v>
          </cell>
          <cell r="G2648">
            <v>66917</v>
          </cell>
          <cell r="H2648" t="str">
            <v>D</v>
          </cell>
          <cell r="I2648">
            <v>8365</v>
          </cell>
          <cell r="J2648">
            <v>75285</v>
          </cell>
          <cell r="K2648">
            <v>66920</v>
          </cell>
          <cell r="L2648" t="str">
            <v>C</v>
          </cell>
          <cell r="M2648">
            <v>3</v>
          </cell>
          <cell r="N2648" t="str">
            <v>C</v>
          </cell>
          <cell r="O2648">
            <v>67</v>
          </cell>
          <cell r="P2648">
            <v>67</v>
          </cell>
          <cell r="Q2648">
            <v>3.0000000000000001E-3</v>
          </cell>
          <cell r="R2648">
            <v>-3.0000000000000001E-3</v>
          </cell>
        </row>
        <row r="2649">
          <cell r="D2649">
            <v>27222085</v>
          </cell>
          <cell r="E2649" t="str">
            <v>DUNIA RAQUEL SEMEDO</v>
          </cell>
          <cell r="F2649" t="str">
            <v>D</v>
          </cell>
          <cell r="G2649">
            <v>1397</v>
          </cell>
          <cell r="H2649" t="str">
            <v>D</v>
          </cell>
          <cell r="I2649">
            <v>73080</v>
          </cell>
          <cell r="J2649">
            <v>26860</v>
          </cell>
          <cell r="K2649">
            <v>46220</v>
          </cell>
          <cell r="L2649" t="str">
            <v>D</v>
          </cell>
          <cell r="M2649">
            <v>47617</v>
          </cell>
          <cell r="N2649" t="str">
            <v>D</v>
          </cell>
          <cell r="O2649">
            <v>1</v>
          </cell>
          <cell r="P2649">
            <v>1</v>
          </cell>
          <cell r="Q2649">
            <v>47.616999999999997</v>
          </cell>
          <cell r="R2649">
            <v>47.616999999999997</v>
          </cell>
        </row>
        <row r="2650">
          <cell r="D2650">
            <v>27222093</v>
          </cell>
          <cell r="E2650" t="str">
            <v>MANUEL DE JESUS CORREIA FIRMIN</v>
          </cell>
          <cell r="F2650" t="str">
            <v>B</v>
          </cell>
          <cell r="G2650">
            <v>0</v>
          </cell>
          <cell r="I2650">
            <v>63305</v>
          </cell>
          <cell r="J2650">
            <v>17265</v>
          </cell>
          <cell r="K2650">
            <v>46040</v>
          </cell>
          <cell r="L2650" t="str">
            <v>D</v>
          </cell>
          <cell r="M2650">
            <v>46040</v>
          </cell>
          <cell r="N2650" t="str">
            <v>D</v>
          </cell>
          <cell r="O2650">
            <v>0</v>
          </cell>
          <cell r="P2650">
            <v>0</v>
          </cell>
          <cell r="Q2650">
            <v>46.04</v>
          </cell>
          <cell r="R2650">
            <v>46.04</v>
          </cell>
        </row>
        <row r="2651">
          <cell r="D2651">
            <v>27222094</v>
          </cell>
          <cell r="E2651" t="str">
            <v>BENITO BRITO RIVERA DE JESUS</v>
          </cell>
          <cell r="F2651" t="str">
            <v>D</v>
          </cell>
          <cell r="G2651">
            <v>57500</v>
          </cell>
          <cell r="H2651" t="str">
            <v>D</v>
          </cell>
          <cell r="I2651">
            <v>144544</v>
          </cell>
          <cell r="J2651">
            <v>135094</v>
          </cell>
          <cell r="K2651">
            <v>9450</v>
          </cell>
          <cell r="L2651" t="str">
            <v>D</v>
          </cell>
          <cell r="M2651">
            <v>66950</v>
          </cell>
          <cell r="N2651" t="str">
            <v>D</v>
          </cell>
          <cell r="O2651">
            <v>58</v>
          </cell>
          <cell r="P2651">
            <v>58</v>
          </cell>
          <cell r="Q2651">
            <v>66.95</v>
          </cell>
          <cell r="R2651">
            <v>66.95</v>
          </cell>
        </row>
        <row r="2652">
          <cell r="D2652">
            <v>27222097</v>
          </cell>
          <cell r="E2652" t="str">
            <v>PAULO CABRAL RAMALHO</v>
          </cell>
          <cell r="F2652" t="str">
            <v>D</v>
          </cell>
          <cell r="G2652">
            <v>0</v>
          </cell>
          <cell r="K2652">
            <v>0</v>
          </cell>
          <cell r="M2652">
            <v>0</v>
          </cell>
          <cell r="O2652">
            <v>0</v>
          </cell>
          <cell r="P2652">
            <v>0</v>
          </cell>
          <cell r="Q2652">
            <v>0</v>
          </cell>
          <cell r="R2652">
            <v>0</v>
          </cell>
        </row>
        <row r="2653">
          <cell r="D2653">
            <v>27222100</v>
          </cell>
          <cell r="E2653" t="str">
            <v>ANTONIO PEREIRA NEVES</v>
          </cell>
          <cell r="F2653" t="str">
            <v>D</v>
          </cell>
          <cell r="G2653">
            <v>96270.7</v>
          </cell>
          <cell r="H2653" t="str">
            <v>D</v>
          </cell>
          <cell r="I2653">
            <v>10904.1</v>
          </cell>
          <cell r="K2653">
            <v>10904.1</v>
          </cell>
          <cell r="L2653" t="str">
            <v>D</v>
          </cell>
          <cell r="M2653">
            <v>107174.8</v>
          </cell>
          <cell r="N2653" t="str">
            <v>D</v>
          </cell>
          <cell r="O2653">
            <v>96</v>
          </cell>
          <cell r="P2653">
            <v>96</v>
          </cell>
          <cell r="Q2653">
            <v>107.1748</v>
          </cell>
          <cell r="R2653">
            <v>107.1748</v>
          </cell>
        </row>
        <row r="2654">
          <cell r="D2654">
            <v>27222101</v>
          </cell>
          <cell r="E2654" t="str">
            <v>GEORGINA BENROS DE MELLO</v>
          </cell>
          <cell r="F2654" t="str">
            <v>D</v>
          </cell>
          <cell r="G2654">
            <v>50000</v>
          </cell>
          <cell r="H2654" t="str">
            <v>C</v>
          </cell>
          <cell r="J2654">
            <v>75582</v>
          </cell>
          <cell r="K2654">
            <v>75582</v>
          </cell>
          <cell r="L2654" t="str">
            <v>C</v>
          </cell>
          <cell r="M2654">
            <v>125582</v>
          </cell>
          <cell r="N2654" t="str">
            <v>C</v>
          </cell>
          <cell r="O2654">
            <v>50</v>
          </cell>
          <cell r="P2654">
            <v>-50</v>
          </cell>
          <cell r="Q2654">
            <v>125.58199999999999</v>
          </cell>
          <cell r="R2654">
            <v>-125.58199999999999</v>
          </cell>
        </row>
        <row r="2655">
          <cell r="D2655">
            <v>27222102</v>
          </cell>
          <cell r="E2655" t="str">
            <v>JORGE RIVELINO MONTEIRO FERNAN</v>
          </cell>
          <cell r="F2655" t="str">
            <v>D</v>
          </cell>
          <cell r="G2655">
            <v>44100</v>
          </cell>
          <cell r="H2655" t="str">
            <v>D</v>
          </cell>
          <cell r="I2655">
            <v>7350</v>
          </cell>
          <cell r="J2655">
            <v>51450</v>
          </cell>
          <cell r="K2655">
            <v>44100</v>
          </cell>
          <cell r="L2655" t="str">
            <v>C</v>
          </cell>
          <cell r="M2655">
            <v>0</v>
          </cell>
          <cell r="O2655">
            <v>44</v>
          </cell>
          <cell r="P2655">
            <v>44</v>
          </cell>
          <cell r="Q2655">
            <v>0</v>
          </cell>
          <cell r="R2655">
            <v>0</v>
          </cell>
        </row>
        <row r="2656">
          <cell r="D2656">
            <v>27222103</v>
          </cell>
          <cell r="E2656" t="str">
            <v>RENATO AUGUSTO HOPFFER BARRETO</v>
          </cell>
          <cell r="F2656" t="str">
            <v>D</v>
          </cell>
          <cell r="G2656">
            <v>1025340</v>
          </cell>
          <cell r="H2656" t="str">
            <v>C</v>
          </cell>
          <cell r="I2656">
            <v>3221259</v>
          </cell>
          <cell r="J2656">
            <v>701532</v>
          </cell>
          <cell r="K2656">
            <v>2519727</v>
          </cell>
          <cell r="L2656" t="str">
            <v>D</v>
          </cell>
          <cell r="M2656">
            <v>1494387</v>
          </cell>
          <cell r="N2656" t="str">
            <v>D</v>
          </cell>
          <cell r="O2656">
            <v>1025</v>
          </cell>
          <cell r="P2656">
            <v>-1025</v>
          </cell>
          <cell r="Q2656">
            <v>1494.3869999999999</v>
          </cell>
          <cell r="R2656">
            <v>1494.3869999999999</v>
          </cell>
        </row>
        <row r="2657">
          <cell r="D2657">
            <v>27222104</v>
          </cell>
          <cell r="E2657" t="str">
            <v>HELKER ALIRIO ANDRADE ROSA</v>
          </cell>
          <cell r="F2657" t="str">
            <v>D</v>
          </cell>
          <cell r="G2657">
            <v>729669</v>
          </cell>
          <cell r="H2657" t="str">
            <v>C</v>
          </cell>
          <cell r="I2657">
            <v>2722213</v>
          </cell>
          <cell r="J2657">
            <v>592852</v>
          </cell>
          <cell r="K2657">
            <v>2129361</v>
          </cell>
          <cell r="L2657" t="str">
            <v>D</v>
          </cell>
          <cell r="M2657">
            <v>1399692</v>
          </cell>
          <cell r="N2657" t="str">
            <v>D</v>
          </cell>
          <cell r="O2657">
            <v>730</v>
          </cell>
          <cell r="P2657">
            <v>-730</v>
          </cell>
          <cell r="Q2657">
            <v>1399.692</v>
          </cell>
          <cell r="R2657">
            <v>1399.692</v>
          </cell>
        </row>
        <row r="2658">
          <cell r="D2658">
            <v>27222105</v>
          </cell>
          <cell r="E2658" t="str">
            <v>RICARDO ANTONIO CARDOSO SILVA</v>
          </cell>
          <cell r="F2658" t="str">
            <v>D</v>
          </cell>
          <cell r="G2658">
            <v>866481</v>
          </cell>
          <cell r="H2658" t="str">
            <v>C</v>
          </cell>
          <cell r="I2658">
            <v>2722213</v>
          </cell>
          <cell r="J2658">
            <v>592852</v>
          </cell>
          <cell r="K2658">
            <v>2129361</v>
          </cell>
          <cell r="L2658" t="str">
            <v>D</v>
          </cell>
          <cell r="M2658">
            <v>1262880</v>
          </cell>
          <cell r="N2658" t="str">
            <v>D</v>
          </cell>
          <cell r="O2658">
            <v>866</v>
          </cell>
          <cell r="P2658">
            <v>-866</v>
          </cell>
          <cell r="Q2658">
            <v>1262.8800000000001</v>
          </cell>
          <cell r="R2658">
            <v>1262.8800000000001</v>
          </cell>
        </row>
        <row r="2659">
          <cell r="D2659">
            <v>27222106</v>
          </cell>
          <cell r="E2659" t="str">
            <v>JULIO JASON RAMOS VERA CRUZ</v>
          </cell>
          <cell r="F2659" t="str">
            <v>D</v>
          </cell>
          <cell r="G2659">
            <v>1022975</v>
          </cell>
          <cell r="H2659" t="str">
            <v>C</v>
          </cell>
          <cell r="I2659">
            <v>3213848</v>
          </cell>
          <cell r="J2659">
            <v>699920</v>
          </cell>
          <cell r="K2659">
            <v>2513928</v>
          </cell>
          <cell r="L2659" t="str">
            <v>D</v>
          </cell>
          <cell r="M2659">
            <v>1490953</v>
          </cell>
          <cell r="N2659" t="str">
            <v>D</v>
          </cell>
          <cell r="O2659">
            <v>1023</v>
          </cell>
          <cell r="P2659">
            <v>-1023</v>
          </cell>
          <cell r="Q2659">
            <v>1490.953</v>
          </cell>
          <cell r="R2659">
            <v>1490.953</v>
          </cell>
        </row>
        <row r="2660">
          <cell r="D2660">
            <v>27222107</v>
          </cell>
          <cell r="E2660" t="str">
            <v>SILVIA SILVA</v>
          </cell>
          <cell r="F2660" t="str">
            <v>D</v>
          </cell>
          <cell r="G2660">
            <v>747745</v>
          </cell>
          <cell r="H2660" t="str">
            <v>C</v>
          </cell>
          <cell r="I2660">
            <v>3397623</v>
          </cell>
          <cell r="J2660">
            <v>772810</v>
          </cell>
          <cell r="K2660">
            <v>2624813</v>
          </cell>
          <cell r="L2660" t="str">
            <v>D</v>
          </cell>
          <cell r="M2660">
            <v>1877068</v>
          </cell>
          <cell r="N2660" t="str">
            <v>D</v>
          </cell>
          <cell r="O2660">
            <v>748</v>
          </cell>
          <cell r="P2660">
            <v>-748</v>
          </cell>
          <cell r="Q2660">
            <v>1877.068</v>
          </cell>
          <cell r="R2660">
            <v>1877.068</v>
          </cell>
        </row>
        <row r="2661">
          <cell r="D2661">
            <v>27222108</v>
          </cell>
          <cell r="E2661" t="str">
            <v>LUIS EVANDRO GARCIA</v>
          </cell>
          <cell r="F2661" t="str">
            <v>D</v>
          </cell>
          <cell r="G2661">
            <v>58410</v>
          </cell>
          <cell r="H2661" t="str">
            <v>D</v>
          </cell>
          <cell r="I2661">
            <v>131890</v>
          </cell>
          <cell r="J2661">
            <v>101460</v>
          </cell>
          <cell r="K2661">
            <v>30430</v>
          </cell>
          <cell r="L2661" t="str">
            <v>D</v>
          </cell>
          <cell r="M2661">
            <v>88840</v>
          </cell>
          <cell r="N2661" t="str">
            <v>D</v>
          </cell>
          <cell r="O2661">
            <v>58</v>
          </cell>
          <cell r="P2661">
            <v>58</v>
          </cell>
          <cell r="Q2661">
            <v>88.84</v>
          </cell>
          <cell r="R2661">
            <v>88.84</v>
          </cell>
        </row>
        <row r="2662">
          <cell r="D2662">
            <v>27222110</v>
          </cell>
          <cell r="E2662" t="str">
            <v>ADMAR ANUNCIACAO LOPES BAESSA</v>
          </cell>
          <cell r="F2662" t="str">
            <v>D</v>
          </cell>
          <cell r="G2662">
            <v>2200</v>
          </cell>
          <cell r="H2662" t="str">
            <v>D</v>
          </cell>
          <cell r="I2662">
            <v>4800</v>
          </cell>
          <cell r="J2662">
            <v>7000</v>
          </cell>
          <cell r="K2662">
            <v>2200</v>
          </cell>
          <cell r="L2662" t="str">
            <v>C</v>
          </cell>
          <cell r="M2662">
            <v>0</v>
          </cell>
          <cell r="O2662">
            <v>2</v>
          </cell>
          <cell r="P2662">
            <v>2</v>
          </cell>
          <cell r="Q2662">
            <v>0</v>
          </cell>
          <cell r="R2662">
            <v>0</v>
          </cell>
        </row>
        <row r="2663">
          <cell r="D2663">
            <v>27222116</v>
          </cell>
          <cell r="E2663" t="str">
            <v>ELOISA HELENA VARELA MENDES</v>
          </cell>
          <cell r="F2663" t="str">
            <v>D</v>
          </cell>
          <cell r="G2663">
            <v>4030</v>
          </cell>
          <cell r="H2663" t="str">
            <v>C</v>
          </cell>
          <cell r="I2663">
            <v>18915</v>
          </cell>
          <cell r="J2663">
            <v>63135</v>
          </cell>
          <cell r="K2663">
            <v>44220</v>
          </cell>
          <cell r="L2663" t="str">
            <v>C</v>
          </cell>
          <cell r="M2663">
            <v>48250</v>
          </cell>
          <cell r="N2663" t="str">
            <v>C</v>
          </cell>
          <cell r="O2663">
            <v>4</v>
          </cell>
          <cell r="P2663">
            <v>-4</v>
          </cell>
          <cell r="Q2663">
            <v>48.25</v>
          </cell>
          <cell r="R2663">
            <v>-48.25</v>
          </cell>
        </row>
        <row r="2664">
          <cell r="D2664">
            <v>27222117</v>
          </cell>
          <cell r="E2664" t="str">
            <v>LEINILZA CARVALHO</v>
          </cell>
          <cell r="F2664" t="str">
            <v>B</v>
          </cell>
          <cell r="G2664">
            <v>0</v>
          </cell>
          <cell r="I2664">
            <v>86595</v>
          </cell>
          <cell r="J2664">
            <v>47245</v>
          </cell>
          <cell r="K2664">
            <v>39350</v>
          </cell>
          <cell r="L2664" t="str">
            <v>D</v>
          </cell>
          <cell r="M2664">
            <v>39350</v>
          </cell>
          <cell r="N2664" t="str">
            <v>D</v>
          </cell>
          <cell r="O2664">
            <v>0</v>
          </cell>
          <cell r="P2664">
            <v>0</v>
          </cell>
          <cell r="Q2664">
            <v>39.35</v>
          </cell>
          <cell r="R2664">
            <v>39.35</v>
          </cell>
        </row>
        <row r="2665">
          <cell r="D2665">
            <v>27222119</v>
          </cell>
          <cell r="E2665" t="str">
            <v>VANILDO ASCEN€AO VARELA DE SOU</v>
          </cell>
          <cell r="F2665" t="str">
            <v>D</v>
          </cell>
          <cell r="G2665">
            <v>70335</v>
          </cell>
          <cell r="H2665" t="str">
            <v>D</v>
          </cell>
          <cell r="I2665">
            <v>15630</v>
          </cell>
          <cell r="J2665">
            <v>85965</v>
          </cell>
          <cell r="K2665">
            <v>70335</v>
          </cell>
          <cell r="L2665" t="str">
            <v>C</v>
          </cell>
          <cell r="M2665">
            <v>0</v>
          </cell>
          <cell r="O2665">
            <v>70</v>
          </cell>
          <cell r="P2665">
            <v>70</v>
          </cell>
          <cell r="Q2665">
            <v>0</v>
          </cell>
          <cell r="R2665">
            <v>0</v>
          </cell>
        </row>
        <row r="2666">
          <cell r="D2666">
            <v>27222120</v>
          </cell>
          <cell r="E2666" t="str">
            <v>ROBERTO BELARMINO SILVA MOREIR</v>
          </cell>
          <cell r="F2666" t="str">
            <v>B</v>
          </cell>
          <cell r="G2666">
            <v>10800</v>
          </cell>
          <cell r="H2666" t="str">
            <v>C</v>
          </cell>
          <cell r="K2666">
            <v>0</v>
          </cell>
          <cell r="M2666">
            <v>10800</v>
          </cell>
          <cell r="N2666" t="str">
            <v>C</v>
          </cell>
          <cell r="O2666">
            <v>11</v>
          </cell>
          <cell r="P2666">
            <v>-11</v>
          </cell>
          <cell r="Q2666">
            <v>10.8</v>
          </cell>
          <cell r="R2666">
            <v>-10.8</v>
          </cell>
        </row>
        <row r="2667">
          <cell r="D2667">
            <v>27222121</v>
          </cell>
          <cell r="E2667" t="str">
            <v>AUSTELINO MOREIRA DA SILVA</v>
          </cell>
          <cell r="F2667" t="str">
            <v>D</v>
          </cell>
          <cell r="G2667">
            <v>11830</v>
          </cell>
          <cell r="H2667" t="str">
            <v>D</v>
          </cell>
          <cell r="I2667">
            <v>65460</v>
          </cell>
          <cell r="J2667">
            <v>71835</v>
          </cell>
          <cell r="K2667">
            <v>6375</v>
          </cell>
          <cell r="L2667" t="str">
            <v>C</v>
          </cell>
          <cell r="M2667">
            <v>5455</v>
          </cell>
          <cell r="N2667" t="str">
            <v>D</v>
          </cell>
          <cell r="O2667">
            <v>12</v>
          </cell>
          <cell r="P2667">
            <v>12</v>
          </cell>
          <cell r="Q2667">
            <v>5.4550000000000001</v>
          </cell>
          <cell r="R2667">
            <v>5.4550000000000001</v>
          </cell>
        </row>
        <row r="2668">
          <cell r="D2668">
            <v>27222123</v>
          </cell>
          <cell r="E2668" t="str">
            <v>EMANUEL DE JESUS DE C. TAVARES</v>
          </cell>
          <cell r="F2668" t="str">
            <v>B</v>
          </cell>
          <cell r="G2668">
            <v>0</v>
          </cell>
          <cell r="I2668">
            <v>72765</v>
          </cell>
          <cell r="J2668">
            <v>26460</v>
          </cell>
          <cell r="K2668">
            <v>46305</v>
          </cell>
          <cell r="L2668" t="str">
            <v>D</v>
          </cell>
          <cell r="M2668">
            <v>46305</v>
          </cell>
          <cell r="N2668" t="str">
            <v>D</v>
          </cell>
          <cell r="O2668">
            <v>0</v>
          </cell>
          <cell r="P2668">
            <v>0</v>
          </cell>
          <cell r="Q2668">
            <v>46.305</v>
          </cell>
          <cell r="R2668">
            <v>46.305</v>
          </cell>
        </row>
        <row r="2669">
          <cell r="D2669">
            <v>27222124</v>
          </cell>
          <cell r="E2669" t="str">
            <v>AMARISA VERONOCA VEIGA CORREIA</v>
          </cell>
          <cell r="F2669" t="str">
            <v>D</v>
          </cell>
          <cell r="G2669">
            <v>55575</v>
          </cell>
          <cell r="H2669" t="str">
            <v>D</v>
          </cell>
          <cell r="I2669">
            <v>71925</v>
          </cell>
          <cell r="J2669">
            <v>92850</v>
          </cell>
          <cell r="K2669">
            <v>20925</v>
          </cell>
          <cell r="L2669" t="str">
            <v>C</v>
          </cell>
          <cell r="M2669">
            <v>34650</v>
          </cell>
          <cell r="N2669" t="str">
            <v>D</v>
          </cell>
          <cell r="O2669">
            <v>56</v>
          </cell>
          <cell r="P2669">
            <v>56</v>
          </cell>
          <cell r="Q2669">
            <v>34.65</v>
          </cell>
          <cell r="R2669">
            <v>34.65</v>
          </cell>
        </row>
        <row r="2670">
          <cell r="D2670">
            <v>27222125</v>
          </cell>
          <cell r="E2670" t="str">
            <v>JOSE FRANCISCO RODRIGUES PINA</v>
          </cell>
          <cell r="F2670" t="str">
            <v>D</v>
          </cell>
          <cell r="G2670">
            <v>0</v>
          </cell>
          <cell r="K2670">
            <v>0</v>
          </cell>
          <cell r="M2670">
            <v>0</v>
          </cell>
          <cell r="O2670">
            <v>0</v>
          </cell>
          <cell r="P2670">
            <v>0</v>
          </cell>
          <cell r="Q2670">
            <v>0</v>
          </cell>
          <cell r="R2670">
            <v>0</v>
          </cell>
        </row>
        <row r="2671">
          <cell r="D2671">
            <v>27222126</v>
          </cell>
          <cell r="E2671" t="str">
            <v>CARLOS JOS ARTEAGA B RODRIGUE</v>
          </cell>
          <cell r="F2671" t="str">
            <v>D</v>
          </cell>
          <cell r="G2671">
            <v>27965</v>
          </cell>
          <cell r="H2671" t="str">
            <v>D</v>
          </cell>
          <cell r="I2671">
            <v>88175</v>
          </cell>
          <cell r="J2671">
            <v>102110</v>
          </cell>
          <cell r="K2671">
            <v>13935</v>
          </cell>
          <cell r="L2671" t="str">
            <v>C</v>
          </cell>
          <cell r="M2671">
            <v>14030</v>
          </cell>
          <cell r="N2671" t="str">
            <v>D</v>
          </cell>
          <cell r="O2671">
            <v>28</v>
          </cell>
          <cell r="P2671">
            <v>28</v>
          </cell>
          <cell r="Q2671">
            <v>14.03</v>
          </cell>
          <cell r="R2671">
            <v>14.03</v>
          </cell>
        </row>
        <row r="2672">
          <cell r="D2672">
            <v>27222133</v>
          </cell>
          <cell r="E2672" t="str">
            <v>VANILDA MEDINA LIM</v>
          </cell>
          <cell r="F2672" t="str">
            <v>D</v>
          </cell>
          <cell r="G2672">
            <v>3500</v>
          </cell>
          <cell r="H2672" t="str">
            <v>C</v>
          </cell>
          <cell r="J2672">
            <v>7600</v>
          </cell>
          <cell r="K2672">
            <v>7600</v>
          </cell>
          <cell r="L2672" t="str">
            <v>C</v>
          </cell>
          <cell r="M2672">
            <v>11100</v>
          </cell>
          <cell r="N2672" t="str">
            <v>C</v>
          </cell>
          <cell r="O2672">
            <v>4</v>
          </cell>
          <cell r="P2672">
            <v>-4</v>
          </cell>
          <cell r="Q2672">
            <v>11.1</v>
          </cell>
          <cell r="R2672">
            <v>-11.1</v>
          </cell>
        </row>
        <row r="2673">
          <cell r="D2673">
            <v>27222134</v>
          </cell>
          <cell r="E2673" t="str">
            <v>INDIRA BENHOLIEL EVORA</v>
          </cell>
          <cell r="F2673" t="str">
            <v>D</v>
          </cell>
          <cell r="G2673">
            <v>6332</v>
          </cell>
          <cell r="H2673" t="str">
            <v>D</v>
          </cell>
          <cell r="J2673">
            <v>6332</v>
          </cell>
          <cell r="K2673">
            <v>6332</v>
          </cell>
          <cell r="L2673" t="str">
            <v>C</v>
          </cell>
          <cell r="M2673">
            <v>0</v>
          </cell>
          <cell r="O2673">
            <v>6</v>
          </cell>
          <cell r="P2673">
            <v>6</v>
          </cell>
          <cell r="Q2673">
            <v>0</v>
          </cell>
          <cell r="R2673">
            <v>0</v>
          </cell>
        </row>
        <row r="2674">
          <cell r="D2674">
            <v>27222137</v>
          </cell>
          <cell r="E2674" t="str">
            <v>JORGE HUMBERTO RODRIGUES</v>
          </cell>
          <cell r="F2674" t="str">
            <v>D</v>
          </cell>
          <cell r="G2674">
            <v>15929</v>
          </cell>
          <cell r="H2674" t="str">
            <v>D</v>
          </cell>
          <cell r="I2674">
            <v>18200</v>
          </cell>
          <cell r="J2674">
            <v>16620</v>
          </cell>
          <cell r="K2674">
            <v>1580</v>
          </cell>
          <cell r="L2674" t="str">
            <v>D</v>
          </cell>
          <cell r="M2674">
            <v>17509</v>
          </cell>
          <cell r="N2674" t="str">
            <v>D</v>
          </cell>
          <cell r="O2674">
            <v>16</v>
          </cell>
          <cell r="P2674">
            <v>16</v>
          </cell>
          <cell r="Q2674">
            <v>17.509</v>
          </cell>
          <cell r="R2674">
            <v>17.509</v>
          </cell>
        </row>
        <row r="2675">
          <cell r="D2675">
            <v>27222138</v>
          </cell>
          <cell r="E2675" t="str">
            <v>SANDRO ESTRELA DO ROSARIO</v>
          </cell>
          <cell r="F2675" t="str">
            <v>D</v>
          </cell>
          <cell r="G2675">
            <v>3520</v>
          </cell>
          <cell r="H2675" t="str">
            <v>D</v>
          </cell>
          <cell r="I2675">
            <v>56250</v>
          </cell>
          <cell r="J2675">
            <v>14770</v>
          </cell>
          <cell r="K2675">
            <v>41480</v>
          </cell>
          <cell r="L2675" t="str">
            <v>D</v>
          </cell>
          <cell r="M2675">
            <v>45000</v>
          </cell>
          <cell r="N2675" t="str">
            <v>D</v>
          </cell>
          <cell r="O2675">
            <v>4</v>
          </cell>
          <cell r="P2675">
            <v>4</v>
          </cell>
          <cell r="Q2675">
            <v>45</v>
          </cell>
          <cell r="R2675">
            <v>45</v>
          </cell>
        </row>
        <row r="2676">
          <cell r="D2676">
            <v>27222144</v>
          </cell>
          <cell r="E2676" t="str">
            <v>CLEA CRISTINA DOS SANTOS RAMOS</v>
          </cell>
          <cell r="F2676" t="str">
            <v>D</v>
          </cell>
          <cell r="G2676">
            <v>60520</v>
          </cell>
          <cell r="H2676" t="str">
            <v>D</v>
          </cell>
          <cell r="J2676">
            <v>60520</v>
          </cell>
          <cell r="K2676">
            <v>60520</v>
          </cell>
          <cell r="L2676" t="str">
            <v>C</v>
          </cell>
          <cell r="M2676">
            <v>0</v>
          </cell>
          <cell r="O2676">
            <v>61</v>
          </cell>
          <cell r="P2676">
            <v>61</v>
          </cell>
          <cell r="Q2676">
            <v>0</v>
          </cell>
          <cell r="R2676">
            <v>0</v>
          </cell>
        </row>
        <row r="2677">
          <cell r="D2677">
            <v>27222145</v>
          </cell>
          <cell r="E2677" t="str">
            <v>ROSIANE SIMONE M.REIS</v>
          </cell>
          <cell r="F2677" t="str">
            <v>D</v>
          </cell>
          <cell r="G2677">
            <v>7625</v>
          </cell>
          <cell r="H2677" t="str">
            <v>D</v>
          </cell>
          <cell r="J2677">
            <v>7625</v>
          </cell>
          <cell r="K2677">
            <v>7625</v>
          </cell>
          <cell r="L2677" t="str">
            <v>C</v>
          </cell>
          <cell r="M2677">
            <v>0</v>
          </cell>
          <cell r="O2677">
            <v>8</v>
          </cell>
          <cell r="P2677">
            <v>8</v>
          </cell>
          <cell r="Q2677">
            <v>0</v>
          </cell>
          <cell r="R2677">
            <v>0</v>
          </cell>
        </row>
        <row r="2678">
          <cell r="D2678">
            <v>27222148</v>
          </cell>
          <cell r="E2678" t="str">
            <v>KYLLY HOPFFER ALMADA BOYTCHENK</v>
          </cell>
          <cell r="F2678" t="str">
            <v>D</v>
          </cell>
          <cell r="G2678">
            <v>25430</v>
          </cell>
          <cell r="H2678" t="str">
            <v>D</v>
          </cell>
          <cell r="I2678">
            <v>56585</v>
          </cell>
          <cell r="J2678">
            <v>65405</v>
          </cell>
          <cell r="K2678">
            <v>8820</v>
          </cell>
          <cell r="L2678" t="str">
            <v>C</v>
          </cell>
          <cell r="M2678">
            <v>16610</v>
          </cell>
          <cell r="N2678" t="str">
            <v>D</v>
          </cell>
          <cell r="O2678">
            <v>25</v>
          </cell>
          <cell r="P2678">
            <v>25</v>
          </cell>
          <cell r="Q2678">
            <v>16.61</v>
          </cell>
          <cell r="R2678">
            <v>16.61</v>
          </cell>
        </row>
        <row r="2679">
          <cell r="D2679">
            <v>27222150</v>
          </cell>
          <cell r="E2679" t="str">
            <v>CATIA SOFIA MONTEIRO LOPES</v>
          </cell>
          <cell r="F2679" t="str">
            <v>D</v>
          </cell>
          <cell r="G2679">
            <v>22186</v>
          </cell>
          <cell r="H2679" t="str">
            <v>D</v>
          </cell>
          <cell r="I2679">
            <v>5150</v>
          </cell>
          <cell r="J2679">
            <v>23220</v>
          </cell>
          <cell r="K2679">
            <v>18070</v>
          </cell>
          <cell r="L2679" t="str">
            <v>C</v>
          </cell>
          <cell r="M2679">
            <v>4116</v>
          </cell>
          <cell r="N2679" t="str">
            <v>D</v>
          </cell>
          <cell r="O2679">
            <v>22</v>
          </cell>
          <cell r="P2679">
            <v>22</v>
          </cell>
          <cell r="Q2679">
            <v>4.1159999999999997</v>
          </cell>
          <cell r="R2679">
            <v>4.1159999999999997</v>
          </cell>
        </row>
        <row r="2680">
          <cell r="D2680">
            <v>27222152</v>
          </cell>
          <cell r="E2680" t="str">
            <v>ADILSON JESUS VARELA ALMEIDA</v>
          </cell>
          <cell r="F2680" t="str">
            <v>D</v>
          </cell>
          <cell r="G2680">
            <v>10558</v>
          </cell>
          <cell r="H2680" t="str">
            <v>D</v>
          </cell>
          <cell r="I2680">
            <v>48750</v>
          </cell>
          <cell r="J2680">
            <v>14880</v>
          </cell>
          <cell r="K2680">
            <v>33870</v>
          </cell>
          <cell r="L2680" t="str">
            <v>D</v>
          </cell>
          <cell r="M2680">
            <v>44428</v>
          </cell>
          <cell r="N2680" t="str">
            <v>D</v>
          </cell>
          <cell r="O2680">
            <v>11</v>
          </cell>
          <cell r="P2680">
            <v>11</v>
          </cell>
          <cell r="Q2680">
            <v>44.427999999999997</v>
          </cell>
          <cell r="R2680">
            <v>44.427999999999997</v>
          </cell>
        </row>
        <row r="2681">
          <cell r="D2681">
            <v>27222155</v>
          </cell>
          <cell r="E2681" t="str">
            <v>SELIA SOLANGE FERNANDES PIRES</v>
          </cell>
          <cell r="F2681" t="str">
            <v>B</v>
          </cell>
          <cell r="G2681">
            <v>0</v>
          </cell>
          <cell r="I2681">
            <v>26950</v>
          </cell>
          <cell r="K2681">
            <v>26950</v>
          </cell>
          <cell r="L2681" t="str">
            <v>D</v>
          </cell>
          <cell r="M2681">
            <v>26950</v>
          </cell>
          <cell r="N2681" t="str">
            <v>D</v>
          </cell>
          <cell r="O2681">
            <v>0</v>
          </cell>
          <cell r="P2681">
            <v>0</v>
          </cell>
          <cell r="Q2681">
            <v>26.95</v>
          </cell>
          <cell r="R2681">
            <v>26.95</v>
          </cell>
        </row>
        <row r="2682">
          <cell r="D2682">
            <v>27222156</v>
          </cell>
          <cell r="E2682" t="str">
            <v>MARCO SPENCER LIVRAMENTO</v>
          </cell>
          <cell r="F2682" t="str">
            <v>D</v>
          </cell>
          <cell r="G2682">
            <v>43425</v>
          </cell>
          <cell r="H2682" t="str">
            <v>D</v>
          </cell>
          <cell r="J2682">
            <v>43425</v>
          </cell>
          <cell r="K2682">
            <v>43425</v>
          </cell>
          <cell r="L2682" t="str">
            <v>C</v>
          </cell>
          <cell r="M2682">
            <v>0</v>
          </cell>
          <cell r="O2682">
            <v>43</v>
          </cell>
          <cell r="P2682">
            <v>43</v>
          </cell>
          <cell r="Q2682">
            <v>0</v>
          </cell>
          <cell r="R2682">
            <v>0</v>
          </cell>
        </row>
        <row r="2683">
          <cell r="D2683">
            <v>27222157</v>
          </cell>
          <cell r="E2683" t="str">
            <v>AGOSTINHO FREIRE CORREIA</v>
          </cell>
          <cell r="F2683" t="str">
            <v>D</v>
          </cell>
          <cell r="G2683">
            <v>46423</v>
          </cell>
          <cell r="H2683" t="str">
            <v>C</v>
          </cell>
          <cell r="K2683">
            <v>0</v>
          </cell>
          <cell r="M2683">
            <v>46423</v>
          </cell>
          <cell r="N2683" t="str">
            <v>C</v>
          </cell>
          <cell r="O2683">
            <v>46</v>
          </cell>
          <cell r="P2683">
            <v>-46</v>
          </cell>
          <cell r="Q2683">
            <v>46.423000000000002</v>
          </cell>
          <cell r="R2683">
            <v>-46.423000000000002</v>
          </cell>
        </row>
        <row r="2684">
          <cell r="D2684">
            <v>27222158</v>
          </cell>
          <cell r="E2684" t="str">
            <v>PATRIQUE DIAS DUARTE</v>
          </cell>
          <cell r="F2684" t="str">
            <v>D</v>
          </cell>
          <cell r="G2684">
            <v>2038</v>
          </cell>
          <cell r="H2684" t="str">
            <v>D</v>
          </cell>
          <cell r="K2684">
            <v>0</v>
          </cell>
          <cell r="M2684">
            <v>2038</v>
          </cell>
          <cell r="N2684" t="str">
            <v>D</v>
          </cell>
          <cell r="O2684">
            <v>2</v>
          </cell>
          <cell r="P2684">
            <v>2</v>
          </cell>
          <cell r="Q2684">
            <v>2.0379999999999998</v>
          </cell>
          <cell r="R2684">
            <v>2.0379999999999998</v>
          </cell>
        </row>
        <row r="2685">
          <cell r="D2685">
            <v>27222159</v>
          </cell>
          <cell r="E2685" t="str">
            <v>DANIEL MONTEIRO BORGES</v>
          </cell>
          <cell r="F2685" t="str">
            <v>D</v>
          </cell>
          <cell r="G2685">
            <v>3592789</v>
          </cell>
          <cell r="H2685" t="str">
            <v>D</v>
          </cell>
          <cell r="I2685">
            <v>135186</v>
          </cell>
          <cell r="J2685">
            <v>300263</v>
          </cell>
          <cell r="K2685">
            <v>165077</v>
          </cell>
          <cell r="L2685" t="str">
            <v>C</v>
          </cell>
          <cell r="M2685">
            <v>3427712</v>
          </cell>
          <cell r="N2685" t="str">
            <v>D</v>
          </cell>
          <cell r="O2685">
            <v>3593</v>
          </cell>
          <cell r="P2685">
            <v>3593</v>
          </cell>
          <cell r="Q2685">
            <v>3427.712</v>
          </cell>
          <cell r="R2685">
            <v>3427.712</v>
          </cell>
        </row>
        <row r="2686">
          <cell r="D2686">
            <v>27222163</v>
          </cell>
          <cell r="E2686" t="str">
            <v>EUCLIDES RODRIGUES FORTES</v>
          </cell>
          <cell r="F2686" t="str">
            <v>B</v>
          </cell>
          <cell r="G2686">
            <v>0</v>
          </cell>
          <cell r="I2686">
            <v>30360</v>
          </cell>
          <cell r="J2686">
            <v>30360</v>
          </cell>
          <cell r="K2686">
            <v>0</v>
          </cell>
          <cell r="M2686">
            <v>0</v>
          </cell>
          <cell r="O2686">
            <v>0</v>
          </cell>
          <cell r="P2686">
            <v>0</v>
          </cell>
          <cell r="Q2686">
            <v>0</v>
          </cell>
          <cell r="R2686">
            <v>0</v>
          </cell>
        </row>
        <row r="2687">
          <cell r="D2687">
            <v>27222173</v>
          </cell>
          <cell r="E2687" t="str">
            <v>BRUNO MICHEL ALMEIDA VARELA</v>
          </cell>
          <cell r="F2687" t="str">
            <v>B</v>
          </cell>
          <cell r="G2687">
            <v>0</v>
          </cell>
          <cell r="I2687">
            <v>24760</v>
          </cell>
          <cell r="J2687">
            <v>24760</v>
          </cell>
          <cell r="K2687">
            <v>0</v>
          </cell>
          <cell r="M2687">
            <v>0</v>
          </cell>
          <cell r="O2687">
            <v>0</v>
          </cell>
          <cell r="P2687">
            <v>0</v>
          </cell>
          <cell r="Q2687">
            <v>0</v>
          </cell>
          <cell r="R2687">
            <v>0</v>
          </cell>
        </row>
        <row r="2688">
          <cell r="D2688">
            <v>27222174</v>
          </cell>
          <cell r="E2688" t="str">
            <v>EDSON DE PINA</v>
          </cell>
          <cell r="F2688" t="str">
            <v>B</v>
          </cell>
          <cell r="G2688">
            <v>0</v>
          </cell>
          <cell r="I2688">
            <v>73425</v>
          </cell>
          <cell r="J2688">
            <v>40050</v>
          </cell>
          <cell r="K2688">
            <v>33375</v>
          </cell>
          <cell r="L2688" t="str">
            <v>D</v>
          </cell>
          <cell r="M2688">
            <v>33375</v>
          </cell>
          <cell r="N2688" t="str">
            <v>D</v>
          </cell>
          <cell r="O2688">
            <v>0</v>
          </cell>
          <cell r="P2688">
            <v>0</v>
          </cell>
          <cell r="Q2688">
            <v>33.375</v>
          </cell>
          <cell r="R2688">
            <v>33.375</v>
          </cell>
        </row>
        <row r="2689">
          <cell r="D2689">
            <v>27222182</v>
          </cell>
          <cell r="E2689" t="str">
            <v>CARLA SOFIA EVORA SPINOLA</v>
          </cell>
          <cell r="F2689" t="str">
            <v>B</v>
          </cell>
          <cell r="G2689">
            <v>0</v>
          </cell>
          <cell r="I2689">
            <v>76400</v>
          </cell>
          <cell r="J2689">
            <v>6440</v>
          </cell>
          <cell r="K2689">
            <v>69960</v>
          </cell>
          <cell r="L2689" t="str">
            <v>D</v>
          </cell>
          <cell r="M2689">
            <v>69960</v>
          </cell>
          <cell r="N2689" t="str">
            <v>D</v>
          </cell>
          <cell r="O2689">
            <v>0</v>
          </cell>
          <cell r="P2689">
            <v>0</v>
          </cell>
          <cell r="Q2689">
            <v>69.959999999999994</v>
          </cell>
          <cell r="R2689">
            <v>69.959999999999994</v>
          </cell>
        </row>
        <row r="2690">
          <cell r="D2690">
            <v>27222190</v>
          </cell>
          <cell r="E2690" t="str">
            <v>LUIS VIEIRA VAZ</v>
          </cell>
          <cell r="F2690" t="str">
            <v>B</v>
          </cell>
          <cell r="G2690">
            <v>0</v>
          </cell>
          <cell r="I2690">
            <v>61850</v>
          </cell>
          <cell r="K2690">
            <v>61850</v>
          </cell>
          <cell r="L2690" t="str">
            <v>D</v>
          </cell>
          <cell r="M2690">
            <v>61850</v>
          </cell>
          <cell r="N2690" t="str">
            <v>D</v>
          </cell>
          <cell r="O2690">
            <v>0</v>
          </cell>
          <cell r="P2690">
            <v>0</v>
          </cell>
          <cell r="Q2690">
            <v>61.85</v>
          </cell>
          <cell r="R2690">
            <v>61.85</v>
          </cell>
        </row>
        <row r="2691">
          <cell r="D2691">
            <v>27222224</v>
          </cell>
          <cell r="E2691" t="str">
            <v>CARLOS ALBERTO FORTES DA CRUZ</v>
          </cell>
          <cell r="F2691" t="str">
            <v>D</v>
          </cell>
          <cell r="G2691">
            <v>0</v>
          </cell>
          <cell r="I2691">
            <v>18100</v>
          </cell>
          <cell r="K2691">
            <v>18100</v>
          </cell>
          <cell r="L2691" t="str">
            <v>D</v>
          </cell>
          <cell r="M2691">
            <v>18100</v>
          </cell>
          <cell r="N2691" t="str">
            <v>D</v>
          </cell>
          <cell r="O2691">
            <v>0</v>
          </cell>
          <cell r="P2691">
            <v>0</v>
          </cell>
          <cell r="Q2691">
            <v>18.100000000000001</v>
          </cell>
          <cell r="R2691">
            <v>18.100000000000001</v>
          </cell>
        </row>
        <row r="2692">
          <cell r="D2692">
            <v>27229999</v>
          </cell>
          <cell r="E2692" t="str">
            <v>PESSOAL DIVERSO-S/N A REGULAR.</v>
          </cell>
          <cell r="F2692" t="str">
            <v>D</v>
          </cell>
          <cell r="G2692">
            <v>0</v>
          </cell>
          <cell r="J2692">
            <v>14587677</v>
          </cell>
          <cell r="K2692">
            <v>14587677</v>
          </cell>
          <cell r="L2692" t="str">
            <v>C</v>
          </cell>
          <cell r="M2692">
            <v>14587677</v>
          </cell>
          <cell r="N2692" t="str">
            <v>C</v>
          </cell>
          <cell r="O2692">
            <v>0</v>
          </cell>
          <cell r="P2692">
            <v>0</v>
          </cell>
          <cell r="Q2692">
            <v>14587.677</v>
          </cell>
          <cell r="R2692">
            <v>-14587.677</v>
          </cell>
        </row>
        <row r="2693">
          <cell r="D2693" t="str">
            <v>Total  272</v>
          </cell>
          <cell r="G2693">
            <v>23821570</v>
          </cell>
          <cell r="H2693" t="str">
            <v>D</v>
          </cell>
          <cell r="J2693">
            <v>49491672.399999999</v>
          </cell>
          <cell r="M2693">
            <v>22156418.300000001</v>
          </cell>
          <cell r="N2693" t="str">
            <v>D</v>
          </cell>
          <cell r="O2693">
            <v>23822</v>
          </cell>
          <cell r="P2693">
            <v>23822</v>
          </cell>
          <cell r="Q2693">
            <v>22156.418300000001</v>
          </cell>
          <cell r="R2693">
            <v>22156.418300000001</v>
          </cell>
        </row>
        <row r="2694">
          <cell r="D2694">
            <v>274</v>
          </cell>
          <cell r="E2694" t="str">
            <v>SINDICATOS</v>
          </cell>
          <cell r="F2694" t="str">
            <v>B</v>
          </cell>
          <cell r="G2694">
            <v>533145.80000000005</v>
          </cell>
          <cell r="H2694" t="str">
            <v>C</v>
          </cell>
          <cell r="I2694">
            <v>15797100.699999999</v>
          </cell>
          <cell r="J2694">
            <v>15828882.9</v>
          </cell>
          <cell r="K2694">
            <v>31782.2</v>
          </cell>
          <cell r="L2694" t="str">
            <v>C</v>
          </cell>
          <cell r="M2694">
            <v>564928</v>
          </cell>
          <cell r="N2694" t="str">
            <v>C</v>
          </cell>
          <cell r="O2694">
            <v>533</v>
          </cell>
          <cell r="P2694">
            <v>-533</v>
          </cell>
          <cell r="Q2694">
            <v>564.928</v>
          </cell>
          <cell r="R2694">
            <v>-564.928</v>
          </cell>
        </row>
        <row r="2695">
          <cell r="D2695" t="str">
            <v>Total  274</v>
          </cell>
          <cell r="G2695">
            <v>533145.80000000005</v>
          </cell>
          <cell r="H2695" t="str">
            <v>C</v>
          </cell>
          <cell r="J2695">
            <v>15828882.9</v>
          </cell>
          <cell r="M2695">
            <v>564928</v>
          </cell>
          <cell r="N2695" t="str">
            <v>C</v>
          </cell>
          <cell r="O2695">
            <v>533</v>
          </cell>
          <cell r="P2695">
            <v>-533</v>
          </cell>
          <cell r="Q2695">
            <v>564.928</v>
          </cell>
          <cell r="R2695">
            <v>-564.928</v>
          </cell>
        </row>
        <row r="2696">
          <cell r="D2696">
            <v>2761</v>
          </cell>
          <cell r="E2696" t="str">
            <v>P/ FERIAS E SUB FERIAS E ENCAR</v>
          </cell>
          <cell r="F2696" t="str">
            <v>B</v>
          </cell>
          <cell r="G2696">
            <v>181543012</v>
          </cell>
          <cell r="H2696" t="str">
            <v>C</v>
          </cell>
          <cell r="J2696">
            <v>3534671</v>
          </cell>
          <cell r="K2696">
            <v>3534671</v>
          </cell>
          <cell r="L2696" t="str">
            <v>C</v>
          </cell>
          <cell r="M2696">
            <v>185077683</v>
          </cell>
          <cell r="N2696" t="str">
            <v>C</v>
          </cell>
          <cell r="O2696">
            <v>181543</v>
          </cell>
          <cell r="P2696">
            <v>-181543</v>
          </cell>
          <cell r="Q2696">
            <v>185077.68299999999</v>
          </cell>
          <cell r="R2696">
            <v>-185077.68299999999</v>
          </cell>
        </row>
        <row r="2697">
          <cell r="D2697" t="str">
            <v>Total  276</v>
          </cell>
          <cell r="G2697">
            <v>181543012</v>
          </cell>
          <cell r="H2697" t="str">
            <v>C</v>
          </cell>
          <cell r="J2697">
            <v>3534671</v>
          </cell>
          <cell r="M2697">
            <v>185077683</v>
          </cell>
          <cell r="N2697" t="str">
            <v>C</v>
          </cell>
          <cell r="O2697">
            <v>181543</v>
          </cell>
          <cell r="P2697">
            <v>-181543</v>
          </cell>
          <cell r="Q2697">
            <v>185077.68299999999</v>
          </cell>
          <cell r="R2697">
            <v>-185077.68299999999</v>
          </cell>
        </row>
        <row r="2698">
          <cell r="D2698">
            <v>2811</v>
          </cell>
          <cell r="E2698" t="str">
            <v>CREDORES P/PAGAMENTOS DIFERIDS</v>
          </cell>
          <cell r="F2698" t="str">
            <v>T</v>
          </cell>
          <cell r="G2698">
            <v>2332714.4</v>
          </cell>
          <cell r="H2698" t="str">
            <v>D</v>
          </cell>
          <cell r="I2698">
            <v>53319123.100000001</v>
          </cell>
          <cell r="J2698">
            <v>52125811.700000003</v>
          </cell>
          <cell r="K2698">
            <v>1193311.3999999999</v>
          </cell>
          <cell r="L2698" t="str">
            <v>D</v>
          </cell>
          <cell r="M2698">
            <v>3526025.8</v>
          </cell>
          <cell r="N2698" t="str">
            <v>D</v>
          </cell>
          <cell r="O2698">
            <v>2333</v>
          </cell>
          <cell r="P2698">
            <v>2333</v>
          </cell>
          <cell r="Q2698">
            <v>3526.0257999999999</v>
          </cell>
          <cell r="R2698">
            <v>3526.0257999999999</v>
          </cell>
        </row>
        <row r="2699">
          <cell r="D2699">
            <v>2812</v>
          </cell>
          <cell r="E2699" t="str">
            <v>ENCARGOS C/GRANDES REPARACOES</v>
          </cell>
          <cell r="F2699" t="str">
            <v>B</v>
          </cell>
          <cell r="G2699">
            <v>0</v>
          </cell>
          <cell r="I2699">
            <v>224583519.69999999</v>
          </cell>
          <cell r="J2699">
            <v>224583519.69999999</v>
          </cell>
          <cell r="K2699">
            <v>0</v>
          </cell>
          <cell r="M2699">
            <v>0</v>
          </cell>
          <cell r="O2699">
            <v>0</v>
          </cell>
          <cell r="P2699">
            <v>0</v>
          </cell>
          <cell r="Q2699">
            <v>0</v>
          </cell>
          <cell r="R2699">
            <v>0</v>
          </cell>
        </row>
        <row r="2700">
          <cell r="D2700">
            <v>2813</v>
          </cell>
          <cell r="E2700" t="str">
            <v>RESERVAS P/ GRANDES REPARA€OES</v>
          </cell>
          <cell r="F2700" t="str">
            <v>B</v>
          </cell>
          <cell r="G2700">
            <v>0</v>
          </cell>
          <cell r="I2700">
            <v>119910110.5</v>
          </cell>
          <cell r="J2700">
            <v>119910110.5</v>
          </cell>
          <cell r="K2700">
            <v>0</v>
          </cell>
          <cell r="M2700">
            <v>0</v>
          </cell>
          <cell r="O2700">
            <v>0</v>
          </cell>
          <cell r="P2700">
            <v>0</v>
          </cell>
          <cell r="Q2700">
            <v>0</v>
          </cell>
          <cell r="R2700">
            <v>0</v>
          </cell>
        </row>
        <row r="2701">
          <cell r="D2701">
            <v>2814</v>
          </cell>
          <cell r="E2701" t="str">
            <v>ENCARGOS C/PESSOAL-FER.A PAGAR</v>
          </cell>
          <cell r="F2701" t="str">
            <v>B</v>
          </cell>
          <cell r="G2701">
            <v>0</v>
          </cell>
          <cell r="K2701">
            <v>0</v>
          </cell>
          <cell r="M2701">
            <v>0</v>
          </cell>
          <cell r="O2701">
            <v>0</v>
          </cell>
          <cell r="P2701">
            <v>0</v>
          </cell>
          <cell r="Q2701">
            <v>0</v>
          </cell>
          <cell r="R2701">
            <v>0</v>
          </cell>
        </row>
        <row r="2702">
          <cell r="D2702">
            <v>2819</v>
          </cell>
          <cell r="E2702" t="str">
            <v>GASTOS A RECONHECER DIVERSOS</v>
          </cell>
          <cell r="F2702" t="str">
            <v>B</v>
          </cell>
          <cell r="G2702">
            <v>16608979</v>
          </cell>
          <cell r="H2702" t="str">
            <v>D</v>
          </cell>
          <cell r="K2702">
            <v>0</v>
          </cell>
          <cell r="M2702">
            <v>16608979</v>
          </cell>
          <cell r="N2702" t="str">
            <v>D</v>
          </cell>
          <cell r="O2702">
            <v>16609</v>
          </cell>
          <cell r="P2702">
            <v>16609</v>
          </cell>
          <cell r="Q2702">
            <v>16608.978999999999</v>
          </cell>
          <cell r="R2702">
            <v>16608.978999999999</v>
          </cell>
        </row>
        <row r="2703">
          <cell r="D2703" t="str">
            <v>Total  281</v>
          </cell>
          <cell r="G2703">
            <v>18941693.399999999</v>
          </cell>
          <cell r="H2703" t="str">
            <v>D</v>
          </cell>
          <cell r="J2703">
            <v>396619441.89999998</v>
          </cell>
          <cell r="M2703">
            <v>20135004.800000001</v>
          </cell>
          <cell r="N2703" t="str">
            <v>D</v>
          </cell>
          <cell r="O2703">
            <v>18942</v>
          </cell>
          <cell r="P2703">
            <v>18942</v>
          </cell>
          <cell r="Q2703">
            <v>20135.004800000002</v>
          </cell>
          <cell r="R2703">
            <v>20135.004800000002</v>
          </cell>
        </row>
        <row r="2704">
          <cell r="D2704">
            <v>282111</v>
          </cell>
          <cell r="E2704" t="str">
            <v>DOC.PENDENTES VOO-TKT</v>
          </cell>
          <cell r="F2704" t="str">
            <v>B</v>
          </cell>
          <cell r="G2704">
            <v>1821605642.7</v>
          </cell>
          <cell r="H2704" t="str">
            <v>C</v>
          </cell>
          <cell r="I2704">
            <v>5471807461.1000004</v>
          </cell>
          <cell r="J2704">
            <v>5813635866.3999996</v>
          </cell>
          <cell r="K2704">
            <v>341828405.30000001</v>
          </cell>
          <cell r="L2704" t="str">
            <v>C</v>
          </cell>
          <cell r="M2704">
            <v>2163434048</v>
          </cell>
          <cell r="N2704" t="str">
            <v>C</v>
          </cell>
          <cell r="O2704">
            <v>1821606</v>
          </cell>
          <cell r="P2704">
            <v>-1821606</v>
          </cell>
          <cell r="Q2704">
            <v>2163434.048</v>
          </cell>
          <cell r="R2704">
            <v>-2163434.048</v>
          </cell>
        </row>
        <row r="2705">
          <cell r="D2705">
            <v>282112</v>
          </cell>
          <cell r="E2705" t="str">
            <v>DOC.PENDENTES VOO-EBT</v>
          </cell>
          <cell r="F2705" t="str">
            <v>B</v>
          </cell>
          <cell r="G2705">
            <v>62066413.799999997</v>
          </cell>
          <cell r="H2705" t="str">
            <v>C</v>
          </cell>
          <cell r="I2705">
            <v>222703886.80000001</v>
          </cell>
          <cell r="J2705">
            <v>177879405.5</v>
          </cell>
          <cell r="K2705">
            <v>44824481.299999997</v>
          </cell>
          <cell r="L2705" t="str">
            <v>D</v>
          </cell>
          <cell r="M2705">
            <v>17241932.5</v>
          </cell>
          <cell r="N2705" t="str">
            <v>C</v>
          </cell>
          <cell r="O2705">
            <v>62066</v>
          </cell>
          <cell r="P2705">
            <v>-62066</v>
          </cell>
          <cell r="Q2705">
            <v>17241.932499999999</v>
          </cell>
          <cell r="R2705">
            <v>-17241.932499999999</v>
          </cell>
        </row>
        <row r="2706">
          <cell r="D2706">
            <v>282113</v>
          </cell>
          <cell r="E2706" t="str">
            <v>DOC.PENDENTES VOO-MISC</v>
          </cell>
          <cell r="F2706" t="str">
            <v>B</v>
          </cell>
          <cell r="G2706">
            <v>22933913.300000001</v>
          </cell>
          <cell r="H2706" t="str">
            <v>C</v>
          </cell>
          <cell r="I2706">
            <v>298673843.39999998</v>
          </cell>
          <cell r="J2706">
            <v>303128159</v>
          </cell>
          <cell r="K2706">
            <v>4454315.5999999996</v>
          </cell>
          <cell r="L2706" t="str">
            <v>C</v>
          </cell>
          <cell r="M2706">
            <v>27388228.899999999</v>
          </cell>
          <cell r="N2706" t="str">
            <v>C</v>
          </cell>
          <cell r="O2706">
            <v>22934</v>
          </cell>
          <cell r="P2706">
            <v>-22934</v>
          </cell>
          <cell r="Q2706">
            <v>27388.228899999998</v>
          </cell>
          <cell r="R2706">
            <v>-27388.228899999998</v>
          </cell>
        </row>
        <row r="2707">
          <cell r="D2707">
            <v>282114</v>
          </cell>
          <cell r="E2707" t="str">
            <v>DOC.PENDENTES VOO-FIM</v>
          </cell>
          <cell r="F2707" t="str">
            <v>B</v>
          </cell>
          <cell r="G2707">
            <v>0</v>
          </cell>
          <cell r="J2707">
            <v>14100</v>
          </cell>
          <cell r="K2707">
            <v>14100</v>
          </cell>
          <cell r="L2707" t="str">
            <v>C</v>
          </cell>
          <cell r="M2707">
            <v>14100</v>
          </cell>
          <cell r="N2707" t="str">
            <v>C</v>
          </cell>
          <cell r="O2707">
            <v>0</v>
          </cell>
          <cell r="P2707">
            <v>0</v>
          </cell>
          <cell r="Q2707">
            <v>14.1</v>
          </cell>
          <cell r="R2707">
            <v>-14.1</v>
          </cell>
        </row>
        <row r="2708">
          <cell r="D2708">
            <v>28212</v>
          </cell>
          <cell r="E2708" t="str">
            <v>DOC.PENDENTES VOO-CARGA/CORREI</v>
          </cell>
          <cell r="F2708" t="str">
            <v>B</v>
          </cell>
          <cell r="G2708">
            <v>147043919.09999999</v>
          </cell>
          <cell r="H2708" t="str">
            <v>C</v>
          </cell>
          <cell r="I2708">
            <v>313798096.10000002</v>
          </cell>
          <cell r="J2708">
            <v>338390007.30000001</v>
          </cell>
          <cell r="K2708">
            <v>24591911.199999999</v>
          </cell>
          <cell r="L2708" t="str">
            <v>C</v>
          </cell>
          <cell r="M2708">
            <v>171635830.30000001</v>
          </cell>
          <cell r="N2708" t="str">
            <v>C</v>
          </cell>
          <cell r="O2708">
            <v>147044</v>
          </cell>
          <cell r="P2708">
            <v>-147044</v>
          </cell>
          <cell r="Q2708">
            <v>171635.8303</v>
          </cell>
          <cell r="R2708">
            <v>-171635.8303</v>
          </cell>
        </row>
        <row r="2709">
          <cell r="D2709">
            <v>28221</v>
          </cell>
          <cell r="E2709" t="str">
            <v>DOC.PENDENT. VOO-PASSAGEM</v>
          </cell>
          <cell r="F2709" t="str">
            <v>B</v>
          </cell>
          <cell r="G2709">
            <v>1403906155.5999999</v>
          </cell>
          <cell r="H2709" t="str">
            <v>D</v>
          </cell>
          <cell r="I2709">
            <v>360813342.10000002</v>
          </cell>
          <cell r="J2709">
            <v>103500984.40000001</v>
          </cell>
          <cell r="K2709">
            <v>257312357.69999999</v>
          </cell>
          <cell r="L2709" t="str">
            <v>D</v>
          </cell>
          <cell r="M2709">
            <v>1661218513.3</v>
          </cell>
          <cell r="N2709" t="str">
            <v>D</v>
          </cell>
          <cell r="O2709">
            <v>1403906</v>
          </cell>
          <cell r="P2709">
            <v>1403906</v>
          </cell>
          <cell r="Q2709">
            <v>1661218.5133</v>
          </cell>
          <cell r="R2709">
            <v>1661218.5133</v>
          </cell>
        </row>
        <row r="2710">
          <cell r="D2710">
            <v>28251</v>
          </cell>
          <cell r="E2710" t="str">
            <v>ANTECIPACAO TAXAS APT - VR</v>
          </cell>
          <cell r="F2710" t="str">
            <v>B</v>
          </cell>
          <cell r="G2710">
            <v>76178902.400000006</v>
          </cell>
          <cell r="H2710" t="str">
            <v>C</v>
          </cell>
          <cell r="I2710">
            <v>3591369558</v>
          </cell>
          <cell r="J2710">
            <v>3735865433.3000002</v>
          </cell>
          <cell r="K2710">
            <v>144495875.30000001</v>
          </cell>
          <cell r="L2710" t="str">
            <v>C</v>
          </cell>
          <cell r="M2710">
            <v>220674777.69999999</v>
          </cell>
          <cell r="N2710" t="str">
            <v>C</v>
          </cell>
          <cell r="O2710">
            <v>76179</v>
          </cell>
          <cell r="P2710">
            <v>-76179</v>
          </cell>
          <cell r="Q2710">
            <v>220674.77769999998</v>
          </cell>
          <cell r="R2710">
            <v>-220674.77769999998</v>
          </cell>
        </row>
        <row r="2711">
          <cell r="D2711">
            <v>28252</v>
          </cell>
          <cell r="E2711" t="str">
            <v>ANTECIPACAO TAXAS APT - OC</v>
          </cell>
          <cell r="F2711" t="str">
            <v>B</v>
          </cell>
          <cell r="G2711">
            <v>5237181.2</v>
          </cell>
          <cell r="H2711" t="str">
            <v>C</v>
          </cell>
          <cell r="I2711">
            <v>26528.9</v>
          </cell>
          <cell r="J2711">
            <v>26528.9</v>
          </cell>
          <cell r="K2711">
            <v>0</v>
          </cell>
          <cell r="M2711">
            <v>5237181.2</v>
          </cell>
          <cell r="N2711" t="str">
            <v>C</v>
          </cell>
          <cell r="O2711">
            <v>5237</v>
          </cell>
          <cell r="P2711">
            <v>-5237</v>
          </cell>
          <cell r="Q2711">
            <v>5237.1812</v>
          </cell>
          <cell r="R2711">
            <v>-5237.1812</v>
          </cell>
        </row>
        <row r="2712">
          <cell r="D2712">
            <v>28253</v>
          </cell>
          <cell r="E2712" t="str">
            <v>ANTECIPACAO TAXAS SEGURAN€A</v>
          </cell>
          <cell r="F2712" t="str">
            <v>B</v>
          </cell>
          <cell r="G2712">
            <v>144397293.69999999</v>
          </cell>
          <cell r="H2712" t="str">
            <v>C</v>
          </cell>
          <cell r="I2712">
            <v>124355069.2</v>
          </cell>
          <cell r="J2712">
            <v>124316093</v>
          </cell>
          <cell r="K2712">
            <v>38976.199999999997</v>
          </cell>
          <cell r="L2712" t="str">
            <v>D</v>
          </cell>
          <cell r="M2712">
            <v>144358317.5</v>
          </cell>
          <cell r="N2712" t="str">
            <v>C</v>
          </cell>
          <cell r="O2712">
            <v>144397</v>
          </cell>
          <cell r="P2712">
            <v>-144397</v>
          </cell>
          <cell r="Q2712">
            <v>144358.3175</v>
          </cell>
          <cell r="R2712">
            <v>-144358.3175</v>
          </cell>
        </row>
        <row r="2713">
          <cell r="D2713">
            <v>28291102</v>
          </cell>
          <cell r="E2713" t="str">
            <v>TAXA TSF ACUM-DRN</v>
          </cell>
          <cell r="F2713" t="str">
            <v>B</v>
          </cell>
          <cell r="G2713">
            <v>0</v>
          </cell>
          <cell r="I2713">
            <v>48859770</v>
          </cell>
          <cell r="J2713">
            <v>48859770</v>
          </cell>
          <cell r="K2713">
            <v>0</v>
          </cell>
          <cell r="M2713">
            <v>0</v>
          </cell>
          <cell r="O2713">
            <v>0</v>
          </cell>
          <cell r="P2713">
            <v>0</v>
          </cell>
          <cell r="Q2713">
            <v>0</v>
          </cell>
          <cell r="R2713">
            <v>0</v>
          </cell>
        </row>
        <row r="2714">
          <cell r="D2714">
            <v>282912101</v>
          </cell>
          <cell r="E2714" t="str">
            <v>AGENCIA BARRACUDA</v>
          </cell>
          <cell r="F2714" t="str">
            <v>B</v>
          </cell>
          <cell r="G2714">
            <v>0</v>
          </cell>
          <cell r="I2714">
            <v>5024820</v>
          </cell>
          <cell r="J2714">
            <v>4999600</v>
          </cell>
          <cell r="K2714">
            <v>25220</v>
          </cell>
          <cell r="L2714" t="str">
            <v>D</v>
          </cell>
          <cell r="M2714">
            <v>25220</v>
          </cell>
          <cell r="N2714" t="str">
            <v>D</v>
          </cell>
          <cell r="O2714">
            <v>0</v>
          </cell>
          <cell r="P2714">
            <v>0</v>
          </cell>
          <cell r="Q2714">
            <v>25.22</v>
          </cell>
          <cell r="R2714">
            <v>25.22</v>
          </cell>
        </row>
        <row r="2715">
          <cell r="D2715">
            <v>282912102</v>
          </cell>
          <cell r="E2715" t="str">
            <v>AGENCIA ISITOUR</v>
          </cell>
          <cell r="F2715" t="str">
            <v>B</v>
          </cell>
          <cell r="G2715">
            <v>0</v>
          </cell>
          <cell r="I2715">
            <v>7360000</v>
          </cell>
          <cell r="J2715">
            <v>7365000</v>
          </cell>
          <cell r="K2715">
            <v>5000</v>
          </cell>
          <cell r="L2715" t="str">
            <v>C</v>
          </cell>
          <cell r="M2715">
            <v>5000</v>
          </cell>
          <cell r="N2715" t="str">
            <v>C</v>
          </cell>
          <cell r="O2715">
            <v>0</v>
          </cell>
          <cell r="P2715">
            <v>0</v>
          </cell>
          <cell r="Q2715">
            <v>5</v>
          </cell>
          <cell r="R2715">
            <v>-5</v>
          </cell>
        </row>
        <row r="2716">
          <cell r="D2716">
            <v>282912103</v>
          </cell>
          <cell r="E2716" t="str">
            <v>AGENCIA MORABITOUR</v>
          </cell>
          <cell r="F2716" t="str">
            <v>B</v>
          </cell>
          <cell r="G2716">
            <v>0</v>
          </cell>
          <cell r="I2716">
            <v>3236500</v>
          </cell>
          <cell r="J2716">
            <v>3222200</v>
          </cell>
          <cell r="K2716">
            <v>14300</v>
          </cell>
          <cell r="L2716" t="str">
            <v>D</v>
          </cell>
          <cell r="M2716">
            <v>14300</v>
          </cell>
          <cell r="N2716" t="str">
            <v>D</v>
          </cell>
          <cell r="O2716">
            <v>0</v>
          </cell>
          <cell r="P2716">
            <v>0</v>
          </cell>
          <cell r="Q2716">
            <v>14.3</v>
          </cell>
          <cell r="R2716">
            <v>14.3</v>
          </cell>
        </row>
        <row r="2717">
          <cell r="D2717">
            <v>282912104</v>
          </cell>
          <cell r="E2717" t="str">
            <v>AGENCIA MORENA</v>
          </cell>
          <cell r="F2717" t="str">
            <v>B</v>
          </cell>
          <cell r="G2717">
            <v>0</v>
          </cell>
          <cell r="I2717">
            <v>3008600</v>
          </cell>
          <cell r="J2717">
            <v>3013400</v>
          </cell>
          <cell r="K2717">
            <v>4800</v>
          </cell>
          <cell r="L2717" t="str">
            <v>C</v>
          </cell>
          <cell r="M2717">
            <v>4800</v>
          </cell>
          <cell r="N2717" t="str">
            <v>C</v>
          </cell>
          <cell r="O2717">
            <v>0</v>
          </cell>
          <cell r="P2717">
            <v>0</v>
          </cell>
          <cell r="Q2717">
            <v>4.8</v>
          </cell>
          <cell r="R2717">
            <v>-4.8</v>
          </cell>
        </row>
        <row r="2718">
          <cell r="D2718">
            <v>282912105</v>
          </cell>
          <cell r="E2718" t="str">
            <v>TRANSTODAHORA</v>
          </cell>
          <cell r="F2718" t="str">
            <v>B</v>
          </cell>
          <cell r="G2718">
            <v>0</v>
          </cell>
          <cell r="I2718">
            <v>666300</v>
          </cell>
          <cell r="J2718">
            <v>665100</v>
          </cell>
          <cell r="K2718">
            <v>1200</v>
          </cell>
          <cell r="L2718" t="str">
            <v>D</v>
          </cell>
          <cell r="M2718">
            <v>1200</v>
          </cell>
          <cell r="N2718" t="str">
            <v>D</v>
          </cell>
          <cell r="O2718">
            <v>0</v>
          </cell>
          <cell r="P2718">
            <v>0</v>
          </cell>
          <cell r="Q2718">
            <v>1.2</v>
          </cell>
          <cell r="R2718">
            <v>1.2</v>
          </cell>
        </row>
        <row r="2719">
          <cell r="D2719">
            <v>282912106</v>
          </cell>
          <cell r="E2719" t="str">
            <v>AGENCIA VERDEMMUNDO-BVC</v>
          </cell>
          <cell r="F2719" t="str">
            <v>B</v>
          </cell>
          <cell r="G2719">
            <v>0</v>
          </cell>
          <cell r="I2719">
            <v>5000600</v>
          </cell>
          <cell r="J2719">
            <v>4995900</v>
          </cell>
          <cell r="K2719">
            <v>4700</v>
          </cell>
          <cell r="L2719" t="str">
            <v>D</v>
          </cell>
          <cell r="M2719">
            <v>4700</v>
          </cell>
          <cell r="N2719" t="str">
            <v>D</v>
          </cell>
          <cell r="O2719">
            <v>0</v>
          </cell>
          <cell r="P2719">
            <v>0</v>
          </cell>
          <cell r="Q2719">
            <v>4.7</v>
          </cell>
          <cell r="R2719">
            <v>4.7</v>
          </cell>
        </row>
        <row r="2720">
          <cell r="D2720">
            <v>282912107</v>
          </cell>
          <cell r="E2720" t="str">
            <v>AGENCIA CLAMTOUR</v>
          </cell>
          <cell r="F2720" t="str">
            <v>B</v>
          </cell>
          <cell r="G2720">
            <v>0</v>
          </cell>
          <cell r="I2720">
            <v>635700</v>
          </cell>
          <cell r="J2720">
            <v>636100</v>
          </cell>
          <cell r="K2720">
            <v>400</v>
          </cell>
          <cell r="L2720" t="str">
            <v>C</v>
          </cell>
          <cell r="M2720">
            <v>400</v>
          </cell>
          <cell r="N2720" t="str">
            <v>C</v>
          </cell>
          <cell r="O2720">
            <v>0</v>
          </cell>
          <cell r="P2720">
            <v>0</v>
          </cell>
          <cell r="Q2720">
            <v>0.4</v>
          </cell>
          <cell r="R2720">
            <v>-0.4</v>
          </cell>
        </row>
        <row r="2721">
          <cell r="D2721">
            <v>282912201</v>
          </cell>
          <cell r="E2721" t="str">
            <v>AGENCIA ALBINO DOS SANTOS</v>
          </cell>
          <cell r="F2721" t="str">
            <v>B</v>
          </cell>
          <cell r="G2721">
            <v>0</v>
          </cell>
          <cell r="I2721">
            <v>57945370</v>
          </cell>
          <cell r="J2721">
            <v>57906170</v>
          </cell>
          <cell r="K2721">
            <v>39200</v>
          </cell>
          <cell r="L2721" t="str">
            <v>D</v>
          </cell>
          <cell r="M2721">
            <v>39200</v>
          </cell>
          <cell r="N2721" t="str">
            <v>D</v>
          </cell>
          <cell r="O2721">
            <v>0</v>
          </cell>
          <cell r="P2721">
            <v>0</v>
          </cell>
          <cell r="Q2721">
            <v>39.200000000000003</v>
          </cell>
          <cell r="R2721">
            <v>39.200000000000003</v>
          </cell>
        </row>
        <row r="2722">
          <cell r="D2722">
            <v>282912202</v>
          </cell>
          <cell r="E2722" t="str">
            <v>AGENCIA ANV-SAO VICENTE</v>
          </cell>
          <cell r="F2722" t="str">
            <v>B</v>
          </cell>
          <cell r="G2722">
            <v>0</v>
          </cell>
          <cell r="I2722">
            <v>13283000</v>
          </cell>
          <cell r="J2722">
            <v>13327700</v>
          </cell>
          <cell r="K2722">
            <v>44700</v>
          </cell>
          <cell r="L2722" t="str">
            <v>C</v>
          </cell>
          <cell r="M2722">
            <v>44700</v>
          </cell>
          <cell r="N2722" t="str">
            <v>C</v>
          </cell>
          <cell r="O2722">
            <v>0</v>
          </cell>
          <cell r="P2722">
            <v>0</v>
          </cell>
          <cell r="Q2722">
            <v>44.7</v>
          </cell>
          <cell r="R2722">
            <v>-44.7</v>
          </cell>
        </row>
        <row r="2723">
          <cell r="D2723">
            <v>282912203</v>
          </cell>
          <cell r="E2723" t="str">
            <v>AGENCIA CABETUR-SAO VICENTE</v>
          </cell>
          <cell r="F2723" t="str">
            <v>B</v>
          </cell>
          <cell r="G2723">
            <v>0</v>
          </cell>
          <cell r="I2723">
            <v>11319800</v>
          </cell>
          <cell r="J2723">
            <v>11319800</v>
          </cell>
          <cell r="K2723">
            <v>0</v>
          </cell>
          <cell r="M2723">
            <v>0</v>
          </cell>
          <cell r="O2723">
            <v>0</v>
          </cell>
          <cell r="P2723">
            <v>0</v>
          </cell>
          <cell r="Q2723">
            <v>0</v>
          </cell>
          <cell r="R2723">
            <v>0</v>
          </cell>
        </row>
        <row r="2724">
          <cell r="D2724">
            <v>282912204</v>
          </cell>
          <cell r="E2724" t="str">
            <v>AGENCIA AGENCIA FLY</v>
          </cell>
          <cell r="F2724" t="str">
            <v>B</v>
          </cell>
          <cell r="G2724">
            <v>0</v>
          </cell>
          <cell r="I2724">
            <v>15010800</v>
          </cell>
          <cell r="J2724">
            <v>14919600</v>
          </cell>
          <cell r="K2724">
            <v>91200</v>
          </cell>
          <cell r="L2724" t="str">
            <v>D</v>
          </cell>
          <cell r="M2724">
            <v>91200</v>
          </cell>
          <cell r="N2724" t="str">
            <v>D</v>
          </cell>
          <cell r="O2724">
            <v>0</v>
          </cell>
          <cell r="P2724">
            <v>0</v>
          </cell>
          <cell r="Q2724">
            <v>91.2</v>
          </cell>
          <cell r="R2724">
            <v>91.2</v>
          </cell>
        </row>
        <row r="2725">
          <cell r="D2725">
            <v>282912205</v>
          </cell>
          <cell r="E2725" t="str">
            <v>AGENCIA NASCIMENTO</v>
          </cell>
          <cell r="F2725" t="str">
            <v>B</v>
          </cell>
          <cell r="G2725">
            <v>0</v>
          </cell>
          <cell r="I2725">
            <v>17369540</v>
          </cell>
          <cell r="J2725">
            <v>17257870</v>
          </cell>
          <cell r="K2725">
            <v>111670</v>
          </cell>
          <cell r="L2725" t="str">
            <v>D</v>
          </cell>
          <cell r="M2725">
            <v>111670</v>
          </cell>
          <cell r="N2725" t="str">
            <v>D</v>
          </cell>
          <cell r="O2725">
            <v>0</v>
          </cell>
          <cell r="P2725">
            <v>0</v>
          </cell>
          <cell r="Q2725">
            <v>111.67</v>
          </cell>
          <cell r="R2725">
            <v>111.67</v>
          </cell>
        </row>
        <row r="2726">
          <cell r="D2726">
            <v>282912206</v>
          </cell>
          <cell r="E2726" t="str">
            <v>AGENCIA SANTOS&amp;SANTOS</v>
          </cell>
          <cell r="F2726" t="str">
            <v>B</v>
          </cell>
          <cell r="G2726">
            <v>0</v>
          </cell>
          <cell r="I2726">
            <v>2325000</v>
          </cell>
          <cell r="J2726">
            <v>2322800</v>
          </cell>
          <cell r="K2726">
            <v>2200</v>
          </cell>
          <cell r="L2726" t="str">
            <v>D</v>
          </cell>
          <cell r="M2726">
            <v>2200</v>
          </cell>
          <cell r="N2726" t="str">
            <v>D</v>
          </cell>
          <cell r="O2726">
            <v>0</v>
          </cell>
          <cell r="P2726">
            <v>0</v>
          </cell>
          <cell r="Q2726">
            <v>2.2000000000000002</v>
          </cell>
          <cell r="R2726">
            <v>2.2000000000000002</v>
          </cell>
        </row>
        <row r="2727">
          <cell r="D2727">
            <v>282912207</v>
          </cell>
          <cell r="E2727" t="str">
            <v>AGENCIA TROPITOUR</v>
          </cell>
          <cell r="F2727" t="str">
            <v>B</v>
          </cell>
          <cell r="G2727">
            <v>0</v>
          </cell>
          <cell r="I2727">
            <v>9814500</v>
          </cell>
          <cell r="J2727">
            <v>9814500</v>
          </cell>
          <cell r="K2727">
            <v>0</v>
          </cell>
          <cell r="M2727">
            <v>0</v>
          </cell>
          <cell r="O2727">
            <v>0</v>
          </cell>
          <cell r="P2727">
            <v>0</v>
          </cell>
          <cell r="Q2727">
            <v>0</v>
          </cell>
          <cell r="R2727">
            <v>0</v>
          </cell>
        </row>
        <row r="2728">
          <cell r="D2728">
            <v>282912208</v>
          </cell>
          <cell r="E2728" t="str">
            <v>AGENCIA VERDEMMUNDO-S. VICENTE</v>
          </cell>
          <cell r="F2728" t="str">
            <v>B</v>
          </cell>
          <cell r="G2728">
            <v>0</v>
          </cell>
          <cell r="I2728">
            <v>17552200</v>
          </cell>
          <cell r="J2728">
            <v>17631000</v>
          </cell>
          <cell r="K2728">
            <v>78800</v>
          </cell>
          <cell r="L2728" t="str">
            <v>C</v>
          </cell>
          <cell r="M2728">
            <v>78800</v>
          </cell>
          <cell r="N2728" t="str">
            <v>C</v>
          </cell>
          <cell r="O2728">
            <v>0</v>
          </cell>
          <cell r="P2728">
            <v>0</v>
          </cell>
          <cell r="Q2728">
            <v>78.8</v>
          </cell>
          <cell r="R2728">
            <v>-78.8</v>
          </cell>
        </row>
        <row r="2729">
          <cell r="D2729">
            <v>282912209</v>
          </cell>
          <cell r="E2729" t="str">
            <v>AGENCIA PROTUR</v>
          </cell>
          <cell r="F2729" t="str">
            <v>B</v>
          </cell>
          <cell r="G2729">
            <v>0</v>
          </cell>
          <cell r="I2729">
            <v>3047400</v>
          </cell>
          <cell r="J2729">
            <v>3113200</v>
          </cell>
          <cell r="K2729">
            <v>65800</v>
          </cell>
          <cell r="L2729" t="str">
            <v>C</v>
          </cell>
          <cell r="M2729">
            <v>65800</v>
          </cell>
          <cell r="N2729" t="str">
            <v>C</v>
          </cell>
          <cell r="O2729">
            <v>0</v>
          </cell>
          <cell r="P2729">
            <v>0</v>
          </cell>
          <cell r="Q2729">
            <v>65.8</v>
          </cell>
          <cell r="R2729">
            <v>-65.8</v>
          </cell>
        </row>
        <row r="2730">
          <cell r="D2730">
            <v>282912210</v>
          </cell>
          <cell r="E2730" t="str">
            <v>AGENCIA GLOCAL</v>
          </cell>
          <cell r="F2730" t="str">
            <v>B</v>
          </cell>
          <cell r="G2730">
            <v>0</v>
          </cell>
          <cell r="I2730">
            <v>1500400</v>
          </cell>
          <cell r="J2730">
            <v>1500400</v>
          </cell>
          <cell r="K2730">
            <v>0</v>
          </cell>
          <cell r="M2730">
            <v>0</v>
          </cell>
          <cell r="O2730">
            <v>0</v>
          </cell>
          <cell r="P2730">
            <v>0</v>
          </cell>
          <cell r="Q2730">
            <v>0</v>
          </cell>
          <cell r="R2730">
            <v>0</v>
          </cell>
        </row>
        <row r="2731">
          <cell r="D2731">
            <v>282912301</v>
          </cell>
          <cell r="E2731" t="str">
            <v>AGENCIA ANAV</v>
          </cell>
          <cell r="F2731" t="str">
            <v>B</v>
          </cell>
          <cell r="G2731">
            <v>0</v>
          </cell>
          <cell r="I2731">
            <v>16280300</v>
          </cell>
          <cell r="J2731">
            <v>16280300</v>
          </cell>
          <cell r="K2731">
            <v>0</v>
          </cell>
          <cell r="M2731">
            <v>0</v>
          </cell>
          <cell r="O2731">
            <v>0</v>
          </cell>
          <cell r="P2731">
            <v>0</v>
          </cell>
          <cell r="Q2731">
            <v>0</v>
          </cell>
          <cell r="R2731">
            <v>0</v>
          </cell>
        </row>
        <row r="2732">
          <cell r="D2732">
            <v>282912302</v>
          </cell>
          <cell r="E2732" t="str">
            <v>AGENCIA CABETUR</v>
          </cell>
          <cell r="F2732" t="str">
            <v>B</v>
          </cell>
          <cell r="G2732">
            <v>0</v>
          </cell>
          <cell r="I2732">
            <v>12120300</v>
          </cell>
          <cell r="J2732">
            <v>12120300</v>
          </cell>
          <cell r="K2732">
            <v>0</v>
          </cell>
          <cell r="M2732">
            <v>0</v>
          </cell>
          <cell r="O2732">
            <v>0</v>
          </cell>
          <cell r="P2732">
            <v>0</v>
          </cell>
          <cell r="Q2732">
            <v>0</v>
          </cell>
          <cell r="R2732">
            <v>0</v>
          </cell>
        </row>
        <row r="2733">
          <cell r="D2733">
            <v>282912303</v>
          </cell>
          <cell r="E2733" t="str">
            <v>AGENCIA CABO VERDE TOURS</v>
          </cell>
          <cell r="F2733" t="str">
            <v>B</v>
          </cell>
          <cell r="G2733">
            <v>0</v>
          </cell>
          <cell r="I2733">
            <v>10721900</v>
          </cell>
          <cell r="J2733">
            <v>10721900</v>
          </cell>
          <cell r="K2733">
            <v>0</v>
          </cell>
          <cell r="M2733">
            <v>0</v>
          </cell>
          <cell r="O2733">
            <v>0</v>
          </cell>
          <cell r="P2733">
            <v>0</v>
          </cell>
          <cell r="Q2733">
            <v>0</v>
          </cell>
          <cell r="R2733">
            <v>0</v>
          </cell>
        </row>
        <row r="2734">
          <cell r="D2734">
            <v>282912304</v>
          </cell>
          <cell r="E2734" t="str">
            <v>AGENCIA CONDOR TOUR</v>
          </cell>
          <cell r="F2734" t="str">
            <v>B</v>
          </cell>
          <cell r="G2734">
            <v>0</v>
          </cell>
          <cell r="I2734">
            <v>217600</v>
          </cell>
          <cell r="J2734">
            <v>217600</v>
          </cell>
          <cell r="K2734">
            <v>0</v>
          </cell>
          <cell r="M2734">
            <v>0</v>
          </cell>
          <cell r="O2734">
            <v>0</v>
          </cell>
          <cell r="P2734">
            <v>0</v>
          </cell>
          <cell r="Q2734">
            <v>0</v>
          </cell>
          <cell r="R2734">
            <v>0</v>
          </cell>
        </row>
        <row r="2735">
          <cell r="D2735">
            <v>282912305</v>
          </cell>
          <cell r="E2735" t="str">
            <v>AGENCIA EXECUTIVTOUR</v>
          </cell>
          <cell r="F2735" t="str">
            <v>B</v>
          </cell>
          <cell r="G2735">
            <v>0</v>
          </cell>
          <cell r="I2735">
            <v>9165600</v>
          </cell>
          <cell r="J2735">
            <v>9165600</v>
          </cell>
          <cell r="K2735">
            <v>0</v>
          </cell>
          <cell r="M2735">
            <v>0</v>
          </cell>
          <cell r="O2735">
            <v>0</v>
          </cell>
          <cell r="P2735">
            <v>0</v>
          </cell>
          <cell r="Q2735">
            <v>0</v>
          </cell>
          <cell r="R2735">
            <v>0</v>
          </cell>
        </row>
        <row r="2736">
          <cell r="D2736">
            <v>282912306</v>
          </cell>
          <cell r="E2736" t="str">
            <v>AGENCIA GIRASSOL</v>
          </cell>
          <cell r="F2736" t="str">
            <v>B</v>
          </cell>
          <cell r="G2736">
            <v>0</v>
          </cell>
          <cell r="I2736">
            <v>11611500</v>
          </cell>
          <cell r="J2736">
            <v>11611500</v>
          </cell>
          <cell r="K2736">
            <v>0</v>
          </cell>
          <cell r="M2736">
            <v>0</v>
          </cell>
          <cell r="O2736">
            <v>0</v>
          </cell>
          <cell r="P2736">
            <v>0</v>
          </cell>
          <cell r="Q2736">
            <v>0</v>
          </cell>
          <cell r="R2736">
            <v>0</v>
          </cell>
        </row>
        <row r="2737">
          <cell r="D2737">
            <v>282912307</v>
          </cell>
          <cell r="E2737" t="str">
            <v>AGENCIA GOLDEN TOURS</v>
          </cell>
          <cell r="F2737" t="str">
            <v>B</v>
          </cell>
          <cell r="G2737">
            <v>0</v>
          </cell>
          <cell r="I2737">
            <v>1335600</v>
          </cell>
          <cell r="J2737">
            <v>1335600</v>
          </cell>
          <cell r="K2737">
            <v>0</v>
          </cell>
          <cell r="M2737">
            <v>0</v>
          </cell>
          <cell r="O2737">
            <v>0</v>
          </cell>
          <cell r="P2737">
            <v>0</v>
          </cell>
          <cell r="Q2737">
            <v>0</v>
          </cell>
          <cell r="R2737">
            <v>0</v>
          </cell>
        </row>
        <row r="2738">
          <cell r="D2738">
            <v>282912308</v>
          </cell>
          <cell r="E2738" t="str">
            <v>AGENCIA INFOTUR</v>
          </cell>
          <cell r="F2738" t="str">
            <v>B</v>
          </cell>
          <cell r="G2738">
            <v>0</v>
          </cell>
          <cell r="I2738">
            <v>2223300</v>
          </cell>
          <cell r="J2738">
            <v>2223300</v>
          </cell>
          <cell r="K2738">
            <v>0</v>
          </cell>
          <cell r="M2738">
            <v>0</v>
          </cell>
          <cell r="O2738">
            <v>0</v>
          </cell>
          <cell r="P2738">
            <v>0</v>
          </cell>
          <cell r="Q2738">
            <v>0</v>
          </cell>
          <cell r="R2738">
            <v>0</v>
          </cell>
        </row>
        <row r="2739">
          <cell r="D2739">
            <v>282912309</v>
          </cell>
          <cell r="E2739" t="str">
            <v>AGENCIA JETAVOYAGES</v>
          </cell>
          <cell r="F2739" t="str">
            <v>B</v>
          </cell>
          <cell r="G2739">
            <v>0</v>
          </cell>
          <cell r="I2739">
            <v>1526200</v>
          </cell>
          <cell r="J2739">
            <v>1526200</v>
          </cell>
          <cell r="K2739">
            <v>0</v>
          </cell>
          <cell r="M2739">
            <v>0</v>
          </cell>
          <cell r="O2739">
            <v>0</v>
          </cell>
          <cell r="P2739">
            <v>0</v>
          </cell>
          <cell r="Q2739">
            <v>0</v>
          </cell>
          <cell r="R2739">
            <v>0</v>
          </cell>
        </row>
        <row r="2740">
          <cell r="D2740">
            <v>282912310</v>
          </cell>
          <cell r="E2740" t="str">
            <v>AGENCIA MAGICTOUR</v>
          </cell>
          <cell r="F2740" t="str">
            <v>B</v>
          </cell>
          <cell r="G2740">
            <v>0</v>
          </cell>
          <cell r="I2740">
            <v>7350800</v>
          </cell>
          <cell r="J2740">
            <v>7350800</v>
          </cell>
          <cell r="K2740">
            <v>0</v>
          </cell>
          <cell r="M2740">
            <v>0</v>
          </cell>
          <cell r="O2740">
            <v>0</v>
          </cell>
          <cell r="P2740">
            <v>0</v>
          </cell>
          <cell r="Q2740">
            <v>0</v>
          </cell>
          <cell r="R2740">
            <v>0</v>
          </cell>
        </row>
        <row r="2741">
          <cell r="D2741">
            <v>282912311</v>
          </cell>
          <cell r="E2741" t="str">
            <v>AGENCIA MULTIVIAGENS</v>
          </cell>
          <cell r="F2741" t="str">
            <v>B</v>
          </cell>
          <cell r="G2741">
            <v>0</v>
          </cell>
          <cell r="I2741">
            <v>3140100</v>
          </cell>
          <cell r="J2741">
            <v>3140100</v>
          </cell>
          <cell r="K2741">
            <v>0</v>
          </cell>
          <cell r="M2741">
            <v>0</v>
          </cell>
          <cell r="O2741">
            <v>0</v>
          </cell>
          <cell r="P2741">
            <v>0</v>
          </cell>
          <cell r="Q2741">
            <v>0</v>
          </cell>
          <cell r="R2741">
            <v>0</v>
          </cell>
        </row>
        <row r="2742">
          <cell r="D2742">
            <v>282912312</v>
          </cell>
          <cell r="E2742" t="str">
            <v>AGENCIA MUNDIALTOUR</v>
          </cell>
          <cell r="F2742" t="str">
            <v>B</v>
          </cell>
          <cell r="G2742">
            <v>0</v>
          </cell>
          <cell r="I2742">
            <v>8878600</v>
          </cell>
          <cell r="J2742">
            <v>8878600</v>
          </cell>
          <cell r="K2742">
            <v>0</v>
          </cell>
          <cell r="M2742">
            <v>0</v>
          </cell>
          <cell r="O2742">
            <v>0</v>
          </cell>
          <cell r="P2742">
            <v>0</v>
          </cell>
          <cell r="Q2742">
            <v>0</v>
          </cell>
          <cell r="R2742">
            <v>0</v>
          </cell>
        </row>
        <row r="2743">
          <cell r="D2743">
            <v>282912313</v>
          </cell>
          <cell r="E2743" t="str">
            <v>AGENCIA MUSTERU TOUR</v>
          </cell>
          <cell r="F2743" t="str">
            <v>B</v>
          </cell>
          <cell r="G2743">
            <v>0</v>
          </cell>
          <cell r="I2743">
            <v>72600</v>
          </cell>
          <cell r="J2743">
            <v>72600</v>
          </cell>
          <cell r="K2743">
            <v>0</v>
          </cell>
          <cell r="M2743">
            <v>0</v>
          </cell>
          <cell r="O2743">
            <v>0</v>
          </cell>
          <cell r="P2743">
            <v>0</v>
          </cell>
          <cell r="Q2743">
            <v>0</v>
          </cell>
          <cell r="R2743">
            <v>0</v>
          </cell>
        </row>
        <row r="2744">
          <cell r="D2744">
            <v>282912314</v>
          </cell>
          <cell r="E2744" t="str">
            <v>AGENCIA NOVAS OPORTUNIDADES</v>
          </cell>
          <cell r="F2744" t="str">
            <v>B</v>
          </cell>
          <cell r="G2744">
            <v>0</v>
          </cell>
          <cell r="I2744">
            <v>5137701</v>
          </cell>
          <cell r="J2744">
            <v>5137701</v>
          </cell>
          <cell r="K2744">
            <v>0</v>
          </cell>
          <cell r="M2744">
            <v>0</v>
          </cell>
          <cell r="O2744">
            <v>0</v>
          </cell>
          <cell r="P2744">
            <v>0</v>
          </cell>
          <cell r="Q2744">
            <v>0</v>
          </cell>
          <cell r="R2744">
            <v>0</v>
          </cell>
        </row>
        <row r="2745">
          <cell r="D2745">
            <v>282912315</v>
          </cell>
          <cell r="E2745" t="str">
            <v>AGENCIA NOVATUR</v>
          </cell>
          <cell r="F2745" t="str">
            <v>B</v>
          </cell>
          <cell r="G2745">
            <v>0</v>
          </cell>
          <cell r="I2745">
            <v>19077900</v>
          </cell>
          <cell r="J2745">
            <v>19077900</v>
          </cell>
          <cell r="K2745">
            <v>0</v>
          </cell>
          <cell r="M2745">
            <v>0</v>
          </cell>
          <cell r="O2745">
            <v>0</v>
          </cell>
          <cell r="P2745">
            <v>0</v>
          </cell>
          <cell r="Q2745">
            <v>0</v>
          </cell>
          <cell r="R2745">
            <v>0</v>
          </cell>
        </row>
        <row r="2746">
          <cell r="D2746">
            <v>282912316</v>
          </cell>
          <cell r="E2746" t="str">
            <v>AGENCIA OCEAN TRAVEL</v>
          </cell>
          <cell r="F2746" t="str">
            <v>B</v>
          </cell>
          <cell r="G2746">
            <v>0</v>
          </cell>
          <cell r="I2746">
            <v>6607200</v>
          </cell>
          <cell r="J2746">
            <v>6607200</v>
          </cell>
          <cell r="K2746">
            <v>0</v>
          </cell>
          <cell r="M2746">
            <v>0</v>
          </cell>
          <cell r="O2746">
            <v>0</v>
          </cell>
          <cell r="P2746">
            <v>0</v>
          </cell>
          <cell r="Q2746">
            <v>0</v>
          </cell>
          <cell r="R2746">
            <v>0</v>
          </cell>
        </row>
        <row r="2747">
          <cell r="D2747">
            <v>282912317</v>
          </cell>
          <cell r="E2747" t="str">
            <v>AGENCIA ORBITUR</v>
          </cell>
          <cell r="F2747" t="str">
            <v>B</v>
          </cell>
          <cell r="G2747">
            <v>0</v>
          </cell>
          <cell r="I2747">
            <v>21511840</v>
          </cell>
          <cell r="J2747">
            <v>21511840</v>
          </cell>
          <cell r="K2747">
            <v>0</v>
          </cell>
          <cell r="M2747">
            <v>0</v>
          </cell>
          <cell r="O2747">
            <v>0</v>
          </cell>
          <cell r="P2747">
            <v>0</v>
          </cell>
          <cell r="Q2747">
            <v>0</v>
          </cell>
          <cell r="R2747">
            <v>0</v>
          </cell>
        </row>
        <row r="2748">
          <cell r="D2748">
            <v>282912318</v>
          </cell>
          <cell r="E2748" t="str">
            <v>AGENCIA PARAISOTOURS</v>
          </cell>
          <cell r="F2748" t="str">
            <v>B</v>
          </cell>
          <cell r="G2748">
            <v>0</v>
          </cell>
          <cell r="I2748">
            <v>4894700</v>
          </cell>
          <cell r="J2748">
            <v>4894700</v>
          </cell>
          <cell r="K2748">
            <v>0</v>
          </cell>
          <cell r="M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</row>
        <row r="2749">
          <cell r="D2749">
            <v>282912319</v>
          </cell>
          <cell r="E2749" t="str">
            <v>AGENCIA PRAIATUR</v>
          </cell>
          <cell r="F2749" t="str">
            <v>B</v>
          </cell>
          <cell r="G2749">
            <v>0</v>
          </cell>
          <cell r="I2749">
            <v>7166500</v>
          </cell>
          <cell r="J2749">
            <v>7166500</v>
          </cell>
          <cell r="K2749">
            <v>0</v>
          </cell>
          <cell r="M2749">
            <v>0</v>
          </cell>
          <cell r="O2749">
            <v>0</v>
          </cell>
          <cell r="P2749">
            <v>0</v>
          </cell>
          <cell r="Q2749">
            <v>0</v>
          </cell>
          <cell r="R2749">
            <v>0</v>
          </cell>
        </row>
        <row r="2750">
          <cell r="D2750">
            <v>282912320</v>
          </cell>
          <cell r="E2750" t="str">
            <v>AGENCIA QUALITUR</v>
          </cell>
          <cell r="F2750" t="str">
            <v>B</v>
          </cell>
          <cell r="G2750">
            <v>0</v>
          </cell>
          <cell r="I2750">
            <v>2452200</v>
          </cell>
          <cell r="J2750">
            <v>2452200</v>
          </cell>
          <cell r="K2750">
            <v>0</v>
          </cell>
          <cell r="M2750">
            <v>0</v>
          </cell>
          <cell r="O2750">
            <v>0</v>
          </cell>
          <cell r="P2750">
            <v>0</v>
          </cell>
          <cell r="Q2750">
            <v>0</v>
          </cell>
          <cell r="R2750">
            <v>0</v>
          </cell>
        </row>
        <row r="2751">
          <cell r="D2751">
            <v>282912321</v>
          </cell>
          <cell r="E2751" t="str">
            <v>AGENCIA QUALIVIAGENS</v>
          </cell>
          <cell r="F2751" t="str">
            <v>B</v>
          </cell>
          <cell r="G2751">
            <v>0</v>
          </cell>
          <cell r="I2751">
            <v>498200</v>
          </cell>
          <cell r="J2751">
            <v>498200</v>
          </cell>
          <cell r="K2751">
            <v>0</v>
          </cell>
          <cell r="M2751">
            <v>0</v>
          </cell>
          <cell r="O2751">
            <v>0</v>
          </cell>
          <cell r="P2751">
            <v>0</v>
          </cell>
          <cell r="Q2751">
            <v>0</v>
          </cell>
          <cell r="R2751">
            <v>0</v>
          </cell>
        </row>
        <row r="2752">
          <cell r="D2752">
            <v>282912322</v>
          </cell>
          <cell r="E2752" t="str">
            <v>AGENCIA RL-TURISMO</v>
          </cell>
          <cell r="F2752" t="str">
            <v>B</v>
          </cell>
          <cell r="G2752">
            <v>0</v>
          </cell>
          <cell r="I2752">
            <v>748600</v>
          </cell>
          <cell r="J2752">
            <v>748600</v>
          </cell>
          <cell r="K2752">
            <v>0</v>
          </cell>
          <cell r="M2752">
            <v>0</v>
          </cell>
          <cell r="O2752">
            <v>0</v>
          </cell>
          <cell r="P2752">
            <v>0</v>
          </cell>
          <cell r="Q2752">
            <v>0</v>
          </cell>
          <cell r="R2752">
            <v>0</v>
          </cell>
        </row>
        <row r="2753">
          <cell r="D2753">
            <v>282912323</v>
          </cell>
          <cell r="E2753" t="str">
            <v>AGENCIA ANGELO SANTOSTOUR</v>
          </cell>
          <cell r="F2753" t="str">
            <v>B</v>
          </cell>
          <cell r="G2753">
            <v>0</v>
          </cell>
          <cell r="I2753">
            <v>2483900</v>
          </cell>
          <cell r="J2753">
            <v>2483900</v>
          </cell>
          <cell r="K2753">
            <v>0</v>
          </cell>
          <cell r="M2753">
            <v>0</v>
          </cell>
          <cell r="O2753">
            <v>0</v>
          </cell>
          <cell r="P2753">
            <v>0</v>
          </cell>
          <cell r="Q2753">
            <v>0</v>
          </cell>
          <cell r="R2753">
            <v>0</v>
          </cell>
        </row>
        <row r="2754">
          <cell r="D2754">
            <v>282912324</v>
          </cell>
          <cell r="E2754" t="str">
            <v>AGENCIA SATGURU</v>
          </cell>
          <cell r="F2754" t="str">
            <v>B</v>
          </cell>
          <cell r="G2754">
            <v>0</v>
          </cell>
          <cell r="I2754">
            <v>4647700</v>
          </cell>
          <cell r="J2754">
            <v>4647700</v>
          </cell>
          <cell r="K2754">
            <v>0</v>
          </cell>
          <cell r="M2754">
            <v>0</v>
          </cell>
          <cell r="O2754">
            <v>0</v>
          </cell>
          <cell r="P2754">
            <v>0</v>
          </cell>
          <cell r="Q2754">
            <v>0</v>
          </cell>
          <cell r="R2754">
            <v>0</v>
          </cell>
        </row>
        <row r="2755">
          <cell r="D2755">
            <v>282912325</v>
          </cell>
          <cell r="E2755" t="str">
            <v>AGENCIA SOL ATLANTICO</v>
          </cell>
          <cell r="F2755" t="str">
            <v>B</v>
          </cell>
          <cell r="G2755">
            <v>0</v>
          </cell>
          <cell r="I2755">
            <v>4416250</v>
          </cell>
          <cell r="J2755">
            <v>4416250</v>
          </cell>
          <cell r="K2755">
            <v>0</v>
          </cell>
          <cell r="M2755">
            <v>0</v>
          </cell>
          <cell r="O2755">
            <v>0</v>
          </cell>
          <cell r="P2755">
            <v>0</v>
          </cell>
          <cell r="Q2755">
            <v>0</v>
          </cell>
          <cell r="R2755">
            <v>0</v>
          </cell>
        </row>
        <row r="2756">
          <cell r="D2756">
            <v>282912326</v>
          </cell>
          <cell r="E2756" t="str">
            <v>AGENCIA TRANSCAP</v>
          </cell>
          <cell r="F2756" t="str">
            <v>B</v>
          </cell>
          <cell r="G2756">
            <v>0</v>
          </cell>
          <cell r="I2756">
            <v>3393100</v>
          </cell>
          <cell r="J2756">
            <v>3393100</v>
          </cell>
          <cell r="K2756">
            <v>0</v>
          </cell>
          <cell r="M2756">
            <v>0</v>
          </cell>
          <cell r="O2756">
            <v>0</v>
          </cell>
          <cell r="P2756">
            <v>0</v>
          </cell>
          <cell r="Q2756">
            <v>0</v>
          </cell>
          <cell r="R2756">
            <v>0</v>
          </cell>
        </row>
        <row r="2757">
          <cell r="D2757">
            <v>282912327</v>
          </cell>
          <cell r="E2757" t="str">
            <v>AGENCIA TRAVELTUR</v>
          </cell>
          <cell r="F2757" t="str">
            <v>B</v>
          </cell>
          <cell r="G2757">
            <v>0</v>
          </cell>
          <cell r="I2757">
            <v>3815300</v>
          </cell>
          <cell r="J2757">
            <v>3815300</v>
          </cell>
          <cell r="K2757">
            <v>0</v>
          </cell>
          <cell r="M2757">
            <v>0</v>
          </cell>
          <cell r="O2757">
            <v>0</v>
          </cell>
          <cell r="P2757">
            <v>0</v>
          </cell>
          <cell r="Q2757">
            <v>0</v>
          </cell>
          <cell r="R2757">
            <v>0</v>
          </cell>
        </row>
        <row r="2758">
          <cell r="D2758">
            <v>282912329</v>
          </cell>
          <cell r="E2758" t="str">
            <v>AGENCIA VCV PRAIA</v>
          </cell>
          <cell r="F2758" t="str">
            <v>B</v>
          </cell>
          <cell r="G2758">
            <v>0</v>
          </cell>
          <cell r="I2758">
            <v>12763100</v>
          </cell>
          <cell r="J2758">
            <v>12763100</v>
          </cell>
          <cell r="K2758">
            <v>0</v>
          </cell>
          <cell r="M2758">
            <v>0</v>
          </cell>
          <cell r="O2758">
            <v>0</v>
          </cell>
          <cell r="P2758">
            <v>0</v>
          </cell>
          <cell r="Q2758">
            <v>0</v>
          </cell>
          <cell r="R2758">
            <v>0</v>
          </cell>
        </row>
        <row r="2759">
          <cell r="D2759">
            <v>282912331</v>
          </cell>
          <cell r="E2759" t="str">
            <v>AGENCIA VIAGITUR</v>
          </cell>
          <cell r="F2759" t="str">
            <v>B</v>
          </cell>
          <cell r="G2759">
            <v>0</v>
          </cell>
          <cell r="I2759">
            <v>4845900</v>
          </cell>
          <cell r="J2759">
            <v>4845900</v>
          </cell>
          <cell r="K2759">
            <v>0</v>
          </cell>
          <cell r="M2759">
            <v>0</v>
          </cell>
          <cell r="O2759">
            <v>0</v>
          </cell>
          <cell r="P2759">
            <v>0</v>
          </cell>
          <cell r="Q2759">
            <v>0</v>
          </cell>
          <cell r="R2759">
            <v>0</v>
          </cell>
        </row>
        <row r="2760">
          <cell r="D2760">
            <v>282912332</v>
          </cell>
          <cell r="E2760" t="str">
            <v>AGENCIA ZEBRATRAVEL</v>
          </cell>
          <cell r="F2760" t="str">
            <v>B</v>
          </cell>
          <cell r="G2760">
            <v>0</v>
          </cell>
          <cell r="I2760">
            <v>8031399</v>
          </cell>
          <cell r="J2760">
            <v>8031399</v>
          </cell>
          <cell r="K2760">
            <v>0</v>
          </cell>
          <cell r="M2760">
            <v>0</v>
          </cell>
          <cell r="O2760">
            <v>0</v>
          </cell>
          <cell r="P2760">
            <v>0</v>
          </cell>
          <cell r="Q2760">
            <v>0</v>
          </cell>
          <cell r="R2760">
            <v>0</v>
          </cell>
        </row>
        <row r="2761">
          <cell r="D2761">
            <v>28291311</v>
          </cell>
          <cell r="E2761" t="str">
            <v>GSA-AMPLIAR PORTO</v>
          </cell>
          <cell r="F2761" t="str">
            <v>B</v>
          </cell>
          <cell r="G2761">
            <v>0</v>
          </cell>
          <cell r="J2761">
            <v>664875</v>
          </cell>
          <cell r="K2761">
            <v>664875</v>
          </cell>
          <cell r="L2761" t="str">
            <v>C</v>
          </cell>
          <cell r="M2761">
            <v>664875</v>
          </cell>
          <cell r="N2761" t="str">
            <v>C</v>
          </cell>
          <cell r="O2761">
            <v>0</v>
          </cell>
          <cell r="P2761">
            <v>0</v>
          </cell>
          <cell r="Q2761">
            <v>664.875</v>
          </cell>
          <cell r="R2761">
            <v>-664.875</v>
          </cell>
        </row>
        <row r="2762">
          <cell r="D2762">
            <v>28291312</v>
          </cell>
          <cell r="E2762" t="str">
            <v>GSA PROXIMA GROUPE ESPANHA</v>
          </cell>
          <cell r="F2762" t="str">
            <v>B</v>
          </cell>
          <cell r="G2762">
            <v>0</v>
          </cell>
          <cell r="J2762">
            <v>4617720</v>
          </cell>
          <cell r="K2762">
            <v>4617720</v>
          </cell>
          <cell r="L2762" t="str">
            <v>C</v>
          </cell>
          <cell r="M2762">
            <v>4617720</v>
          </cell>
          <cell r="N2762" t="str">
            <v>C</v>
          </cell>
          <cell r="O2762">
            <v>0</v>
          </cell>
          <cell r="P2762">
            <v>0</v>
          </cell>
          <cell r="Q2762">
            <v>4617.72</v>
          </cell>
          <cell r="R2762">
            <v>-4617.72</v>
          </cell>
        </row>
        <row r="2763">
          <cell r="D2763">
            <v>28291313</v>
          </cell>
          <cell r="E2763" t="str">
            <v>GSA PROXIMA GROUPE LAS PALMAS</v>
          </cell>
          <cell r="F2763" t="str">
            <v>B</v>
          </cell>
          <cell r="G2763">
            <v>0</v>
          </cell>
          <cell r="J2763">
            <v>321300</v>
          </cell>
          <cell r="K2763">
            <v>321300</v>
          </cell>
          <cell r="L2763" t="str">
            <v>C</v>
          </cell>
          <cell r="M2763">
            <v>321300</v>
          </cell>
          <cell r="N2763" t="str">
            <v>C</v>
          </cell>
          <cell r="O2763">
            <v>0</v>
          </cell>
          <cell r="P2763">
            <v>0</v>
          </cell>
          <cell r="Q2763">
            <v>321.3</v>
          </cell>
          <cell r="R2763">
            <v>-321.3</v>
          </cell>
        </row>
        <row r="2764">
          <cell r="D2764">
            <v>28291316</v>
          </cell>
          <cell r="E2764" t="str">
            <v>GSA AVIAREPS - MUNIC</v>
          </cell>
          <cell r="F2764" t="str">
            <v>B</v>
          </cell>
          <cell r="G2764">
            <v>0</v>
          </cell>
          <cell r="J2764">
            <v>934010</v>
          </cell>
          <cell r="K2764">
            <v>934010</v>
          </cell>
          <cell r="L2764" t="str">
            <v>C</v>
          </cell>
          <cell r="M2764">
            <v>934010</v>
          </cell>
          <cell r="N2764" t="str">
            <v>C</v>
          </cell>
          <cell r="O2764">
            <v>0</v>
          </cell>
          <cell r="P2764">
            <v>0</v>
          </cell>
          <cell r="Q2764">
            <v>934.01</v>
          </cell>
          <cell r="R2764">
            <v>-934.01</v>
          </cell>
        </row>
        <row r="2765">
          <cell r="D2765">
            <v>28291321</v>
          </cell>
          <cell r="E2765" t="str">
            <v>GSA TACV USA LAX</v>
          </cell>
          <cell r="F2765" t="str">
            <v>B</v>
          </cell>
          <cell r="G2765">
            <v>0</v>
          </cell>
          <cell r="J2765">
            <v>4072</v>
          </cell>
          <cell r="K2765">
            <v>4072</v>
          </cell>
          <cell r="L2765" t="str">
            <v>C</v>
          </cell>
          <cell r="M2765">
            <v>4072</v>
          </cell>
          <cell r="N2765" t="str">
            <v>C</v>
          </cell>
          <cell r="O2765">
            <v>0</v>
          </cell>
          <cell r="P2765">
            <v>0</v>
          </cell>
          <cell r="Q2765">
            <v>4.0720000000000001</v>
          </cell>
          <cell r="R2765">
            <v>-4.0720000000000001</v>
          </cell>
        </row>
        <row r="2766">
          <cell r="D2766" t="str">
            <v>Total  282</v>
          </cell>
          <cell r="G2766">
            <v>875557110.60000002</v>
          </cell>
          <cell r="H2766" t="str">
            <v>C</v>
          </cell>
          <cell r="J2766">
            <v>11023304554.799999</v>
          </cell>
          <cell r="M2766">
            <v>1095217689.8</v>
          </cell>
          <cell r="N2766" t="str">
            <v>C</v>
          </cell>
          <cell r="O2766">
            <v>875557</v>
          </cell>
          <cell r="P2766">
            <v>-875557</v>
          </cell>
          <cell r="Q2766">
            <v>1095217.6898000001</v>
          </cell>
          <cell r="R2766">
            <v>-1095217.6898000001</v>
          </cell>
        </row>
        <row r="2767">
          <cell r="D2767">
            <v>293</v>
          </cell>
          <cell r="E2767" t="str">
            <v>PROCESSOS JUDICIAIS EM CURSO</v>
          </cell>
          <cell r="F2767" t="str">
            <v>B</v>
          </cell>
          <cell r="G2767">
            <v>247486762.19999999</v>
          </cell>
          <cell r="H2767" t="str">
            <v>C</v>
          </cell>
          <cell r="I2767">
            <v>17841137</v>
          </cell>
          <cell r="J2767">
            <v>37673247</v>
          </cell>
          <cell r="K2767">
            <v>19832110</v>
          </cell>
          <cell r="L2767" t="str">
            <v>C</v>
          </cell>
          <cell r="M2767">
            <v>267318872.19999999</v>
          </cell>
          <cell r="N2767" t="str">
            <v>C</v>
          </cell>
          <cell r="O2767">
            <v>247487</v>
          </cell>
          <cell r="P2767">
            <v>-247487</v>
          </cell>
          <cell r="Q2767">
            <v>267318.87219999998</v>
          </cell>
          <cell r="R2767">
            <v>-267318.87219999998</v>
          </cell>
        </row>
        <row r="2768">
          <cell r="D2768" t="str">
            <v>Total  293</v>
          </cell>
          <cell r="G2768">
            <v>247486762.19999999</v>
          </cell>
          <cell r="H2768" t="str">
            <v>C</v>
          </cell>
          <cell r="J2768">
            <v>37673247</v>
          </cell>
          <cell r="M2768">
            <v>267318872.19999999</v>
          </cell>
          <cell r="N2768" t="str">
            <v>C</v>
          </cell>
          <cell r="O2768">
            <v>247487</v>
          </cell>
          <cell r="P2768">
            <v>-247487</v>
          </cell>
          <cell r="Q2768">
            <v>267318.87219999998</v>
          </cell>
          <cell r="R2768">
            <v>-267318.87219999998</v>
          </cell>
        </row>
        <row r="2769">
          <cell r="D2769">
            <v>298</v>
          </cell>
          <cell r="E2769" t="str">
            <v>OUTRAS PROVISOES</v>
          </cell>
          <cell r="F2769" t="str">
            <v>B</v>
          </cell>
          <cell r="G2769">
            <v>6762276.2000000002</v>
          </cell>
          <cell r="H2769" t="str">
            <v>C</v>
          </cell>
          <cell r="I2769">
            <v>3480000</v>
          </cell>
          <cell r="J2769">
            <v>3480000</v>
          </cell>
          <cell r="K2769">
            <v>0</v>
          </cell>
          <cell r="M2769">
            <v>6762276.2000000002</v>
          </cell>
          <cell r="N2769" t="str">
            <v>C</v>
          </cell>
          <cell r="O2769">
            <v>6762</v>
          </cell>
          <cell r="P2769">
            <v>-6762</v>
          </cell>
          <cell r="Q2769">
            <v>6762.2762000000002</v>
          </cell>
          <cell r="R2769">
            <v>-6762.2762000000002</v>
          </cell>
        </row>
        <row r="2770">
          <cell r="D2770" t="str">
            <v>Total  298</v>
          </cell>
          <cell r="G2770">
            <v>6762276.2000000002</v>
          </cell>
          <cell r="H2770" t="str">
            <v>C</v>
          </cell>
          <cell r="J2770">
            <v>3480000</v>
          </cell>
          <cell r="M2770">
            <v>6762276.2000000002</v>
          </cell>
          <cell r="N2770" t="str">
            <v>C</v>
          </cell>
          <cell r="O2770">
            <v>6762</v>
          </cell>
          <cell r="P2770">
            <v>-6762</v>
          </cell>
          <cell r="Q2770">
            <v>6762.2762000000002</v>
          </cell>
          <cell r="R2770">
            <v>-6762.2762000000002</v>
          </cell>
        </row>
        <row r="2771">
          <cell r="D2771">
            <v>3221</v>
          </cell>
          <cell r="E2771" t="str">
            <v>EM ARMAZEM</v>
          </cell>
          <cell r="F2771" t="str">
            <v>B</v>
          </cell>
          <cell r="G2771">
            <v>780360</v>
          </cell>
          <cell r="H2771" t="str">
            <v>D</v>
          </cell>
          <cell r="K2771">
            <v>0</v>
          </cell>
          <cell r="M2771">
            <v>780360</v>
          </cell>
          <cell r="N2771" t="str">
            <v>D</v>
          </cell>
          <cell r="O2771">
            <v>780</v>
          </cell>
          <cell r="P2771">
            <v>780</v>
          </cell>
          <cell r="Q2771">
            <v>780.36</v>
          </cell>
          <cell r="R2771">
            <v>780.36</v>
          </cell>
        </row>
        <row r="2772">
          <cell r="D2772" t="str">
            <v>Total  322</v>
          </cell>
          <cell r="G2772">
            <v>780360</v>
          </cell>
          <cell r="H2772" t="str">
            <v>D</v>
          </cell>
          <cell r="M2772">
            <v>780360</v>
          </cell>
          <cell r="N2772" t="str">
            <v>D</v>
          </cell>
          <cell r="O2772">
            <v>780</v>
          </cell>
          <cell r="P2772">
            <v>780</v>
          </cell>
          <cell r="Q2772">
            <v>780.36</v>
          </cell>
          <cell r="R2772">
            <v>780.36</v>
          </cell>
        </row>
        <row r="2773">
          <cell r="D2773">
            <v>36111</v>
          </cell>
          <cell r="E2773" t="str">
            <v>MATERIAL DE CONSUMO DE AVIOES</v>
          </cell>
          <cell r="F2773" t="str">
            <v>B</v>
          </cell>
          <cell r="G2773">
            <v>0</v>
          </cell>
          <cell r="I2773">
            <v>1454891.2</v>
          </cell>
          <cell r="J2773">
            <v>1454891.2</v>
          </cell>
          <cell r="K2773">
            <v>0</v>
          </cell>
          <cell r="M2773">
            <v>0</v>
          </cell>
          <cell r="O2773">
            <v>0</v>
          </cell>
          <cell r="P2773">
            <v>0</v>
          </cell>
          <cell r="Q2773">
            <v>0</v>
          </cell>
          <cell r="R2773">
            <v>0</v>
          </cell>
        </row>
        <row r="2774">
          <cell r="D2774">
            <v>36112</v>
          </cell>
          <cell r="E2774" t="str">
            <v>MAT. CONS. EQUIP.PLACA/VIATURA</v>
          </cell>
          <cell r="F2774" t="str">
            <v>B</v>
          </cell>
          <cell r="G2774">
            <v>0</v>
          </cell>
          <cell r="I2774">
            <v>21025876.100000001</v>
          </cell>
          <cell r="J2774">
            <v>21025876.100000001</v>
          </cell>
          <cell r="K2774">
            <v>0</v>
          </cell>
          <cell r="M2774">
            <v>0</v>
          </cell>
          <cell r="O2774">
            <v>0</v>
          </cell>
          <cell r="P2774">
            <v>0</v>
          </cell>
          <cell r="Q2774">
            <v>0</v>
          </cell>
          <cell r="R2774">
            <v>0</v>
          </cell>
        </row>
        <row r="2775">
          <cell r="D2775">
            <v>36113</v>
          </cell>
          <cell r="E2775" t="str">
            <v>MAT. CONSUMO ECONOMATO</v>
          </cell>
          <cell r="F2775" t="str">
            <v>B</v>
          </cell>
          <cell r="G2775">
            <v>0</v>
          </cell>
          <cell r="I2775">
            <v>10133767.800000001</v>
          </cell>
          <cell r="J2775">
            <v>10133767.800000001</v>
          </cell>
          <cell r="K2775">
            <v>0</v>
          </cell>
          <cell r="M2775">
            <v>0</v>
          </cell>
          <cell r="O2775">
            <v>0</v>
          </cell>
          <cell r="P2775">
            <v>0</v>
          </cell>
          <cell r="Q2775">
            <v>0</v>
          </cell>
          <cell r="R2775">
            <v>0</v>
          </cell>
        </row>
        <row r="2776">
          <cell r="D2776">
            <v>36115</v>
          </cell>
          <cell r="E2776" t="str">
            <v>MATERIAL CONSUMO CATERING</v>
          </cell>
          <cell r="F2776" t="str">
            <v>B</v>
          </cell>
          <cell r="G2776">
            <v>0</v>
          </cell>
          <cell r="I2776">
            <v>24759070.199999999</v>
          </cell>
          <cell r="J2776">
            <v>24759070.199999999</v>
          </cell>
          <cell r="K2776">
            <v>0</v>
          </cell>
          <cell r="M2776">
            <v>0</v>
          </cell>
          <cell r="O2776">
            <v>0</v>
          </cell>
          <cell r="P2776">
            <v>0</v>
          </cell>
          <cell r="Q2776">
            <v>0</v>
          </cell>
          <cell r="R2776">
            <v>0</v>
          </cell>
        </row>
        <row r="2777">
          <cell r="D2777">
            <v>36116</v>
          </cell>
          <cell r="E2777" t="str">
            <v>MATERIAL CONSUMO INFORMATICA</v>
          </cell>
          <cell r="F2777" t="str">
            <v>B</v>
          </cell>
          <cell r="G2777">
            <v>0</v>
          </cell>
          <cell r="I2777">
            <v>1516103</v>
          </cell>
          <cell r="J2777">
            <v>1516103</v>
          </cell>
          <cell r="K2777">
            <v>0</v>
          </cell>
          <cell r="M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</row>
        <row r="2778">
          <cell r="D2778">
            <v>36121</v>
          </cell>
          <cell r="E2778" t="str">
            <v>MATERIAL DE CONSUMO DE AVIOES</v>
          </cell>
          <cell r="F2778" t="str">
            <v>B</v>
          </cell>
          <cell r="G2778">
            <v>0</v>
          </cell>
          <cell r="I2778">
            <v>106825734.40000001</v>
          </cell>
          <cell r="J2778">
            <v>106825734.40000001</v>
          </cell>
          <cell r="K2778">
            <v>0</v>
          </cell>
          <cell r="M2778">
            <v>0</v>
          </cell>
          <cell r="O2778">
            <v>0</v>
          </cell>
          <cell r="P2778">
            <v>0</v>
          </cell>
          <cell r="Q2778">
            <v>0</v>
          </cell>
          <cell r="R2778">
            <v>0</v>
          </cell>
        </row>
        <row r="2779">
          <cell r="D2779">
            <v>36122</v>
          </cell>
          <cell r="E2779" t="str">
            <v>MAT. CONS. EQUIP.PLACA/VIATURA</v>
          </cell>
          <cell r="F2779" t="str">
            <v>B</v>
          </cell>
          <cell r="G2779">
            <v>0</v>
          </cell>
          <cell r="I2779">
            <v>8196974.7000000002</v>
          </cell>
          <cell r="J2779">
            <v>8196974.7000000002</v>
          </cell>
          <cell r="K2779">
            <v>0</v>
          </cell>
          <cell r="M2779">
            <v>0</v>
          </cell>
          <cell r="O2779">
            <v>0</v>
          </cell>
          <cell r="P2779">
            <v>0</v>
          </cell>
          <cell r="Q2779">
            <v>0</v>
          </cell>
          <cell r="R2779">
            <v>0</v>
          </cell>
        </row>
        <row r="2780">
          <cell r="D2780">
            <v>36123</v>
          </cell>
          <cell r="E2780" t="str">
            <v>MAT. CONSUMO ECONOMATO</v>
          </cell>
          <cell r="F2780" t="str">
            <v>B</v>
          </cell>
          <cell r="G2780">
            <v>0</v>
          </cell>
          <cell r="I2780">
            <v>12695596.1</v>
          </cell>
          <cell r="J2780">
            <v>12695596.1</v>
          </cell>
          <cell r="K2780">
            <v>0</v>
          </cell>
          <cell r="M2780">
            <v>0</v>
          </cell>
          <cell r="O2780">
            <v>0</v>
          </cell>
          <cell r="P2780">
            <v>0</v>
          </cell>
          <cell r="Q2780">
            <v>0</v>
          </cell>
          <cell r="R2780">
            <v>0</v>
          </cell>
        </row>
        <row r="2781">
          <cell r="D2781">
            <v>36124</v>
          </cell>
          <cell r="E2781" t="str">
            <v>MAT. CONSUMO DOC. TRAFEGO</v>
          </cell>
          <cell r="F2781" t="str">
            <v>B</v>
          </cell>
          <cell r="G2781">
            <v>0</v>
          </cell>
          <cell r="I2781">
            <v>2624076.5</v>
          </cell>
          <cell r="J2781">
            <v>2624076.5</v>
          </cell>
          <cell r="K2781">
            <v>0</v>
          </cell>
          <cell r="M2781">
            <v>0</v>
          </cell>
          <cell r="O2781">
            <v>0</v>
          </cell>
          <cell r="P2781">
            <v>0</v>
          </cell>
          <cell r="Q2781">
            <v>0</v>
          </cell>
          <cell r="R2781">
            <v>0</v>
          </cell>
        </row>
        <row r="2782">
          <cell r="D2782">
            <v>36125</v>
          </cell>
          <cell r="E2782" t="str">
            <v>MATERIAL CONSUMO CATERING</v>
          </cell>
          <cell r="F2782" t="str">
            <v>B</v>
          </cell>
          <cell r="G2782">
            <v>0</v>
          </cell>
          <cell r="I2782">
            <v>30671537.600000001</v>
          </cell>
          <cell r="J2782">
            <v>30671537.600000001</v>
          </cell>
          <cell r="K2782">
            <v>0</v>
          </cell>
          <cell r="M2782">
            <v>0</v>
          </cell>
          <cell r="O2782">
            <v>0</v>
          </cell>
          <cell r="P2782">
            <v>0</v>
          </cell>
          <cell r="Q2782">
            <v>0</v>
          </cell>
          <cell r="R2782">
            <v>0</v>
          </cell>
        </row>
        <row r="2783">
          <cell r="D2783">
            <v>36126</v>
          </cell>
          <cell r="E2783" t="str">
            <v>MATERIAL CONSUMO INFORMATICA</v>
          </cell>
          <cell r="F2783" t="str">
            <v>B</v>
          </cell>
          <cell r="G2783">
            <v>0</v>
          </cell>
          <cell r="I2783">
            <v>77257.2</v>
          </cell>
          <cell r="J2783">
            <v>77257.2</v>
          </cell>
          <cell r="K2783">
            <v>0</v>
          </cell>
          <cell r="M2783">
            <v>0</v>
          </cell>
          <cell r="O2783">
            <v>0</v>
          </cell>
          <cell r="P2783">
            <v>0</v>
          </cell>
          <cell r="Q2783">
            <v>0</v>
          </cell>
          <cell r="R2783">
            <v>0</v>
          </cell>
        </row>
        <row r="2784">
          <cell r="D2784" t="str">
            <v>Total  361</v>
          </cell>
          <cell r="G2784">
            <v>0</v>
          </cell>
          <cell r="J2784">
            <v>219980884.80000001</v>
          </cell>
          <cell r="M2784">
            <v>0</v>
          </cell>
          <cell r="O2784">
            <v>0</v>
          </cell>
          <cell r="P2784">
            <v>0</v>
          </cell>
          <cell r="Q2784">
            <v>0</v>
          </cell>
          <cell r="R2784">
            <v>0</v>
          </cell>
        </row>
        <row r="2785">
          <cell r="D2785">
            <v>36211</v>
          </cell>
          <cell r="E2785" t="str">
            <v>MATERIAL DE CONSUMO DE AVIOES</v>
          </cell>
          <cell r="F2785" t="str">
            <v>B</v>
          </cell>
          <cell r="G2785">
            <v>329540865.5</v>
          </cell>
          <cell r="H2785" t="str">
            <v>D</v>
          </cell>
          <cell r="I2785">
            <v>120063910.40000001</v>
          </cell>
          <cell r="J2785">
            <v>87199085.900000006</v>
          </cell>
          <cell r="K2785">
            <v>32864824.5</v>
          </cell>
          <cell r="L2785" t="str">
            <v>D</v>
          </cell>
          <cell r="M2785">
            <v>362405690</v>
          </cell>
          <cell r="N2785" t="str">
            <v>D</v>
          </cell>
          <cell r="O2785">
            <v>329541</v>
          </cell>
          <cell r="P2785">
            <v>329541</v>
          </cell>
          <cell r="Q2785">
            <v>362405.69</v>
          </cell>
          <cell r="R2785">
            <v>362405.69</v>
          </cell>
        </row>
        <row r="2786">
          <cell r="D2786">
            <v>36212</v>
          </cell>
          <cell r="E2786" t="str">
            <v>MAT. CONS. P/EQUIP.PLACA/VIAT.</v>
          </cell>
          <cell r="F2786" t="str">
            <v>B</v>
          </cell>
          <cell r="G2786">
            <v>25998317.199999999</v>
          </cell>
          <cell r="H2786" t="str">
            <v>D</v>
          </cell>
          <cell r="I2786">
            <v>29290215.899999999</v>
          </cell>
          <cell r="J2786">
            <v>28913537</v>
          </cell>
          <cell r="K2786">
            <v>376678.9</v>
          </cell>
          <cell r="L2786" t="str">
            <v>D</v>
          </cell>
          <cell r="M2786">
            <v>26374996.100000001</v>
          </cell>
          <cell r="N2786" t="str">
            <v>D</v>
          </cell>
          <cell r="O2786">
            <v>25998</v>
          </cell>
          <cell r="P2786">
            <v>25998</v>
          </cell>
          <cell r="Q2786">
            <v>26374.9961</v>
          </cell>
          <cell r="R2786">
            <v>26374.9961</v>
          </cell>
        </row>
        <row r="2787">
          <cell r="D2787">
            <v>36213</v>
          </cell>
          <cell r="E2787" t="str">
            <v>MATERIAL DE CONSUMO ECONOMATO</v>
          </cell>
          <cell r="F2787" t="str">
            <v>B</v>
          </cell>
          <cell r="G2787">
            <v>76685164.200000003</v>
          </cell>
          <cell r="H2787" t="str">
            <v>D</v>
          </cell>
          <cell r="I2787">
            <v>34643744</v>
          </cell>
          <cell r="J2787">
            <v>48494473.700000003</v>
          </cell>
          <cell r="K2787">
            <v>13850729.699999999</v>
          </cell>
          <cell r="L2787" t="str">
            <v>C</v>
          </cell>
          <cell r="M2787">
            <v>62834434.5</v>
          </cell>
          <cell r="N2787" t="str">
            <v>D</v>
          </cell>
          <cell r="O2787">
            <v>76685</v>
          </cell>
          <cell r="P2787">
            <v>76685</v>
          </cell>
          <cell r="Q2787">
            <v>62834.434500000003</v>
          </cell>
          <cell r="R2787">
            <v>62834.434500000003</v>
          </cell>
        </row>
        <row r="2788">
          <cell r="D2788">
            <v>36214</v>
          </cell>
          <cell r="E2788" t="str">
            <v>MATERIAL CONSUMO DOC.TRAFEGO</v>
          </cell>
          <cell r="F2788" t="str">
            <v>B</v>
          </cell>
          <cell r="G2788">
            <v>1120128.5</v>
          </cell>
          <cell r="H2788" t="str">
            <v>D</v>
          </cell>
          <cell r="I2788">
            <v>2349178.4</v>
          </cell>
          <cell r="J2788">
            <v>1775926.1</v>
          </cell>
          <cell r="K2788">
            <v>573252.30000000005</v>
          </cell>
          <cell r="L2788" t="str">
            <v>D</v>
          </cell>
          <cell r="M2788">
            <v>1693380.8</v>
          </cell>
          <cell r="N2788" t="str">
            <v>D</v>
          </cell>
          <cell r="O2788">
            <v>1120</v>
          </cell>
          <cell r="P2788">
            <v>1120</v>
          </cell>
          <cell r="Q2788">
            <v>1693.3808000000001</v>
          </cell>
          <cell r="R2788">
            <v>1693.3808000000001</v>
          </cell>
        </row>
        <row r="2789">
          <cell r="D2789">
            <v>36215</v>
          </cell>
          <cell r="E2789" t="str">
            <v>MATERIAL CONSUMO CATERING</v>
          </cell>
          <cell r="F2789" t="str">
            <v>B</v>
          </cell>
          <cell r="G2789">
            <v>46815006.600000001</v>
          </cell>
          <cell r="H2789" t="str">
            <v>D</v>
          </cell>
          <cell r="I2789">
            <v>54895429.100000001</v>
          </cell>
          <cell r="J2789">
            <v>61044165.600000001</v>
          </cell>
          <cell r="K2789">
            <v>6148736.5</v>
          </cell>
          <cell r="L2789" t="str">
            <v>C</v>
          </cell>
          <cell r="M2789">
            <v>40666270.100000001</v>
          </cell>
          <cell r="N2789" t="str">
            <v>D</v>
          </cell>
          <cell r="O2789">
            <v>46815</v>
          </cell>
          <cell r="P2789">
            <v>46815</v>
          </cell>
          <cell r="Q2789">
            <v>40666.270100000002</v>
          </cell>
          <cell r="R2789">
            <v>40666.270100000002</v>
          </cell>
        </row>
        <row r="2790">
          <cell r="D2790">
            <v>36216</v>
          </cell>
          <cell r="E2790" t="str">
            <v>MATERIAL CONSUMO INFORMATICA</v>
          </cell>
          <cell r="F2790" t="str">
            <v>B</v>
          </cell>
          <cell r="G2790">
            <v>5299052.5</v>
          </cell>
          <cell r="H2790" t="str">
            <v>D</v>
          </cell>
          <cell r="I2790">
            <v>1488426.1</v>
          </cell>
          <cell r="J2790">
            <v>1700231.9</v>
          </cell>
          <cell r="K2790">
            <v>211805.8</v>
          </cell>
          <cell r="L2790" t="str">
            <v>C</v>
          </cell>
          <cell r="M2790">
            <v>5087246.7</v>
          </cell>
          <cell r="N2790" t="str">
            <v>D</v>
          </cell>
          <cell r="O2790">
            <v>5299</v>
          </cell>
          <cell r="P2790">
            <v>5299</v>
          </cell>
          <cell r="Q2790">
            <v>5087.2467000000006</v>
          </cell>
          <cell r="R2790">
            <v>5087.2467000000006</v>
          </cell>
        </row>
        <row r="2791">
          <cell r="D2791">
            <v>36217</v>
          </cell>
          <cell r="E2791" t="str">
            <v>MATERIAL CONSUMO DEP.MARKETING</v>
          </cell>
          <cell r="F2791" t="str">
            <v>B</v>
          </cell>
          <cell r="G2791">
            <v>0</v>
          </cell>
          <cell r="K2791">
            <v>0</v>
          </cell>
          <cell r="M2791">
            <v>0</v>
          </cell>
          <cell r="O2791">
            <v>0</v>
          </cell>
          <cell r="P2791">
            <v>0</v>
          </cell>
          <cell r="Q2791">
            <v>0</v>
          </cell>
          <cell r="R2791">
            <v>0</v>
          </cell>
        </row>
        <row r="2792">
          <cell r="D2792">
            <v>36225</v>
          </cell>
          <cell r="E2792" t="str">
            <v>MATERIAL CONSUMO CATERING</v>
          </cell>
          <cell r="F2792" t="str">
            <v>B</v>
          </cell>
          <cell r="G2792">
            <v>175838.5</v>
          </cell>
          <cell r="H2792" t="str">
            <v>D</v>
          </cell>
          <cell r="J2792">
            <v>175839</v>
          </cell>
          <cell r="K2792">
            <v>175839</v>
          </cell>
          <cell r="L2792" t="str">
            <v>C</v>
          </cell>
          <cell r="M2792">
            <v>0.5</v>
          </cell>
          <cell r="N2792" t="str">
            <v>C</v>
          </cell>
          <cell r="O2792">
            <v>176</v>
          </cell>
          <cell r="P2792">
            <v>176</v>
          </cell>
          <cell r="Q2792">
            <v>5.0000000000000001E-4</v>
          </cell>
          <cell r="R2792">
            <v>-5.0000000000000001E-4</v>
          </cell>
        </row>
        <row r="2793">
          <cell r="D2793">
            <v>36231</v>
          </cell>
          <cell r="E2793" t="str">
            <v>MATERIAL EM TRANSITO DE AVIOES</v>
          </cell>
          <cell r="F2793" t="str">
            <v>B</v>
          </cell>
          <cell r="G2793">
            <v>14706318.4</v>
          </cell>
          <cell r="H2793" t="str">
            <v>D</v>
          </cell>
          <cell r="I2793">
            <v>63795058.899999999</v>
          </cell>
          <cell r="J2793">
            <v>67819416.299999997</v>
          </cell>
          <cell r="K2793">
            <v>4024357.4</v>
          </cell>
          <cell r="L2793" t="str">
            <v>C</v>
          </cell>
          <cell r="M2793">
            <v>10681961</v>
          </cell>
          <cell r="N2793" t="str">
            <v>D</v>
          </cell>
          <cell r="O2793">
            <v>14706</v>
          </cell>
          <cell r="P2793">
            <v>14706</v>
          </cell>
          <cell r="Q2793">
            <v>10681.960999999999</v>
          </cell>
          <cell r="R2793">
            <v>10681.960999999999</v>
          </cell>
        </row>
        <row r="2794">
          <cell r="D2794">
            <v>36232</v>
          </cell>
          <cell r="E2794" t="str">
            <v>MATERIAL TRANS. EQ.PLACA VIAT.</v>
          </cell>
          <cell r="F2794" t="str">
            <v>B</v>
          </cell>
          <cell r="G2794">
            <v>956008.3</v>
          </cell>
          <cell r="H2794" t="str">
            <v>D</v>
          </cell>
          <cell r="I2794">
            <v>634023.80000000005</v>
          </cell>
          <cell r="K2794">
            <v>634023.80000000005</v>
          </cell>
          <cell r="L2794" t="str">
            <v>D</v>
          </cell>
          <cell r="M2794">
            <v>1590032.1</v>
          </cell>
          <cell r="N2794" t="str">
            <v>D</v>
          </cell>
          <cell r="O2794">
            <v>956</v>
          </cell>
          <cell r="P2794">
            <v>956</v>
          </cell>
          <cell r="Q2794">
            <v>1590.0321000000001</v>
          </cell>
          <cell r="R2794">
            <v>1590.0321000000001</v>
          </cell>
        </row>
        <row r="2795">
          <cell r="D2795">
            <v>36233</v>
          </cell>
          <cell r="E2795" t="str">
            <v>MATERIAL TRANSITO DE ECONOMATO</v>
          </cell>
          <cell r="F2795" t="str">
            <v>B</v>
          </cell>
          <cell r="G2795">
            <v>620086.4</v>
          </cell>
          <cell r="H2795" t="str">
            <v>D</v>
          </cell>
          <cell r="I2795">
            <v>25070986.199999999</v>
          </cell>
          <cell r="J2795">
            <v>4137556.4</v>
          </cell>
          <cell r="K2795">
            <v>20933429.800000001</v>
          </cell>
          <cell r="L2795" t="str">
            <v>D</v>
          </cell>
          <cell r="M2795">
            <v>21553516.199999999</v>
          </cell>
          <cell r="N2795" t="str">
            <v>D</v>
          </cell>
          <cell r="O2795">
            <v>620</v>
          </cell>
          <cell r="P2795">
            <v>620</v>
          </cell>
          <cell r="Q2795">
            <v>21553.516199999998</v>
          </cell>
          <cell r="R2795">
            <v>21553.516199999998</v>
          </cell>
        </row>
        <row r="2796">
          <cell r="D2796">
            <v>36234</v>
          </cell>
          <cell r="E2796" t="str">
            <v>MATERIAL TRANSITO DOC.TRFEGO</v>
          </cell>
          <cell r="F2796" t="str">
            <v>B</v>
          </cell>
          <cell r="G2796">
            <v>5147.7</v>
          </cell>
          <cell r="H2796" t="str">
            <v>D</v>
          </cell>
          <cell r="I2796">
            <v>825061.6</v>
          </cell>
          <cell r="J2796">
            <v>398305.6</v>
          </cell>
          <cell r="K2796">
            <v>426756</v>
          </cell>
          <cell r="L2796" t="str">
            <v>D</v>
          </cell>
          <cell r="M2796">
            <v>431903.7</v>
          </cell>
          <cell r="N2796" t="str">
            <v>D</v>
          </cell>
          <cell r="O2796">
            <v>5</v>
          </cell>
          <cell r="P2796">
            <v>5</v>
          </cell>
          <cell r="Q2796">
            <v>431.90370000000001</v>
          </cell>
          <cell r="R2796">
            <v>431.90370000000001</v>
          </cell>
        </row>
        <row r="2797">
          <cell r="D2797">
            <v>36235</v>
          </cell>
          <cell r="E2797" t="str">
            <v>MATERIAL TRANSITO CATERING</v>
          </cell>
          <cell r="F2797" t="str">
            <v>B</v>
          </cell>
          <cell r="G2797">
            <v>21964262.699999999</v>
          </cell>
          <cell r="H2797" t="str">
            <v>D</v>
          </cell>
          <cell r="I2797">
            <v>54005443.899999999</v>
          </cell>
          <cell r="J2797">
            <v>74422217.400000006</v>
          </cell>
          <cell r="K2797">
            <v>20416773.5</v>
          </cell>
          <cell r="L2797" t="str">
            <v>C</v>
          </cell>
          <cell r="M2797">
            <v>1547489.2</v>
          </cell>
          <cell r="N2797" t="str">
            <v>D</v>
          </cell>
          <cell r="O2797">
            <v>21964</v>
          </cell>
          <cell r="P2797">
            <v>21964</v>
          </cell>
          <cell r="Q2797">
            <v>1547.4892</v>
          </cell>
          <cell r="R2797">
            <v>1547.4892</v>
          </cell>
        </row>
        <row r="2798">
          <cell r="D2798">
            <v>36236</v>
          </cell>
          <cell r="E2798" t="str">
            <v>MATERIAL TRANSITO INFORMATICA</v>
          </cell>
          <cell r="F2798" t="str">
            <v>B</v>
          </cell>
          <cell r="G2798">
            <v>951589.2</v>
          </cell>
          <cell r="H2798" t="str">
            <v>D</v>
          </cell>
          <cell r="I2798">
            <v>204587.9</v>
          </cell>
          <cell r="K2798">
            <v>204587.9</v>
          </cell>
          <cell r="L2798" t="str">
            <v>D</v>
          </cell>
          <cell r="M2798">
            <v>1156177.1000000001</v>
          </cell>
          <cell r="N2798" t="str">
            <v>D</v>
          </cell>
          <cell r="O2798">
            <v>952</v>
          </cell>
          <cell r="P2798">
            <v>952</v>
          </cell>
          <cell r="Q2798">
            <v>1156.1771000000001</v>
          </cell>
          <cell r="R2798">
            <v>1156.1771000000001</v>
          </cell>
        </row>
        <row r="2799">
          <cell r="D2799">
            <v>36243</v>
          </cell>
          <cell r="E2799" t="str">
            <v>MATERIAL CONSUMO DE ECONOMATO</v>
          </cell>
          <cell r="F2799" t="str">
            <v>B</v>
          </cell>
          <cell r="G2799">
            <v>55132.5</v>
          </cell>
          <cell r="H2799" t="str">
            <v>D</v>
          </cell>
          <cell r="J2799">
            <v>55133</v>
          </cell>
          <cell r="K2799">
            <v>55133</v>
          </cell>
          <cell r="L2799" t="str">
            <v>C</v>
          </cell>
          <cell r="M2799">
            <v>0.5</v>
          </cell>
          <cell r="N2799" t="str">
            <v>C</v>
          </cell>
          <cell r="O2799">
            <v>55</v>
          </cell>
          <cell r="P2799">
            <v>55</v>
          </cell>
          <cell r="Q2799">
            <v>5.0000000000000001E-4</v>
          </cell>
          <cell r="R2799">
            <v>-5.0000000000000001E-4</v>
          </cell>
        </row>
        <row r="2800">
          <cell r="D2800" t="str">
            <v>Total  362</v>
          </cell>
          <cell r="G2800">
            <v>524892918.19999999</v>
          </cell>
          <cell r="H2800" t="str">
            <v>D</v>
          </cell>
          <cell r="J2800">
            <v>376135887.89999998</v>
          </cell>
          <cell r="M2800">
            <v>536023096.5</v>
          </cell>
          <cell r="N2800" t="str">
            <v>D</v>
          </cell>
          <cell r="O2800">
            <v>524893</v>
          </cell>
          <cell r="P2800">
            <v>524893</v>
          </cell>
          <cell r="Q2800">
            <v>536023.09649999999</v>
          </cell>
          <cell r="R2800">
            <v>536023.09649999999</v>
          </cell>
        </row>
        <row r="2801">
          <cell r="D2801">
            <v>369</v>
          </cell>
          <cell r="E2801" t="str">
            <v>PERDAS IMPARIDADE ACUMULADAS</v>
          </cell>
          <cell r="F2801" t="str">
            <v>C</v>
          </cell>
          <cell r="G2801">
            <v>53521301.799999997</v>
          </cell>
          <cell r="H2801" t="str">
            <v>C</v>
          </cell>
          <cell r="I2801">
            <v>52638940.600000001</v>
          </cell>
          <cell r="J2801">
            <v>55643986.100000001</v>
          </cell>
          <cell r="K2801">
            <v>3005045.5</v>
          </cell>
          <cell r="L2801" t="str">
            <v>C</v>
          </cell>
          <cell r="M2801">
            <v>56526347.299999997</v>
          </cell>
          <cell r="N2801" t="str">
            <v>C</v>
          </cell>
          <cell r="O2801">
            <v>53521</v>
          </cell>
          <cell r="P2801">
            <v>-53521</v>
          </cell>
          <cell r="Q2801">
            <v>56526.347299999994</v>
          </cell>
          <cell r="R2801">
            <v>-56526.347299999994</v>
          </cell>
        </row>
        <row r="2802">
          <cell r="D2802" t="str">
            <v>Total  369</v>
          </cell>
          <cell r="G2802">
            <v>53521301.799999997</v>
          </cell>
          <cell r="H2802" t="str">
            <v>C</v>
          </cell>
          <cell r="J2802">
            <v>55643986.100000001</v>
          </cell>
          <cell r="M2802">
            <v>56526347.299999997</v>
          </cell>
          <cell r="N2802" t="str">
            <v>C</v>
          </cell>
          <cell r="O2802">
            <v>53521</v>
          </cell>
          <cell r="P2802">
            <v>-53521</v>
          </cell>
          <cell r="Q2802">
            <v>56526.347299999994</v>
          </cell>
          <cell r="R2802">
            <v>-56526.347299999994</v>
          </cell>
        </row>
        <row r="2803">
          <cell r="D2803">
            <v>41411</v>
          </cell>
          <cell r="E2803" t="str">
            <v>SITA-SOC.INT.TELEC.AERONAUTIQ.</v>
          </cell>
          <cell r="F2803" t="str">
            <v>B</v>
          </cell>
          <cell r="G2803">
            <v>7737246.7000000002</v>
          </cell>
          <cell r="H2803" t="str">
            <v>D</v>
          </cell>
          <cell r="I2803">
            <v>551.5</v>
          </cell>
          <cell r="K2803">
            <v>551.5</v>
          </cell>
          <cell r="L2803" t="str">
            <v>D</v>
          </cell>
          <cell r="M2803">
            <v>7737798.2000000002</v>
          </cell>
          <cell r="N2803" t="str">
            <v>D</v>
          </cell>
          <cell r="O2803">
            <v>7737</v>
          </cell>
          <cell r="P2803">
            <v>7737</v>
          </cell>
          <cell r="Q2803">
            <v>7737.7982000000002</v>
          </cell>
          <cell r="R2803">
            <v>7737.7982000000002</v>
          </cell>
        </row>
        <row r="2804">
          <cell r="D2804">
            <v>41412</v>
          </cell>
          <cell r="E2804" t="str">
            <v>GETS MARKETING COMPANY</v>
          </cell>
          <cell r="F2804" t="str">
            <v>B</v>
          </cell>
          <cell r="G2804">
            <v>80376</v>
          </cell>
          <cell r="H2804" t="str">
            <v>D</v>
          </cell>
          <cell r="K2804">
            <v>0</v>
          </cell>
          <cell r="M2804">
            <v>80376</v>
          </cell>
          <cell r="N2804" t="str">
            <v>D</v>
          </cell>
          <cell r="O2804">
            <v>80</v>
          </cell>
          <cell r="P2804">
            <v>80</v>
          </cell>
          <cell r="Q2804">
            <v>80.376000000000005</v>
          </cell>
          <cell r="R2804">
            <v>80.376000000000005</v>
          </cell>
        </row>
        <row r="2805">
          <cell r="D2805">
            <v>41413</v>
          </cell>
          <cell r="E2805" t="str">
            <v>SITA  HOLDING N.V. (EQUANT)</v>
          </cell>
          <cell r="F2805" t="str">
            <v>B</v>
          </cell>
          <cell r="G2805">
            <v>15623990.800000001</v>
          </cell>
          <cell r="H2805" t="str">
            <v>D</v>
          </cell>
          <cell r="K2805">
            <v>0</v>
          </cell>
          <cell r="M2805">
            <v>15623990.800000001</v>
          </cell>
          <cell r="N2805" t="str">
            <v>D</v>
          </cell>
          <cell r="O2805">
            <v>15624</v>
          </cell>
          <cell r="P2805">
            <v>15624</v>
          </cell>
          <cell r="Q2805">
            <v>15623.990800000001</v>
          </cell>
          <cell r="R2805">
            <v>15623.990800000001</v>
          </cell>
        </row>
        <row r="2806">
          <cell r="D2806">
            <v>41421</v>
          </cell>
          <cell r="E2806" t="str">
            <v>SITA-SOC.INT.TELEC.AERONAUTIQ.</v>
          </cell>
          <cell r="F2806" t="str">
            <v>B</v>
          </cell>
          <cell r="G2806">
            <v>583565.4</v>
          </cell>
          <cell r="H2806" t="str">
            <v>D</v>
          </cell>
          <cell r="I2806">
            <v>1721102.1</v>
          </cell>
          <cell r="J2806">
            <v>1280249.8999999999</v>
          </cell>
          <cell r="K2806">
            <v>440852.2</v>
          </cell>
          <cell r="L2806" t="str">
            <v>D</v>
          </cell>
          <cell r="M2806">
            <v>1024417.6</v>
          </cell>
          <cell r="N2806" t="str">
            <v>D</v>
          </cell>
          <cell r="O2806">
            <v>584</v>
          </cell>
          <cell r="P2806">
            <v>584</v>
          </cell>
          <cell r="Q2806">
            <v>1024.4176</v>
          </cell>
          <cell r="R2806">
            <v>1024.4176</v>
          </cell>
        </row>
        <row r="2807">
          <cell r="D2807" t="str">
            <v>Total  414</v>
          </cell>
          <cell r="G2807">
            <v>24025178.899999999</v>
          </cell>
          <cell r="H2807" t="str">
            <v>D</v>
          </cell>
          <cell r="J2807">
            <v>1280249.8999999999</v>
          </cell>
          <cell r="M2807">
            <v>24466582.600000001</v>
          </cell>
          <cell r="N2807" t="str">
            <v>D</v>
          </cell>
          <cell r="O2807">
            <v>24025</v>
          </cell>
          <cell r="P2807">
            <v>24025</v>
          </cell>
          <cell r="Q2807">
            <v>24466.582600000002</v>
          </cell>
          <cell r="R2807">
            <v>24466.582600000002</v>
          </cell>
        </row>
        <row r="2808">
          <cell r="D2808">
            <v>4221</v>
          </cell>
          <cell r="E2808" t="str">
            <v>EDIFICIOS</v>
          </cell>
          <cell r="F2808" t="str">
            <v>B</v>
          </cell>
          <cell r="G2808">
            <v>0</v>
          </cell>
          <cell r="K2808">
            <v>0</v>
          </cell>
          <cell r="M2808">
            <v>0</v>
          </cell>
          <cell r="O2808">
            <v>0</v>
          </cell>
          <cell r="P2808">
            <v>0</v>
          </cell>
          <cell r="Q2808">
            <v>0</v>
          </cell>
          <cell r="R2808">
            <v>0</v>
          </cell>
        </row>
        <row r="2809">
          <cell r="D2809" t="str">
            <v>Total  422</v>
          </cell>
          <cell r="G2809">
            <v>0</v>
          </cell>
          <cell r="M2809">
            <v>0</v>
          </cell>
          <cell r="O2809">
            <v>0</v>
          </cell>
          <cell r="P2809">
            <v>0</v>
          </cell>
          <cell r="Q2809">
            <v>0</v>
          </cell>
          <cell r="R2809">
            <v>0</v>
          </cell>
        </row>
        <row r="2810">
          <cell r="D2810">
            <v>431</v>
          </cell>
          <cell r="E2810" t="str">
            <v>TERRENOS E RECURSOS NATURAIS</v>
          </cell>
          <cell r="F2810" t="str">
            <v>B</v>
          </cell>
          <cell r="G2810">
            <v>21421042.600000001</v>
          </cell>
          <cell r="H2810" t="str">
            <v>D</v>
          </cell>
          <cell r="K2810">
            <v>0</v>
          </cell>
          <cell r="M2810">
            <v>21421042.600000001</v>
          </cell>
          <cell r="N2810" t="str">
            <v>D</v>
          </cell>
          <cell r="O2810">
            <v>21421</v>
          </cell>
          <cell r="P2810">
            <v>21421</v>
          </cell>
          <cell r="Q2810">
            <v>21421.042600000001</v>
          </cell>
          <cell r="R2810">
            <v>21421.042600000001</v>
          </cell>
        </row>
        <row r="2811">
          <cell r="D2811" t="str">
            <v>Total  431</v>
          </cell>
          <cell r="G2811">
            <v>21421042.600000001</v>
          </cell>
          <cell r="H2811" t="str">
            <v>D</v>
          </cell>
          <cell r="M2811">
            <v>21421042.600000001</v>
          </cell>
          <cell r="N2811" t="str">
            <v>D</v>
          </cell>
          <cell r="O2811">
            <v>21421</v>
          </cell>
          <cell r="P2811">
            <v>21421</v>
          </cell>
          <cell r="Q2811">
            <v>21421.042600000001</v>
          </cell>
          <cell r="R2811">
            <v>21421.042600000001</v>
          </cell>
        </row>
        <row r="2812">
          <cell r="D2812">
            <v>4321</v>
          </cell>
          <cell r="E2812" t="str">
            <v>EDIFICIOS</v>
          </cell>
          <cell r="F2812" t="str">
            <v>B</v>
          </cell>
          <cell r="G2812">
            <v>317905879.39999998</v>
          </cell>
          <cell r="H2812" t="str">
            <v>D</v>
          </cell>
          <cell r="K2812">
            <v>0</v>
          </cell>
          <cell r="M2812">
            <v>317905879.39999998</v>
          </cell>
          <cell r="N2812" t="str">
            <v>D</v>
          </cell>
          <cell r="O2812">
            <v>317906</v>
          </cell>
          <cell r="P2812">
            <v>317906</v>
          </cell>
          <cell r="Q2812">
            <v>317905.87939999998</v>
          </cell>
          <cell r="R2812">
            <v>317905.87939999998</v>
          </cell>
        </row>
        <row r="2813">
          <cell r="D2813">
            <v>4322</v>
          </cell>
          <cell r="E2813" t="str">
            <v>EDIFICACOES LIGEIRAS-EST. META</v>
          </cell>
          <cell r="F2813" t="str">
            <v>B</v>
          </cell>
          <cell r="G2813">
            <v>1018948</v>
          </cell>
          <cell r="H2813" t="str">
            <v>D</v>
          </cell>
          <cell r="K2813">
            <v>0</v>
          </cell>
          <cell r="M2813">
            <v>1018948</v>
          </cell>
          <cell r="N2813" t="str">
            <v>D</v>
          </cell>
          <cell r="O2813">
            <v>1019</v>
          </cell>
          <cell r="P2813">
            <v>1019</v>
          </cell>
          <cell r="Q2813">
            <v>1018.948</v>
          </cell>
          <cell r="R2813">
            <v>1018.948</v>
          </cell>
        </row>
        <row r="2814">
          <cell r="D2814" t="str">
            <v>Total  432</v>
          </cell>
          <cell r="G2814">
            <v>318924827.39999998</v>
          </cell>
          <cell r="H2814" t="str">
            <v>D</v>
          </cell>
          <cell r="M2814">
            <v>318924827.39999998</v>
          </cell>
          <cell r="N2814" t="str">
            <v>D</v>
          </cell>
          <cell r="O2814">
            <v>318925</v>
          </cell>
          <cell r="P2814">
            <v>318925</v>
          </cell>
          <cell r="Q2814">
            <v>318924.82739999995</v>
          </cell>
          <cell r="R2814">
            <v>318924.82739999995</v>
          </cell>
        </row>
        <row r="2815">
          <cell r="D2815">
            <v>4331</v>
          </cell>
          <cell r="E2815" t="str">
            <v>MOTORES E HELICES DE RESERVA</v>
          </cell>
          <cell r="F2815" t="str">
            <v>B</v>
          </cell>
          <cell r="G2815">
            <v>0.7</v>
          </cell>
          <cell r="H2815" t="str">
            <v>C</v>
          </cell>
          <cell r="K2815">
            <v>0</v>
          </cell>
          <cell r="M2815">
            <v>0.7</v>
          </cell>
          <cell r="N2815" t="str">
            <v>C</v>
          </cell>
          <cell r="O2815">
            <v>0</v>
          </cell>
          <cell r="P2815">
            <v>0</v>
          </cell>
          <cell r="Q2815">
            <v>6.9999999999999999E-4</v>
          </cell>
          <cell r="R2815">
            <v>-6.9999999999999999E-4</v>
          </cell>
        </row>
        <row r="2816">
          <cell r="D2816">
            <v>4332</v>
          </cell>
          <cell r="E2816" t="str">
            <v>SOBRESSALENTES ROTAVEIS</v>
          </cell>
          <cell r="F2816" t="str">
            <v>B</v>
          </cell>
          <cell r="G2816">
            <v>1019017333</v>
          </cell>
          <cell r="H2816" t="str">
            <v>D</v>
          </cell>
          <cell r="I2816">
            <v>60670475.5</v>
          </cell>
          <cell r="J2816">
            <v>9833139.3000000007</v>
          </cell>
          <cell r="K2816">
            <v>50837336.200000003</v>
          </cell>
          <cell r="L2816" t="str">
            <v>D</v>
          </cell>
          <cell r="M2816">
            <v>1069854669.2</v>
          </cell>
          <cell r="N2816" t="str">
            <v>D</v>
          </cell>
          <cell r="O2816">
            <v>1019017</v>
          </cell>
          <cell r="P2816">
            <v>1019017</v>
          </cell>
          <cell r="Q2816">
            <v>1069854.6692000001</v>
          </cell>
          <cell r="R2816">
            <v>1069854.6692000001</v>
          </cell>
        </row>
        <row r="2817">
          <cell r="D2817">
            <v>43331</v>
          </cell>
          <cell r="E2817" t="str">
            <v>TRACTORES</v>
          </cell>
          <cell r="F2817" t="str">
            <v>B</v>
          </cell>
          <cell r="G2817">
            <v>88845895.200000003</v>
          </cell>
          <cell r="H2817" t="str">
            <v>D</v>
          </cell>
          <cell r="K2817">
            <v>0</v>
          </cell>
          <cell r="M2817">
            <v>88845895.200000003</v>
          </cell>
          <cell r="N2817" t="str">
            <v>D</v>
          </cell>
          <cell r="O2817">
            <v>88846</v>
          </cell>
          <cell r="P2817">
            <v>88846</v>
          </cell>
          <cell r="Q2817">
            <v>88845.895199999999</v>
          </cell>
          <cell r="R2817">
            <v>88845.895199999999</v>
          </cell>
        </row>
        <row r="2818">
          <cell r="D2818">
            <v>43332</v>
          </cell>
          <cell r="E2818" t="str">
            <v>EQUIP.PLACA(EXCEPTO TRACTORES)</v>
          </cell>
          <cell r="F2818" t="str">
            <v>B</v>
          </cell>
          <cell r="G2818">
            <v>653158443.20000005</v>
          </cell>
          <cell r="H2818" t="str">
            <v>D</v>
          </cell>
          <cell r="I2818">
            <v>155544.4</v>
          </cell>
          <cell r="K2818">
            <v>155544.4</v>
          </cell>
          <cell r="L2818" t="str">
            <v>D</v>
          </cell>
          <cell r="M2818">
            <v>653313987.60000002</v>
          </cell>
          <cell r="N2818" t="str">
            <v>D</v>
          </cell>
          <cell r="O2818">
            <v>653158</v>
          </cell>
          <cell r="P2818">
            <v>653158</v>
          </cell>
          <cell r="Q2818">
            <v>653313.98759999999</v>
          </cell>
          <cell r="R2818">
            <v>653313.98759999999</v>
          </cell>
        </row>
        <row r="2819">
          <cell r="D2819">
            <v>43333</v>
          </cell>
          <cell r="E2819" t="str">
            <v>EQUIP. MAN.(EXCEPTO TRATORES)</v>
          </cell>
          <cell r="F2819" t="str">
            <v>B</v>
          </cell>
          <cell r="G2819">
            <v>25468731.5</v>
          </cell>
          <cell r="H2819" t="str">
            <v>D</v>
          </cell>
          <cell r="K2819">
            <v>0</v>
          </cell>
          <cell r="M2819">
            <v>25468731.5</v>
          </cell>
          <cell r="N2819" t="str">
            <v>D</v>
          </cell>
          <cell r="O2819">
            <v>25469</v>
          </cell>
          <cell r="P2819">
            <v>25469</v>
          </cell>
          <cell r="Q2819">
            <v>25468.731500000002</v>
          </cell>
          <cell r="R2819">
            <v>25468.731500000002</v>
          </cell>
        </row>
        <row r="2820">
          <cell r="D2820">
            <v>43334</v>
          </cell>
          <cell r="E2820" t="str">
            <v>ESTAB/TRANSF/CARREG.ENERGIA</v>
          </cell>
          <cell r="F2820" t="str">
            <v>B</v>
          </cell>
          <cell r="G2820">
            <v>22004811.899999999</v>
          </cell>
          <cell r="H2820" t="str">
            <v>D</v>
          </cell>
          <cell r="I2820">
            <v>484349</v>
          </cell>
          <cell r="J2820">
            <v>50870</v>
          </cell>
          <cell r="K2820">
            <v>433479</v>
          </cell>
          <cell r="L2820" t="str">
            <v>D</v>
          </cell>
          <cell r="M2820">
            <v>22438290.899999999</v>
          </cell>
          <cell r="N2820" t="str">
            <v>D</v>
          </cell>
          <cell r="O2820">
            <v>22005</v>
          </cell>
          <cell r="P2820">
            <v>22005</v>
          </cell>
          <cell r="Q2820">
            <v>22438.2909</v>
          </cell>
          <cell r="R2820">
            <v>22438.2909</v>
          </cell>
        </row>
        <row r="2821">
          <cell r="D2821">
            <v>43335</v>
          </cell>
          <cell r="E2821" t="str">
            <v>GERADOR E EQUIP.CENTRAL ELECT.</v>
          </cell>
          <cell r="F2821" t="str">
            <v>B</v>
          </cell>
          <cell r="G2821">
            <v>43977593</v>
          </cell>
          <cell r="H2821" t="str">
            <v>D</v>
          </cell>
          <cell r="I2821">
            <v>3208264.3</v>
          </cell>
          <cell r="J2821">
            <v>256856.9</v>
          </cell>
          <cell r="K2821">
            <v>2951407.4</v>
          </cell>
          <cell r="L2821" t="str">
            <v>D</v>
          </cell>
          <cell r="M2821">
            <v>46929000.399999999</v>
          </cell>
          <cell r="N2821" t="str">
            <v>D</v>
          </cell>
          <cell r="O2821">
            <v>43978</v>
          </cell>
          <cell r="P2821">
            <v>43978</v>
          </cell>
          <cell r="Q2821">
            <v>46929.000399999997</v>
          </cell>
          <cell r="R2821">
            <v>46929.000399999997</v>
          </cell>
        </row>
        <row r="2822">
          <cell r="D2822">
            <v>43336</v>
          </cell>
          <cell r="E2822" t="str">
            <v>EQUIP.CARPINT.SERRAL./MARCEN.</v>
          </cell>
          <cell r="F2822" t="str">
            <v>B</v>
          </cell>
          <cell r="G2822">
            <v>495293</v>
          </cell>
          <cell r="H2822" t="str">
            <v>D</v>
          </cell>
          <cell r="K2822">
            <v>0</v>
          </cell>
          <cell r="M2822">
            <v>495293</v>
          </cell>
          <cell r="N2822" t="str">
            <v>D</v>
          </cell>
          <cell r="O2822">
            <v>495</v>
          </cell>
          <cell r="P2822">
            <v>495</v>
          </cell>
          <cell r="Q2822">
            <v>495.29300000000001</v>
          </cell>
          <cell r="R2822">
            <v>495.29300000000001</v>
          </cell>
        </row>
        <row r="2823">
          <cell r="D2823">
            <v>43339</v>
          </cell>
          <cell r="E2823" t="str">
            <v>OUTRAS MAQUINAS</v>
          </cell>
          <cell r="F2823" t="str">
            <v>B</v>
          </cell>
          <cell r="G2823">
            <v>52648453.200000003</v>
          </cell>
          <cell r="H2823" t="str">
            <v>D</v>
          </cell>
          <cell r="I2823">
            <v>229800</v>
          </cell>
          <cell r="K2823">
            <v>229800</v>
          </cell>
          <cell r="L2823" t="str">
            <v>D</v>
          </cell>
          <cell r="M2823">
            <v>52878253.200000003</v>
          </cell>
          <cell r="N2823" t="str">
            <v>D</v>
          </cell>
          <cell r="O2823">
            <v>52648</v>
          </cell>
          <cell r="P2823">
            <v>52648</v>
          </cell>
          <cell r="Q2823">
            <v>52878.253200000006</v>
          </cell>
          <cell r="R2823">
            <v>52878.253200000006</v>
          </cell>
        </row>
        <row r="2824">
          <cell r="D2824">
            <v>4334</v>
          </cell>
          <cell r="E2824" t="str">
            <v>FROTA AEREA</v>
          </cell>
          <cell r="F2824" t="str">
            <v>B</v>
          </cell>
          <cell r="G2824">
            <v>4048341603.4000001</v>
          </cell>
          <cell r="H2824" t="str">
            <v>D</v>
          </cell>
          <cell r="K2824">
            <v>0</v>
          </cell>
          <cell r="M2824">
            <v>4048341603.4000001</v>
          </cell>
          <cell r="N2824" t="str">
            <v>D</v>
          </cell>
          <cell r="O2824">
            <v>4048342</v>
          </cell>
          <cell r="P2824">
            <v>4048342</v>
          </cell>
          <cell r="Q2824">
            <v>4048341.6033999999</v>
          </cell>
          <cell r="R2824">
            <v>4048341.6033999999</v>
          </cell>
        </row>
        <row r="2825">
          <cell r="D2825">
            <v>4335</v>
          </cell>
          <cell r="E2825" t="str">
            <v>EQUIPAMENTO DE CATERING</v>
          </cell>
          <cell r="F2825" t="str">
            <v>B</v>
          </cell>
          <cell r="G2825">
            <v>21447482.899999999</v>
          </cell>
          <cell r="H2825" t="str">
            <v>D</v>
          </cell>
          <cell r="K2825">
            <v>0</v>
          </cell>
          <cell r="M2825">
            <v>21447482.899999999</v>
          </cell>
          <cell r="N2825" t="str">
            <v>D</v>
          </cell>
          <cell r="O2825">
            <v>21447</v>
          </cell>
          <cell r="P2825">
            <v>21447</v>
          </cell>
          <cell r="Q2825">
            <v>21447.482899999999</v>
          </cell>
          <cell r="R2825">
            <v>21447.482899999999</v>
          </cell>
        </row>
        <row r="2826">
          <cell r="D2826">
            <v>4339</v>
          </cell>
          <cell r="E2826" t="str">
            <v>FERRAMENTAS E UTENSILIOS</v>
          </cell>
          <cell r="F2826" t="str">
            <v>B</v>
          </cell>
          <cell r="G2826">
            <v>116946363.90000001</v>
          </cell>
          <cell r="H2826" t="str">
            <v>D</v>
          </cell>
          <cell r="I2826">
            <v>1903483.9</v>
          </cell>
          <cell r="J2826">
            <v>709400.5</v>
          </cell>
          <cell r="K2826">
            <v>1194083.3999999999</v>
          </cell>
          <cell r="L2826" t="str">
            <v>D</v>
          </cell>
          <cell r="M2826">
            <v>118140447.3</v>
          </cell>
          <cell r="N2826" t="str">
            <v>D</v>
          </cell>
          <cell r="O2826">
            <v>116946</v>
          </cell>
          <cell r="P2826">
            <v>116946</v>
          </cell>
          <cell r="Q2826">
            <v>118140.4473</v>
          </cell>
          <cell r="R2826">
            <v>118140.4473</v>
          </cell>
        </row>
        <row r="2827">
          <cell r="D2827" t="str">
            <v>Total  433</v>
          </cell>
          <cell r="G2827">
            <v>6092352003.5</v>
          </cell>
          <cell r="H2827" t="str">
            <v>D</v>
          </cell>
          <cell r="J2827">
            <v>10850266.699999999</v>
          </cell>
          <cell r="M2827">
            <v>6148153653.8999996</v>
          </cell>
          <cell r="N2827" t="str">
            <v>D</v>
          </cell>
          <cell r="O2827">
            <v>6092352</v>
          </cell>
          <cell r="P2827">
            <v>6092352</v>
          </cell>
          <cell r="Q2827">
            <v>6148153.6538999993</v>
          </cell>
          <cell r="R2827">
            <v>6148153.6538999993</v>
          </cell>
        </row>
        <row r="2828">
          <cell r="D2828">
            <v>43411</v>
          </cell>
          <cell r="E2828" t="str">
            <v>VIATURAS LIGEIRAS</v>
          </cell>
          <cell r="F2828" t="str">
            <v>B</v>
          </cell>
          <cell r="G2828">
            <v>69371537.200000003</v>
          </cell>
          <cell r="H2828" t="str">
            <v>D</v>
          </cell>
          <cell r="I2828">
            <v>1493870.2</v>
          </cell>
          <cell r="J2828">
            <v>4165000</v>
          </cell>
          <cell r="K2828">
            <v>2671129.7999999998</v>
          </cell>
          <cell r="L2828" t="str">
            <v>C</v>
          </cell>
          <cell r="M2828">
            <v>66700407.399999999</v>
          </cell>
          <cell r="N2828" t="str">
            <v>D</v>
          </cell>
          <cell r="O2828">
            <v>69372</v>
          </cell>
          <cell r="P2828">
            <v>69372</v>
          </cell>
          <cell r="Q2828">
            <v>66700.407399999996</v>
          </cell>
          <cell r="R2828">
            <v>66700.407399999996</v>
          </cell>
        </row>
        <row r="2829">
          <cell r="D2829">
            <v>43412</v>
          </cell>
          <cell r="E2829" t="str">
            <v>VIATURAS PESADAS</v>
          </cell>
          <cell r="F2829" t="str">
            <v>B</v>
          </cell>
          <cell r="G2829">
            <v>36885840</v>
          </cell>
          <cell r="H2829" t="str">
            <v>D</v>
          </cell>
          <cell r="J2829">
            <v>8382303</v>
          </cell>
          <cell r="K2829">
            <v>8382303</v>
          </cell>
          <cell r="L2829" t="str">
            <v>C</v>
          </cell>
          <cell r="M2829">
            <v>28503537</v>
          </cell>
          <cell r="N2829" t="str">
            <v>D</v>
          </cell>
          <cell r="O2829">
            <v>36886</v>
          </cell>
          <cell r="P2829">
            <v>36886</v>
          </cell>
          <cell r="Q2829">
            <v>28503.537</v>
          </cell>
          <cell r="R2829">
            <v>28503.537</v>
          </cell>
        </row>
        <row r="2830">
          <cell r="D2830">
            <v>4342</v>
          </cell>
          <cell r="E2830" t="str">
            <v>MOTOCICLOS E VELOCIPEDES</v>
          </cell>
          <cell r="F2830" t="str">
            <v>B</v>
          </cell>
          <cell r="G2830">
            <v>50800</v>
          </cell>
          <cell r="H2830" t="str">
            <v>D</v>
          </cell>
          <cell r="K2830">
            <v>0</v>
          </cell>
          <cell r="M2830">
            <v>50800</v>
          </cell>
          <cell r="N2830" t="str">
            <v>D</v>
          </cell>
          <cell r="O2830">
            <v>51</v>
          </cell>
          <cell r="P2830">
            <v>51</v>
          </cell>
          <cell r="Q2830">
            <v>50.8</v>
          </cell>
          <cell r="R2830">
            <v>50.8</v>
          </cell>
        </row>
        <row r="2831">
          <cell r="D2831" t="str">
            <v>Total  434</v>
          </cell>
          <cell r="G2831">
            <v>106308177.2</v>
          </cell>
          <cell r="H2831" t="str">
            <v>D</v>
          </cell>
          <cell r="J2831">
            <v>12547303</v>
          </cell>
          <cell r="M2831">
            <v>95254744.400000006</v>
          </cell>
          <cell r="N2831" t="str">
            <v>D</v>
          </cell>
          <cell r="O2831">
            <v>106308</v>
          </cell>
          <cell r="P2831">
            <v>106308</v>
          </cell>
          <cell r="Q2831">
            <v>95254.744400000011</v>
          </cell>
          <cell r="R2831">
            <v>95254.744400000011</v>
          </cell>
        </row>
        <row r="2832">
          <cell r="D2832">
            <v>43511</v>
          </cell>
          <cell r="E2832" t="str">
            <v>MOBILIARIO METALICO</v>
          </cell>
          <cell r="F2832" t="str">
            <v>B</v>
          </cell>
          <cell r="G2832">
            <v>96756905</v>
          </cell>
          <cell r="H2832" t="str">
            <v>D</v>
          </cell>
          <cell r="I2832">
            <v>2380287.2000000002</v>
          </cell>
          <cell r="J2832">
            <v>154414</v>
          </cell>
          <cell r="K2832">
            <v>2225873.2000000002</v>
          </cell>
          <cell r="L2832" t="str">
            <v>D</v>
          </cell>
          <cell r="M2832">
            <v>98982778.200000003</v>
          </cell>
          <cell r="N2832" t="str">
            <v>D</v>
          </cell>
          <cell r="O2832">
            <v>96757</v>
          </cell>
          <cell r="P2832">
            <v>96757</v>
          </cell>
          <cell r="Q2832">
            <v>98982.778200000001</v>
          </cell>
          <cell r="R2832">
            <v>98982.778200000001</v>
          </cell>
        </row>
        <row r="2833">
          <cell r="D2833">
            <v>43512</v>
          </cell>
          <cell r="E2833" t="str">
            <v>MOBILIARIO NAO METALICO</v>
          </cell>
          <cell r="F2833" t="str">
            <v>B</v>
          </cell>
          <cell r="G2833">
            <v>28144414.199999999</v>
          </cell>
          <cell r="H2833" t="str">
            <v>D</v>
          </cell>
          <cell r="I2833">
            <v>1482267</v>
          </cell>
          <cell r="K2833">
            <v>1482267</v>
          </cell>
          <cell r="L2833" t="str">
            <v>D</v>
          </cell>
          <cell r="M2833">
            <v>29626681.199999999</v>
          </cell>
          <cell r="N2833" t="str">
            <v>D</v>
          </cell>
          <cell r="O2833">
            <v>28144</v>
          </cell>
          <cell r="P2833">
            <v>28144</v>
          </cell>
          <cell r="Q2833">
            <v>29626.681199999999</v>
          </cell>
          <cell r="R2833">
            <v>29626.681199999999</v>
          </cell>
        </row>
        <row r="2834">
          <cell r="D2834">
            <v>43513</v>
          </cell>
          <cell r="E2834" t="str">
            <v>MAQ.CALCULAR E ESCREVER</v>
          </cell>
          <cell r="F2834" t="str">
            <v>B</v>
          </cell>
          <cell r="G2834">
            <v>4366609.5</v>
          </cell>
          <cell r="H2834" t="str">
            <v>D</v>
          </cell>
          <cell r="K2834">
            <v>0</v>
          </cell>
          <cell r="M2834">
            <v>4366609.5</v>
          </cell>
          <cell r="N2834" t="str">
            <v>D</v>
          </cell>
          <cell r="O2834">
            <v>4367</v>
          </cell>
          <cell r="P2834">
            <v>4367</v>
          </cell>
          <cell r="Q2834">
            <v>4366.6094999999996</v>
          </cell>
          <cell r="R2834">
            <v>4366.6094999999996</v>
          </cell>
        </row>
        <row r="2835">
          <cell r="D2835">
            <v>43514</v>
          </cell>
          <cell r="E2835" t="str">
            <v>EQUIP. DE REPROGRAFIA</v>
          </cell>
          <cell r="F2835" t="str">
            <v>B</v>
          </cell>
          <cell r="G2835">
            <v>24822667.5</v>
          </cell>
          <cell r="H2835" t="str">
            <v>D</v>
          </cell>
          <cell r="I2835">
            <v>2350757.2999999998</v>
          </cell>
          <cell r="J2835">
            <v>212000</v>
          </cell>
          <cell r="K2835">
            <v>2138757.2999999998</v>
          </cell>
          <cell r="L2835" t="str">
            <v>D</v>
          </cell>
          <cell r="M2835">
            <v>26961424.800000001</v>
          </cell>
          <cell r="N2835" t="str">
            <v>D</v>
          </cell>
          <cell r="O2835">
            <v>24823</v>
          </cell>
          <cell r="P2835">
            <v>24823</v>
          </cell>
          <cell r="Q2835">
            <v>26961.424800000001</v>
          </cell>
          <cell r="R2835">
            <v>26961.424800000001</v>
          </cell>
        </row>
        <row r="2836">
          <cell r="D2836">
            <v>43515</v>
          </cell>
          <cell r="E2836" t="str">
            <v>EQUIP. DE CLIMATIZACAO</v>
          </cell>
          <cell r="F2836" t="str">
            <v>B</v>
          </cell>
          <cell r="G2836">
            <v>41993609.5</v>
          </cell>
          <cell r="H2836" t="str">
            <v>D</v>
          </cell>
          <cell r="I2836">
            <v>577942.5</v>
          </cell>
          <cell r="J2836">
            <v>1696</v>
          </cell>
          <cell r="K2836">
            <v>576246.5</v>
          </cell>
          <cell r="L2836" t="str">
            <v>D</v>
          </cell>
          <cell r="M2836">
            <v>42569856</v>
          </cell>
          <cell r="N2836" t="str">
            <v>D</v>
          </cell>
          <cell r="O2836">
            <v>41994</v>
          </cell>
          <cell r="P2836">
            <v>41994</v>
          </cell>
          <cell r="Q2836">
            <v>42569.856</v>
          </cell>
          <cell r="R2836">
            <v>42569.856</v>
          </cell>
        </row>
        <row r="2837">
          <cell r="D2837">
            <v>43516</v>
          </cell>
          <cell r="E2837" t="str">
            <v>EQUIP. DE COMUNICACOES</v>
          </cell>
          <cell r="F2837" t="str">
            <v>B</v>
          </cell>
          <cell r="G2837">
            <v>71183974</v>
          </cell>
          <cell r="H2837" t="str">
            <v>D</v>
          </cell>
          <cell r="I2837">
            <v>3225660.4</v>
          </cell>
          <cell r="K2837">
            <v>3225660.4</v>
          </cell>
          <cell r="L2837" t="str">
            <v>D</v>
          </cell>
          <cell r="M2837">
            <v>74409634.400000006</v>
          </cell>
          <cell r="N2837" t="str">
            <v>D</v>
          </cell>
          <cell r="O2837">
            <v>71184</v>
          </cell>
          <cell r="P2837">
            <v>71184</v>
          </cell>
          <cell r="Q2837">
            <v>74409.63440000001</v>
          </cell>
          <cell r="R2837">
            <v>74409.63440000001</v>
          </cell>
        </row>
        <row r="2838">
          <cell r="D2838">
            <v>43517</v>
          </cell>
          <cell r="E2838" t="str">
            <v>EQUIP. DE PROCESSAMENTO DADOS</v>
          </cell>
          <cell r="F2838" t="str">
            <v>B</v>
          </cell>
          <cell r="G2838">
            <v>236707880.40000001</v>
          </cell>
          <cell r="H2838" t="str">
            <v>D</v>
          </cell>
          <cell r="I2838">
            <v>14769682.800000001</v>
          </cell>
          <cell r="J2838">
            <v>2981599</v>
          </cell>
          <cell r="K2838">
            <v>11788083.800000001</v>
          </cell>
          <cell r="L2838" t="str">
            <v>D</v>
          </cell>
          <cell r="M2838">
            <v>248495964.19999999</v>
          </cell>
          <cell r="N2838" t="str">
            <v>D</v>
          </cell>
          <cell r="O2838">
            <v>236708</v>
          </cell>
          <cell r="P2838">
            <v>236708</v>
          </cell>
          <cell r="Q2838">
            <v>248495.96419999999</v>
          </cell>
          <cell r="R2838">
            <v>248495.96419999999</v>
          </cell>
        </row>
        <row r="2839">
          <cell r="D2839">
            <v>43518</v>
          </cell>
          <cell r="E2839" t="str">
            <v>EQUIP. AUDIO VISUAL</v>
          </cell>
          <cell r="F2839" t="str">
            <v>B</v>
          </cell>
          <cell r="G2839">
            <v>24718874.800000001</v>
          </cell>
          <cell r="H2839" t="str">
            <v>D</v>
          </cell>
          <cell r="I2839">
            <v>576567.6</v>
          </cell>
          <cell r="J2839">
            <v>191799.6</v>
          </cell>
          <cell r="K2839">
            <v>384768</v>
          </cell>
          <cell r="L2839" t="str">
            <v>D</v>
          </cell>
          <cell r="M2839">
            <v>25103642.800000001</v>
          </cell>
          <cell r="N2839" t="str">
            <v>D</v>
          </cell>
          <cell r="O2839">
            <v>24719</v>
          </cell>
          <cell r="P2839">
            <v>24719</v>
          </cell>
          <cell r="Q2839">
            <v>25103.642800000001</v>
          </cell>
          <cell r="R2839">
            <v>25103.642800000001</v>
          </cell>
        </row>
        <row r="2840">
          <cell r="D2840">
            <v>43519</v>
          </cell>
          <cell r="E2840" t="str">
            <v>OUTROS EQUIP. ADMINISTRATIVOS</v>
          </cell>
          <cell r="F2840" t="str">
            <v>B</v>
          </cell>
          <cell r="G2840">
            <v>23234366.899999999</v>
          </cell>
          <cell r="H2840" t="str">
            <v>D</v>
          </cell>
          <cell r="I2840">
            <v>47044.5</v>
          </cell>
          <cell r="K2840">
            <v>47044.5</v>
          </cell>
          <cell r="L2840" t="str">
            <v>D</v>
          </cell>
          <cell r="M2840">
            <v>23281411.399999999</v>
          </cell>
          <cell r="N2840" t="str">
            <v>D</v>
          </cell>
          <cell r="O2840">
            <v>23234</v>
          </cell>
          <cell r="P2840">
            <v>23234</v>
          </cell>
          <cell r="Q2840">
            <v>23281.411399999997</v>
          </cell>
          <cell r="R2840">
            <v>23281.411399999997</v>
          </cell>
        </row>
        <row r="2841">
          <cell r="D2841">
            <v>43521</v>
          </cell>
          <cell r="E2841" t="str">
            <v>EQUIP. RESID. DE PESSOAL</v>
          </cell>
          <cell r="F2841" t="str">
            <v>B</v>
          </cell>
          <cell r="G2841">
            <v>14656572.4</v>
          </cell>
          <cell r="H2841" t="str">
            <v>D</v>
          </cell>
          <cell r="J2841">
            <v>38300</v>
          </cell>
          <cell r="K2841">
            <v>38300</v>
          </cell>
          <cell r="L2841" t="str">
            <v>C</v>
          </cell>
          <cell r="M2841">
            <v>14618272.4</v>
          </cell>
          <cell r="N2841" t="str">
            <v>D</v>
          </cell>
          <cell r="O2841">
            <v>14657</v>
          </cell>
          <cell r="P2841">
            <v>14657</v>
          </cell>
          <cell r="Q2841">
            <v>14618.2724</v>
          </cell>
          <cell r="R2841">
            <v>14618.2724</v>
          </cell>
        </row>
        <row r="2842">
          <cell r="D2842">
            <v>43522</v>
          </cell>
          <cell r="E2842" t="str">
            <v>EQUIP.REFEITORIO/CANTINA/CLUBE</v>
          </cell>
          <cell r="F2842" t="str">
            <v>B</v>
          </cell>
          <cell r="G2842">
            <v>2675062.2999999998</v>
          </cell>
          <cell r="H2842" t="str">
            <v>D</v>
          </cell>
          <cell r="I2842">
            <v>218278</v>
          </cell>
          <cell r="K2842">
            <v>218278</v>
          </cell>
          <cell r="L2842" t="str">
            <v>D</v>
          </cell>
          <cell r="M2842">
            <v>2893340.3</v>
          </cell>
          <cell r="N2842" t="str">
            <v>D</v>
          </cell>
          <cell r="O2842">
            <v>2675</v>
          </cell>
          <cell r="P2842">
            <v>2675</v>
          </cell>
          <cell r="Q2842">
            <v>2893.3402999999998</v>
          </cell>
          <cell r="R2842">
            <v>2893.3402999999998</v>
          </cell>
        </row>
        <row r="2843">
          <cell r="D2843">
            <v>43529</v>
          </cell>
          <cell r="E2843" t="str">
            <v>OUTROS EQUIP. SOCIAIS</v>
          </cell>
          <cell r="F2843" t="str">
            <v>B</v>
          </cell>
          <cell r="G2843">
            <v>6927928.5999999996</v>
          </cell>
          <cell r="H2843" t="str">
            <v>D</v>
          </cell>
          <cell r="K2843">
            <v>0</v>
          </cell>
          <cell r="M2843">
            <v>6927928.5999999996</v>
          </cell>
          <cell r="N2843" t="str">
            <v>D</v>
          </cell>
          <cell r="O2843">
            <v>6928</v>
          </cell>
          <cell r="P2843">
            <v>6928</v>
          </cell>
          <cell r="Q2843">
            <v>6927.9285999999993</v>
          </cell>
          <cell r="R2843">
            <v>6927.9285999999993</v>
          </cell>
        </row>
        <row r="2844">
          <cell r="D2844">
            <v>43532</v>
          </cell>
          <cell r="E2844" t="str">
            <v>EQUIP.TELEF/TELEX/FAX/INTERCOM</v>
          </cell>
          <cell r="F2844" t="str">
            <v>B</v>
          </cell>
          <cell r="G2844">
            <v>0</v>
          </cell>
          <cell r="I2844">
            <v>6314</v>
          </cell>
          <cell r="J2844">
            <v>6314</v>
          </cell>
          <cell r="K2844">
            <v>0</v>
          </cell>
          <cell r="M2844">
            <v>0</v>
          </cell>
          <cell r="O2844">
            <v>0</v>
          </cell>
          <cell r="P2844">
            <v>0</v>
          </cell>
          <cell r="Q2844">
            <v>0</v>
          </cell>
          <cell r="R2844">
            <v>0</v>
          </cell>
        </row>
        <row r="2845">
          <cell r="D2845">
            <v>43533</v>
          </cell>
          <cell r="E2845" t="str">
            <v>EQUIP. RADIOLETRICO E TELEVIS.</v>
          </cell>
          <cell r="F2845" t="str">
            <v>B</v>
          </cell>
          <cell r="G2845">
            <v>57470</v>
          </cell>
          <cell r="H2845" t="str">
            <v>D</v>
          </cell>
          <cell r="K2845">
            <v>0</v>
          </cell>
          <cell r="M2845">
            <v>57470</v>
          </cell>
          <cell r="N2845" t="str">
            <v>D</v>
          </cell>
          <cell r="O2845">
            <v>57</v>
          </cell>
          <cell r="P2845">
            <v>57</v>
          </cell>
          <cell r="Q2845">
            <v>57.47</v>
          </cell>
          <cell r="R2845">
            <v>57.47</v>
          </cell>
        </row>
        <row r="2846">
          <cell r="D2846">
            <v>43539</v>
          </cell>
          <cell r="E2846" t="str">
            <v>OUTROS EQUIPAMENTOS</v>
          </cell>
          <cell r="F2846" t="str">
            <v>B</v>
          </cell>
          <cell r="G2846">
            <v>211934.5</v>
          </cell>
          <cell r="H2846" t="str">
            <v>D</v>
          </cell>
          <cell r="I2846">
            <v>1349180.7</v>
          </cell>
          <cell r="J2846">
            <v>1323825.3</v>
          </cell>
          <cell r="K2846">
            <v>25355.4</v>
          </cell>
          <cell r="L2846" t="str">
            <v>D</v>
          </cell>
          <cell r="M2846">
            <v>237289.9</v>
          </cell>
          <cell r="N2846" t="str">
            <v>D</v>
          </cell>
          <cell r="O2846">
            <v>212</v>
          </cell>
          <cell r="P2846">
            <v>212</v>
          </cell>
          <cell r="Q2846">
            <v>237.28989999999999</v>
          </cell>
          <cell r="R2846">
            <v>237.28989999999999</v>
          </cell>
        </row>
        <row r="2847">
          <cell r="D2847" t="str">
            <v>Total  435</v>
          </cell>
          <cell r="G2847">
            <v>576458269.60000002</v>
          </cell>
          <cell r="H2847" t="str">
            <v>D</v>
          </cell>
          <cell r="J2847">
            <v>4909947.9000000004</v>
          </cell>
          <cell r="M2847">
            <v>598532303.70000005</v>
          </cell>
          <cell r="N2847" t="str">
            <v>D</v>
          </cell>
          <cell r="O2847">
            <v>576458</v>
          </cell>
          <cell r="P2847">
            <v>576458</v>
          </cell>
          <cell r="Q2847">
            <v>598532.30370000005</v>
          </cell>
          <cell r="R2847">
            <v>598532.30370000005</v>
          </cell>
        </row>
        <row r="2848">
          <cell r="D2848">
            <v>437</v>
          </cell>
          <cell r="E2848" t="str">
            <v>OUTROS ACTIVOS FIXOS TANGIVEIS</v>
          </cell>
          <cell r="F2848" t="str">
            <v>B</v>
          </cell>
          <cell r="G2848">
            <v>0</v>
          </cell>
          <cell r="K2848">
            <v>0</v>
          </cell>
          <cell r="M2848">
            <v>0</v>
          </cell>
          <cell r="O2848">
            <v>0</v>
          </cell>
          <cell r="P2848">
            <v>0</v>
          </cell>
          <cell r="Q2848">
            <v>0</v>
          </cell>
          <cell r="R2848">
            <v>0</v>
          </cell>
        </row>
        <row r="2849">
          <cell r="D2849" t="str">
            <v>Total  437</v>
          </cell>
          <cell r="G2849">
            <v>0</v>
          </cell>
          <cell r="M2849">
            <v>0</v>
          </cell>
          <cell r="O2849">
            <v>0</v>
          </cell>
          <cell r="P2849">
            <v>0</v>
          </cell>
          <cell r="Q2849">
            <v>0</v>
          </cell>
          <cell r="R2849">
            <v>0</v>
          </cell>
        </row>
        <row r="2850">
          <cell r="D2850">
            <v>43821</v>
          </cell>
          <cell r="E2850" t="str">
            <v>EDIFICIOS</v>
          </cell>
          <cell r="F2850" t="str">
            <v>B</v>
          </cell>
          <cell r="G2850">
            <v>227227819</v>
          </cell>
          <cell r="H2850" t="str">
            <v>C</v>
          </cell>
          <cell r="I2850">
            <v>8040493.0999999996</v>
          </cell>
          <cell r="J2850">
            <v>16080986.199999999</v>
          </cell>
          <cell r="K2850">
            <v>8040493.0999999996</v>
          </cell>
          <cell r="L2850" t="str">
            <v>C</v>
          </cell>
          <cell r="M2850">
            <v>235268312.09999999</v>
          </cell>
          <cell r="N2850" t="str">
            <v>C</v>
          </cell>
          <cell r="O2850">
            <v>227228</v>
          </cell>
          <cell r="P2850">
            <v>-227228</v>
          </cell>
          <cell r="Q2850">
            <v>235268.31209999998</v>
          </cell>
          <cell r="R2850">
            <v>-235268.31209999998</v>
          </cell>
        </row>
        <row r="2851">
          <cell r="D2851">
            <v>43822</v>
          </cell>
          <cell r="E2851" t="str">
            <v>EDIF.LIGEIROS ESTRUT.METALICA</v>
          </cell>
          <cell r="F2851" t="str">
            <v>B</v>
          </cell>
          <cell r="G2851">
            <v>1018947.6</v>
          </cell>
          <cell r="H2851" t="str">
            <v>C</v>
          </cell>
          <cell r="K2851">
            <v>0</v>
          </cell>
          <cell r="M2851">
            <v>1018947.6</v>
          </cell>
          <cell r="N2851" t="str">
            <v>C</v>
          </cell>
          <cell r="O2851">
            <v>1019</v>
          </cell>
          <cell r="P2851">
            <v>-1019</v>
          </cell>
          <cell r="Q2851">
            <v>1018.9476</v>
          </cell>
          <cell r="R2851">
            <v>-1018.9476</v>
          </cell>
        </row>
        <row r="2852">
          <cell r="D2852">
            <v>43831</v>
          </cell>
          <cell r="E2852" t="str">
            <v>MOTORES HELICES DE RESERVA</v>
          </cell>
          <cell r="F2852" t="str">
            <v>B</v>
          </cell>
          <cell r="G2852">
            <v>215563.1</v>
          </cell>
          <cell r="H2852" t="str">
            <v>C</v>
          </cell>
          <cell r="K2852">
            <v>0</v>
          </cell>
          <cell r="M2852">
            <v>215563.1</v>
          </cell>
          <cell r="N2852" t="str">
            <v>C</v>
          </cell>
          <cell r="O2852">
            <v>216</v>
          </cell>
          <cell r="P2852">
            <v>-216</v>
          </cell>
          <cell r="Q2852">
            <v>215.56310000000002</v>
          </cell>
          <cell r="R2852">
            <v>-215.56310000000002</v>
          </cell>
        </row>
        <row r="2853">
          <cell r="D2853">
            <v>43832</v>
          </cell>
          <cell r="E2853" t="str">
            <v>SOBRESSALENTES ROTAVEIS</v>
          </cell>
          <cell r="F2853" t="str">
            <v>B</v>
          </cell>
          <cell r="G2853">
            <v>603173199</v>
          </cell>
          <cell r="H2853" t="str">
            <v>C</v>
          </cell>
          <cell r="I2853">
            <v>90829369.5</v>
          </cell>
          <cell r="J2853">
            <v>191523728.80000001</v>
          </cell>
          <cell r="K2853">
            <v>100694359.3</v>
          </cell>
          <cell r="L2853" t="str">
            <v>C</v>
          </cell>
          <cell r="M2853">
            <v>703867558.29999995</v>
          </cell>
          <cell r="N2853" t="str">
            <v>C</v>
          </cell>
          <cell r="O2853">
            <v>603173</v>
          </cell>
          <cell r="P2853">
            <v>-603173</v>
          </cell>
          <cell r="Q2853">
            <v>703867.55829999992</v>
          </cell>
          <cell r="R2853">
            <v>-703867.55829999992</v>
          </cell>
        </row>
        <row r="2854">
          <cell r="D2854">
            <v>438331</v>
          </cell>
          <cell r="E2854" t="str">
            <v>TRACTORES</v>
          </cell>
          <cell r="F2854" t="str">
            <v>B</v>
          </cell>
          <cell r="G2854">
            <v>49724789.700000003</v>
          </cell>
          <cell r="H2854" t="str">
            <v>C</v>
          </cell>
          <cell r="I2854">
            <v>8450628</v>
          </cell>
          <cell r="J2854">
            <v>16901256</v>
          </cell>
          <cell r="K2854">
            <v>8450628</v>
          </cell>
          <cell r="L2854" t="str">
            <v>C</v>
          </cell>
          <cell r="M2854">
            <v>58175417.700000003</v>
          </cell>
          <cell r="N2854" t="str">
            <v>C</v>
          </cell>
          <cell r="O2854">
            <v>49725</v>
          </cell>
          <cell r="P2854">
            <v>-49725</v>
          </cell>
          <cell r="Q2854">
            <v>58175.417700000005</v>
          </cell>
          <cell r="R2854">
            <v>-58175.417700000005</v>
          </cell>
        </row>
        <row r="2855">
          <cell r="D2855">
            <v>438332</v>
          </cell>
          <cell r="E2855" t="str">
            <v>EQUIP.PLACA(EXCEPTO TRACTORES)</v>
          </cell>
          <cell r="F2855" t="str">
            <v>B</v>
          </cell>
          <cell r="G2855">
            <v>513575496.89999998</v>
          </cell>
          <cell r="H2855" t="str">
            <v>C</v>
          </cell>
          <cell r="I2855">
            <v>41319862.399999999</v>
          </cell>
          <cell r="J2855">
            <v>82620729.400000006</v>
          </cell>
          <cell r="K2855">
            <v>41300867</v>
          </cell>
          <cell r="L2855" t="str">
            <v>C</v>
          </cell>
          <cell r="M2855">
            <v>554876363.89999998</v>
          </cell>
          <cell r="N2855" t="str">
            <v>C</v>
          </cell>
          <cell r="O2855">
            <v>513575</v>
          </cell>
          <cell r="P2855">
            <v>-513575</v>
          </cell>
          <cell r="Q2855">
            <v>554876.3639</v>
          </cell>
          <cell r="R2855">
            <v>-554876.3639</v>
          </cell>
        </row>
        <row r="2856">
          <cell r="D2856">
            <v>438333</v>
          </cell>
          <cell r="E2856" t="str">
            <v>EQUIP.MAN.(EXCEPTO TRACTORES)</v>
          </cell>
          <cell r="F2856" t="str">
            <v>B</v>
          </cell>
          <cell r="G2856">
            <v>24800190.199999999</v>
          </cell>
          <cell r="H2856" t="str">
            <v>C</v>
          </cell>
          <cell r="I2856">
            <v>528448</v>
          </cell>
          <cell r="J2856">
            <v>1056896</v>
          </cell>
          <cell r="K2856">
            <v>528448</v>
          </cell>
          <cell r="L2856" t="str">
            <v>C</v>
          </cell>
          <cell r="M2856">
            <v>25328638.199999999</v>
          </cell>
          <cell r="N2856" t="str">
            <v>C</v>
          </cell>
          <cell r="O2856">
            <v>24800</v>
          </cell>
          <cell r="P2856">
            <v>-24800</v>
          </cell>
          <cell r="Q2856">
            <v>25328.638199999998</v>
          </cell>
          <cell r="R2856">
            <v>-25328.638199999998</v>
          </cell>
        </row>
        <row r="2857">
          <cell r="D2857">
            <v>438334</v>
          </cell>
          <cell r="E2857" t="str">
            <v>ESTAB/TRANS/CARR ENERGIA</v>
          </cell>
          <cell r="F2857" t="str">
            <v>B</v>
          </cell>
          <cell r="G2857">
            <v>20155690.300000001</v>
          </cell>
          <cell r="H2857" t="str">
            <v>C</v>
          </cell>
          <cell r="I2857">
            <v>620385.19999999995</v>
          </cell>
          <cell r="J2857">
            <v>1249618.8</v>
          </cell>
          <cell r="K2857">
            <v>629233.6</v>
          </cell>
          <cell r="L2857" t="str">
            <v>C</v>
          </cell>
          <cell r="M2857">
            <v>20784923.899999999</v>
          </cell>
          <cell r="N2857" t="str">
            <v>C</v>
          </cell>
          <cell r="O2857">
            <v>20156</v>
          </cell>
          <cell r="P2857">
            <v>-20156</v>
          </cell>
          <cell r="Q2857">
            <v>20784.923899999998</v>
          </cell>
          <cell r="R2857">
            <v>-20784.923899999998</v>
          </cell>
        </row>
        <row r="2858">
          <cell r="D2858">
            <v>438335</v>
          </cell>
          <cell r="E2858" t="str">
            <v>GERADOR E EQUIP.C.ELECT.</v>
          </cell>
          <cell r="F2858" t="str">
            <v>B</v>
          </cell>
          <cell r="G2858">
            <v>35977827.399999999</v>
          </cell>
          <cell r="H2858" t="str">
            <v>C</v>
          </cell>
          <cell r="I2858">
            <v>3108463.2</v>
          </cell>
          <cell r="J2858">
            <v>5995238.5999999996</v>
          </cell>
          <cell r="K2858">
            <v>2886775.4</v>
          </cell>
          <cell r="L2858" t="str">
            <v>C</v>
          </cell>
          <cell r="M2858">
            <v>38864602.799999997</v>
          </cell>
          <cell r="N2858" t="str">
            <v>C</v>
          </cell>
          <cell r="O2858">
            <v>35978</v>
          </cell>
          <cell r="P2858">
            <v>-35978</v>
          </cell>
          <cell r="Q2858">
            <v>38864.602800000001</v>
          </cell>
          <cell r="R2858">
            <v>-38864.602800000001</v>
          </cell>
        </row>
        <row r="2859">
          <cell r="D2859">
            <v>438336</v>
          </cell>
          <cell r="E2859" t="str">
            <v>EQUIP.CARPIN/SERRALH/MARCENARI</v>
          </cell>
          <cell r="F2859" t="str">
            <v>B</v>
          </cell>
          <cell r="G2859">
            <v>488509.8</v>
          </cell>
          <cell r="H2859" t="str">
            <v>C</v>
          </cell>
          <cell r="K2859">
            <v>0</v>
          </cell>
          <cell r="M2859">
            <v>488509.8</v>
          </cell>
          <cell r="N2859" t="str">
            <v>C</v>
          </cell>
          <cell r="O2859">
            <v>489</v>
          </cell>
          <cell r="P2859">
            <v>-489</v>
          </cell>
          <cell r="Q2859">
            <v>488.50979999999998</v>
          </cell>
          <cell r="R2859">
            <v>-488.50979999999998</v>
          </cell>
        </row>
        <row r="2860">
          <cell r="D2860">
            <v>438339</v>
          </cell>
          <cell r="E2860" t="str">
            <v>OUTRAS MAQUINAS</v>
          </cell>
          <cell r="F2860" t="str">
            <v>B</v>
          </cell>
          <cell r="G2860">
            <v>19902506.899999999</v>
          </cell>
          <cell r="H2860" t="str">
            <v>C</v>
          </cell>
          <cell r="I2860">
            <v>9308911.9000000004</v>
          </cell>
          <cell r="J2860">
            <v>18636973.800000001</v>
          </cell>
          <cell r="K2860">
            <v>9328061.9000000004</v>
          </cell>
          <cell r="L2860" t="str">
            <v>C</v>
          </cell>
          <cell r="M2860">
            <v>29230568.800000001</v>
          </cell>
          <cell r="N2860" t="str">
            <v>C</v>
          </cell>
          <cell r="O2860">
            <v>19903</v>
          </cell>
          <cell r="P2860">
            <v>-19903</v>
          </cell>
          <cell r="Q2860">
            <v>29230.568800000001</v>
          </cell>
          <cell r="R2860">
            <v>-29230.568800000001</v>
          </cell>
        </row>
        <row r="2861">
          <cell r="D2861">
            <v>43834</v>
          </cell>
          <cell r="E2861" t="str">
            <v>FROTA AEREA</v>
          </cell>
          <cell r="F2861" t="str">
            <v>B</v>
          </cell>
          <cell r="G2861">
            <v>1168348787.0999999</v>
          </cell>
          <cell r="H2861" t="str">
            <v>C</v>
          </cell>
          <cell r="I2861">
            <v>337226855.39999998</v>
          </cell>
          <cell r="J2861">
            <v>674453710.79999995</v>
          </cell>
          <cell r="K2861">
            <v>337226855.39999998</v>
          </cell>
          <cell r="L2861" t="str">
            <v>C</v>
          </cell>
          <cell r="M2861">
            <v>1505575642.5</v>
          </cell>
          <cell r="N2861" t="str">
            <v>C</v>
          </cell>
          <cell r="O2861">
            <v>1168349</v>
          </cell>
          <cell r="P2861">
            <v>-1168349</v>
          </cell>
          <cell r="Q2861">
            <v>1505575.6425000001</v>
          </cell>
          <cell r="R2861">
            <v>-1505575.6425000001</v>
          </cell>
        </row>
        <row r="2862">
          <cell r="D2862">
            <v>43835</v>
          </cell>
          <cell r="E2862" t="str">
            <v>EQUIPAMENTO CATERING</v>
          </cell>
          <cell r="F2862" t="str">
            <v>B</v>
          </cell>
          <cell r="G2862">
            <v>21051006.300000001</v>
          </cell>
          <cell r="H2862" t="str">
            <v>C</v>
          </cell>
          <cell r="I2862">
            <v>134319.1</v>
          </cell>
          <cell r="J2862">
            <v>268638.2</v>
          </cell>
          <cell r="K2862">
            <v>134319.1</v>
          </cell>
          <cell r="L2862" t="str">
            <v>C</v>
          </cell>
          <cell r="M2862">
            <v>21185325.399999999</v>
          </cell>
          <cell r="N2862" t="str">
            <v>C</v>
          </cell>
          <cell r="O2862">
            <v>21051</v>
          </cell>
          <cell r="P2862">
            <v>-21051</v>
          </cell>
          <cell r="Q2862">
            <v>21185.325399999998</v>
          </cell>
          <cell r="R2862">
            <v>-21185.325399999998</v>
          </cell>
        </row>
        <row r="2863">
          <cell r="D2863">
            <v>43839</v>
          </cell>
          <cell r="E2863" t="str">
            <v>FERRAMENTAS E UTENSILIOS</v>
          </cell>
          <cell r="F2863" t="str">
            <v>B</v>
          </cell>
          <cell r="G2863">
            <v>92867550</v>
          </cell>
          <cell r="H2863" t="str">
            <v>C</v>
          </cell>
          <cell r="I2863">
            <v>10342401.300000001</v>
          </cell>
          <cell r="J2863">
            <v>20673592.899999999</v>
          </cell>
          <cell r="K2863">
            <v>10331191.6</v>
          </cell>
          <cell r="L2863" t="str">
            <v>C</v>
          </cell>
          <cell r="M2863">
            <v>103198741.59999999</v>
          </cell>
          <cell r="N2863" t="str">
            <v>C</v>
          </cell>
          <cell r="O2863">
            <v>92868</v>
          </cell>
          <cell r="P2863">
            <v>-92868</v>
          </cell>
          <cell r="Q2863">
            <v>103198.74159999999</v>
          </cell>
          <cell r="R2863">
            <v>-103198.74159999999</v>
          </cell>
        </row>
        <row r="2864">
          <cell r="D2864">
            <v>438411</v>
          </cell>
          <cell r="E2864" t="str">
            <v>VIATURAS LIGEIRAS</v>
          </cell>
          <cell r="F2864" t="str">
            <v>B</v>
          </cell>
          <cell r="G2864">
            <v>57869875.299999997</v>
          </cell>
          <cell r="H2864" t="str">
            <v>C</v>
          </cell>
          <cell r="I2864">
            <v>7705125.9000000004</v>
          </cell>
          <cell r="J2864">
            <v>7220302.0999999996</v>
          </cell>
          <cell r="K2864">
            <v>484823.8</v>
          </cell>
          <cell r="L2864" t="str">
            <v>D</v>
          </cell>
          <cell r="M2864">
            <v>57385051.5</v>
          </cell>
          <cell r="N2864" t="str">
            <v>C</v>
          </cell>
          <cell r="O2864">
            <v>57870</v>
          </cell>
          <cell r="P2864">
            <v>-57870</v>
          </cell>
          <cell r="Q2864">
            <v>57385.051500000001</v>
          </cell>
          <cell r="R2864">
            <v>-57385.051500000001</v>
          </cell>
        </row>
        <row r="2865">
          <cell r="D2865">
            <v>438412</v>
          </cell>
          <cell r="E2865" t="str">
            <v>VIATURAS PESADAS</v>
          </cell>
          <cell r="F2865" t="str">
            <v>B</v>
          </cell>
          <cell r="G2865">
            <v>19946875.199999999</v>
          </cell>
          <cell r="H2865" t="str">
            <v>C</v>
          </cell>
          <cell r="I2865">
            <v>12275173</v>
          </cell>
          <cell r="J2865">
            <v>7785740</v>
          </cell>
          <cell r="K2865">
            <v>4489433</v>
          </cell>
          <cell r="L2865" t="str">
            <v>D</v>
          </cell>
          <cell r="M2865">
            <v>15457442.199999999</v>
          </cell>
          <cell r="N2865" t="str">
            <v>C</v>
          </cell>
          <cell r="O2865">
            <v>19947</v>
          </cell>
          <cell r="P2865">
            <v>-19947</v>
          </cell>
          <cell r="Q2865">
            <v>15457.4422</v>
          </cell>
          <cell r="R2865">
            <v>-15457.4422</v>
          </cell>
        </row>
        <row r="2866">
          <cell r="D2866">
            <v>438511</v>
          </cell>
          <cell r="E2866" t="str">
            <v>MOBILIARIO METALICO</v>
          </cell>
          <cell r="F2866" t="str">
            <v>B</v>
          </cell>
          <cell r="G2866">
            <v>76385778.200000003</v>
          </cell>
          <cell r="H2866" t="str">
            <v>C</v>
          </cell>
          <cell r="I2866">
            <v>3792685.4</v>
          </cell>
          <cell r="J2866">
            <v>7510970.7999999998</v>
          </cell>
          <cell r="K2866">
            <v>3718285.4</v>
          </cell>
          <cell r="L2866" t="str">
            <v>C</v>
          </cell>
          <cell r="M2866">
            <v>80104063.599999994</v>
          </cell>
          <cell r="N2866" t="str">
            <v>C</v>
          </cell>
          <cell r="O2866">
            <v>76386</v>
          </cell>
          <cell r="P2866">
            <v>-76386</v>
          </cell>
          <cell r="Q2866">
            <v>80104.063599999994</v>
          </cell>
          <cell r="R2866">
            <v>-80104.063599999994</v>
          </cell>
        </row>
        <row r="2867">
          <cell r="D2867">
            <v>438512</v>
          </cell>
          <cell r="E2867" t="str">
            <v>MOBILIARIO NAO METALICO</v>
          </cell>
          <cell r="F2867" t="str">
            <v>B</v>
          </cell>
          <cell r="G2867">
            <v>24009877.399999999</v>
          </cell>
          <cell r="H2867" t="str">
            <v>C</v>
          </cell>
          <cell r="I2867">
            <v>1248797.6000000001</v>
          </cell>
          <cell r="J2867">
            <v>2711963.9</v>
          </cell>
          <cell r="K2867">
            <v>1463166.3</v>
          </cell>
          <cell r="L2867" t="str">
            <v>C</v>
          </cell>
          <cell r="M2867">
            <v>25473043.699999999</v>
          </cell>
          <cell r="N2867" t="str">
            <v>C</v>
          </cell>
          <cell r="O2867">
            <v>24010</v>
          </cell>
          <cell r="P2867">
            <v>-24010</v>
          </cell>
          <cell r="Q2867">
            <v>25473.043699999998</v>
          </cell>
          <cell r="R2867">
            <v>-25473.043699999998</v>
          </cell>
        </row>
        <row r="2868">
          <cell r="D2868">
            <v>438513</v>
          </cell>
          <cell r="E2868" t="str">
            <v>MAQ.CALCULAR E ESCREVER</v>
          </cell>
          <cell r="F2868" t="str">
            <v>B</v>
          </cell>
          <cell r="G2868">
            <v>4360873.5</v>
          </cell>
          <cell r="H2868" t="str">
            <v>C</v>
          </cell>
          <cell r="I2868">
            <v>31272.2</v>
          </cell>
          <cell r="J2868">
            <v>35072.400000000001</v>
          </cell>
          <cell r="K2868">
            <v>3800.2</v>
          </cell>
          <cell r="L2868" t="str">
            <v>C</v>
          </cell>
          <cell r="M2868">
            <v>4364673.7</v>
          </cell>
          <cell r="N2868" t="str">
            <v>C</v>
          </cell>
          <cell r="O2868">
            <v>4361</v>
          </cell>
          <cell r="P2868">
            <v>-4361</v>
          </cell>
          <cell r="Q2868">
            <v>4364.6737000000003</v>
          </cell>
          <cell r="R2868">
            <v>-4364.6737000000003</v>
          </cell>
        </row>
        <row r="2869">
          <cell r="D2869">
            <v>438514</v>
          </cell>
          <cell r="E2869" t="str">
            <v>EQUIP.REPROGRAFIA</v>
          </cell>
          <cell r="F2869" t="str">
            <v>B</v>
          </cell>
          <cell r="G2869">
            <v>26969250</v>
          </cell>
          <cell r="H2869" t="str">
            <v>C</v>
          </cell>
          <cell r="I2869">
            <v>1293626.5</v>
          </cell>
          <cell r="J2869">
            <v>2163253</v>
          </cell>
          <cell r="K2869">
            <v>869626.5</v>
          </cell>
          <cell r="L2869" t="str">
            <v>C</v>
          </cell>
          <cell r="M2869">
            <v>27838876.5</v>
          </cell>
          <cell r="N2869" t="str">
            <v>C</v>
          </cell>
          <cell r="O2869">
            <v>26969</v>
          </cell>
          <cell r="P2869">
            <v>-26969</v>
          </cell>
          <cell r="Q2869">
            <v>27838.876499999998</v>
          </cell>
          <cell r="R2869">
            <v>-27838.876499999998</v>
          </cell>
        </row>
        <row r="2870">
          <cell r="D2870">
            <v>438515</v>
          </cell>
          <cell r="E2870" t="str">
            <v>EQUIP.CLIMATIZACAO</v>
          </cell>
          <cell r="F2870" t="str">
            <v>B</v>
          </cell>
          <cell r="G2870">
            <v>40823400.5</v>
          </cell>
          <cell r="H2870" t="str">
            <v>C</v>
          </cell>
          <cell r="I2870">
            <v>659871.5</v>
          </cell>
          <cell r="J2870">
            <v>976919</v>
          </cell>
          <cell r="K2870">
            <v>317047.5</v>
          </cell>
          <cell r="L2870" t="str">
            <v>C</v>
          </cell>
          <cell r="M2870">
            <v>41140448</v>
          </cell>
          <cell r="N2870" t="str">
            <v>C</v>
          </cell>
          <cell r="O2870">
            <v>40823</v>
          </cell>
          <cell r="P2870">
            <v>-40823</v>
          </cell>
          <cell r="Q2870">
            <v>41140.447999999997</v>
          </cell>
          <cell r="R2870">
            <v>-41140.447999999997</v>
          </cell>
        </row>
        <row r="2871">
          <cell r="D2871">
            <v>438516</v>
          </cell>
          <cell r="E2871" t="str">
            <v>EQUIP.COMUNICACOES</v>
          </cell>
          <cell r="F2871" t="str">
            <v>B</v>
          </cell>
          <cell r="G2871">
            <v>58877861.5</v>
          </cell>
          <cell r="H2871" t="str">
            <v>C</v>
          </cell>
          <cell r="I2871">
            <v>1758832.8</v>
          </cell>
          <cell r="J2871">
            <v>3524538.7</v>
          </cell>
          <cell r="K2871">
            <v>1765705.9</v>
          </cell>
          <cell r="L2871" t="str">
            <v>C</v>
          </cell>
          <cell r="M2871">
            <v>60643567.399999999</v>
          </cell>
          <cell r="N2871" t="str">
            <v>C</v>
          </cell>
          <cell r="O2871">
            <v>58878</v>
          </cell>
          <cell r="P2871">
            <v>-58878</v>
          </cell>
          <cell r="Q2871">
            <v>60643.5674</v>
          </cell>
          <cell r="R2871">
            <v>-60643.5674</v>
          </cell>
        </row>
        <row r="2872">
          <cell r="D2872">
            <v>438517</v>
          </cell>
          <cell r="E2872" t="str">
            <v>EQUIP.PROCES.DADOS</v>
          </cell>
          <cell r="F2872" t="str">
            <v>B</v>
          </cell>
          <cell r="G2872">
            <v>209583042.09999999</v>
          </cell>
          <cell r="H2872" t="str">
            <v>C</v>
          </cell>
          <cell r="I2872">
            <v>9817159.3000000007</v>
          </cell>
          <cell r="J2872">
            <v>19703591.600000001</v>
          </cell>
          <cell r="K2872">
            <v>9886432.3000000007</v>
          </cell>
          <cell r="L2872" t="str">
            <v>C</v>
          </cell>
          <cell r="M2872">
            <v>219469474.40000001</v>
          </cell>
          <cell r="N2872" t="str">
            <v>C</v>
          </cell>
          <cell r="O2872">
            <v>209583</v>
          </cell>
          <cell r="P2872">
            <v>-209583</v>
          </cell>
          <cell r="Q2872">
            <v>219469.47440000001</v>
          </cell>
          <cell r="R2872">
            <v>-219469.47440000001</v>
          </cell>
        </row>
        <row r="2873">
          <cell r="D2873">
            <v>438518</v>
          </cell>
          <cell r="E2873" t="str">
            <v>EQUIP.AUDIO VISUAL</v>
          </cell>
          <cell r="F2873" t="str">
            <v>B</v>
          </cell>
          <cell r="G2873">
            <v>24465883.100000001</v>
          </cell>
          <cell r="H2873" t="str">
            <v>C</v>
          </cell>
          <cell r="I2873">
            <v>297008.09999999998</v>
          </cell>
          <cell r="J2873">
            <v>499234.2</v>
          </cell>
          <cell r="K2873">
            <v>202226.1</v>
          </cell>
          <cell r="L2873" t="str">
            <v>C</v>
          </cell>
          <cell r="M2873">
            <v>24668109.199999999</v>
          </cell>
          <cell r="N2873" t="str">
            <v>C</v>
          </cell>
          <cell r="O2873">
            <v>24466</v>
          </cell>
          <cell r="P2873">
            <v>-24466</v>
          </cell>
          <cell r="Q2873">
            <v>24668.109199999999</v>
          </cell>
          <cell r="R2873">
            <v>-24668.109199999999</v>
          </cell>
        </row>
        <row r="2874">
          <cell r="D2874">
            <v>438519</v>
          </cell>
          <cell r="E2874" t="str">
            <v>OUTROS EQUIP. ADMINISTRATIVOS</v>
          </cell>
          <cell r="F2874" t="str">
            <v>B</v>
          </cell>
          <cell r="G2874">
            <v>20770306.899999999</v>
          </cell>
          <cell r="H2874" t="str">
            <v>C</v>
          </cell>
          <cell r="I2874">
            <v>877650.8</v>
          </cell>
          <cell r="J2874">
            <v>1756224.3</v>
          </cell>
          <cell r="K2874">
            <v>878573.5</v>
          </cell>
          <cell r="L2874" t="str">
            <v>C</v>
          </cell>
          <cell r="M2874">
            <v>21648880.399999999</v>
          </cell>
          <cell r="N2874" t="str">
            <v>C</v>
          </cell>
          <cell r="O2874">
            <v>20770</v>
          </cell>
          <cell r="P2874">
            <v>-20770</v>
          </cell>
          <cell r="Q2874">
            <v>21648.880399999998</v>
          </cell>
          <cell r="R2874">
            <v>-21648.880399999998</v>
          </cell>
        </row>
        <row r="2875">
          <cell r="D2875">
            <v>438521</v>
          </cell>
          <cell r="E2875" t="str">
            <v>EQUIP.RESIDENCIAS DO PESSOAL</v>
          </cell>
          <cell r="F2875" t="str">
            <v>B</v>
          </cell>
          <cell r="G2875">
            <v>14656572.1</v>
          </cell>
          <cell r="H2875" t="str">
            <v>C</v>
          </cell>
          <cell r="I2875">
            <v>50613.8</v>
          </cell>
          <cell r="J2875">
            <v>12313.8</v>
          </cell>
          <cell r="K2875">
            <v>38300</v>
          </cell>
          <cell r="L2875" t="str">
            <v>D</v>
          </cell>
          <cell r="M2875">
            <v>14618272.1</v>
          </cell>
          <cell r="N2875" t="str">
            <v>C</v>
          </cell>
          <cell r="O2875">
            <v>14657</v>
          </cell>
          <cell r="P2875">
            <v>-14657</v>
          </cell>
          <cell r="Q2875">
            <v>14618.2721</v>
          </cell>
          <cell r="R2875">
            <v>-14618.2721</v>
          </cell>
        </row>
        <row r="2876">
          <cell r="D2876">
            <v>438522</v>
          </cell>
          <cell r="E2876" t="str">
            <v>EQUIP.REFEITORIO/CANTINA/CLUBE</v>
          </cell>
          <cell r="F2876" t="str">
            <v>B</v>
          </cell>
          <cell r="G2876">
            <v>2339045.4</v>
          </cell>
          <cell r="H2876" t="str">
            <v>C</v>
          </cell>
          <cell r="I2876">
            <v>164338.6</v>
          </cell>
          <cell r="J2876">
            <v>351948.9</v>
          </cell>
          <cell r="K2876">
            <v>187610.3</v>
          </cell>
          <cell r="L2876" t="str">
            <v>C</v>
          </cell>
          <cell r="M2876">
            <v>2526655.7000000002</v>
          </cell>
          <cell r="N2876" t="str">
            <v>C</v>
          </cell>
          <cell r="O2876">
            <v>2339</v>
          </cell>
          <cell r="P2876">
            <v>-2339</v>
          </cell>
          <cell r="Q2876">
            <v>2526.6557000000003</v>
          </cell>
          <cell r="R2876">
            <v>-2526.6557000000003</v>
          </cell>
        </row>
        <row r="2877">
          <cell r="D2877">
            <v>438529</v>
          </cell>
          <cell r="E2877" t="str">
            <v>OUTOS EQUIPAMENTOS SOCIAIS</v>
          </cell>
          <cell r="F2877" t="str">
            <v>B</v>
          </cell>
          <cell r="G2877">
            <v>6731345</v>
          </cell>
          <cell r="H2877" t="str">
            <v>C</v>
          </cell>
          <cell r="I2877">
            <v>645285.69999999995</v>
          </cell>
          <cell r="J2877">
            <v>717797.7</v>
          </cell>
          <cell r="K2877">
            <v>72512</v>
          </cell>
          <cell r="L2877" t="str">
            <v>C</v>
          </cell>
          <cell r="M2877">
            <v>6803857</v>
          </cell>
          <cell r="N2877" t="str">
            <v>C</v>
          </cell>
          <cell r="O2877">
            <v>6731</v>
          </cell>
          <cell r="P2877">
            <v>-6731</v>
          </cell>
          <cell r="Q2877">
            <v>6803.857</v>
          </cell>
          <cell r="R2877">
            <v>-6803.857</v>
          </cell>
        </row>
        <row r="2878">
          <cell r="D2878">
            <v>438532</v>
          </cell>
          <cell r="E2878" t="str">
            <v>EQUIP.TELEF/TELEX/FAX/INTERCOM</v>
          </cell>
          <cell r="F2878" t="str">
            <v>B</v>
          </cell>
          <cell r="G2878">
            <v>0</v>
          </cell>
          <cell r="I2878">
            <v>51548.9</v>
          </cell>
          <cell r="J2878">
            <v>51548.9</v>
          </cell>
          <cell r="K2878">
            <v>0</v>
          </cell>
          <cell r="M2878">
            <v>0</v>
          </cell>
          <cell r="O2878">
            <v>0</v>
          </cell>
          <cell r="P2878">
            <v>0</v>
          </cell>
          <cell r="Q2878">
            <v>0</v>
          </cell>
          <cell r="R2878">
            <v>0</v>
          </cell>
        </row>
        <row r="2879">
          <cell r="D2879">
            <v>4387</v>
          </cell>
          <cell r="E2879" t="str">
            <v>OUTROS ACTIVOS FIXOS TANGIVEIS</v>
          </cell>
          <cell r="F2879" t="str">
            <v>B</v>
          </cell>
          <cell r="G2879">
            <v>37432558.799999997</v>
          </cell>
          <cell r="H2879" t="str">
            <v>C</v>
          </cell>
          <cell r="I2879">
            <v>37432558.799999997</v>
          </cell>
          <cell r="K2879">
            <v>37432558.799999997</v>
          </cell>
          <cell r="L2879" t="str">
            <v>D</v>
          </cell>
          <cell r="M2879">
            <v>0</v>
          </cell>
          <cell r="O2879">
            <v>37433</v>
          </cell>
          <cell r="P2879">
            <v>-37433</v>
          </cell>
          <cell r="Q2879">
            <v>0</v>
          </cell>
          <cell r="R2879">
            <v>0</v>
          </cell>
        </row>
        <row r="2880">
          <cell r="D2880" t="str">
            <v>Total  438</v>
          </cell>
          <cell r="G2880">
            <v>3403750428.3000002</v>
          </cell>
          <cell r="H2880" t="str">
            <v>C</v>
          </cell>
          <cell r="J2880">
            <v>1084482788.8</v>
          </cell>
          <cell r="M2880">
            <v>3900221531.0999999</v>
          </cell>
          <cell r="N2880" t="str">
            <v>C</v>
          </cell>
          <cell r="O2880">
            <v>3403750</v>
          </cell>
          <cell r="P2880">
            <v>-3403750</v>
          </cell>
          <cell r="Q2880">
            <v>3900221.5310999998</v>
          </cell>
          <cell r="R2880">
            <v>-3900221.5310999998</v>
          </cell>
        </row>
        <row r="2881">
          <cell r="D2881">
            <v>442</v>
          </cell>
          <cell r="E2881" t="str">
            <v>PROPRIEDADE INDUSTRIAL</v>
          </cell>
          <cell r="F2881" t="str">
            <v>B</v>
          </cell>
          <cell r="G2881">
            <v>41788150.200000003</v>
          </cell>
          <cell r="H2881" t="str">
            <v>D</v>
          </cell>
          <cell r="K2881">
            <v>0</v>
          </cell>
          <cell r="M2881">
            <v>41788150.200000003</v>
          </cell>
          <cell r="N2881" t="str">
            <v>D</v>
          </cell>
          <cell r="O2881">
            <v>41788</v>
          </cell>
          <cell r="P2881">
            <v>41788</v>
          </cell>
          <cell r="Q2881">
            <v>41788.150200000004</v>
          </cell>
          <cell r="R2881">
            <v>41788.150200000004</v>
          </cell>
        </row>
        <row r="2882">
          <cell r="D2882" t="str">
            <v>Total  442</v>
          </cell>
          <cell r="G2882">
            <v>41788150.200000003</v>
          </cell>
          <cell r="H2882" t="str">
            <v>D</v>
          </cell>
          <cell r="M2882">
            <v>41788150.200000003</v>
          </cell>
          <cell r="N2882" t="str">
            <v>D</v>
          </cell>
          <cell r="O2882">
            <v>41788</v>
          </cell>
          <cell r="P2882">
            <v>41788</v>
          </cell>
          <cell r="Q2882">
            <v>41788.150200000004</v>
          </cell>
          <cell r="R2882">
            <v>41788.150200000004</v>
          </cell>
        </row>
        <row r="2883">
          <cell r="D2883">
            <v>443</v>
          </cell>
          <cell r="E2883" t="str">
            <v>PROGRAMAS DE COMPUTADOR</v>
          </cell>
          <cell r="F2883" t="str">
            <v>B</v>
          </cell>
          <cell r="G2883">
            <v>60438353.399999999</v>
          </cell>
          <cell r="H2883" t="str">
            <v>D</v>
          </cell>
          <cell r="I2883">
            <v>141268.1</v>
          </cell>
          <cell r="K2883">
            <v>141268.1</v>
          </cell>
          <cell r="L2883" t="str">
            <v>D</v>
          </cell>
          <cell r="M2883">
            <v>60579621.5</v>
          </cell>
          <cell r="N2883" t="str">
            <v>D</v>
          </cell>
          <cell r="O2883">
            <v>60438</v>
          </cell>
          <cell r="P2883">
            <v>60438</v>
          </cell>
          <cell r="Q2883">
            <v>60579.621500000001</v>
          </cell>
          <cell r="R2883">
            <v>60579.621500000001</v>
          </cell>
        </row>
        <row r="2884">
          <cell r="D2884" t="str">
            <v>Total  443</v>
          </cell>
          <cell r="G2884">
            <v>60438353.399999999</v>
          </cell>
          <cell r="H2884" t="str">
            <v>D</v>
          </cell>
          <cell r="M2884">
            <v>60579621.5</v>
          </cell>
          <cell r="N2884" t="str">
            <v>D</v>
          </cell>
          <cell r="O2884">
            <v>60438</v>
          </cell>
          <cell r="P2884">
            <v>60438</v>
          </cell>
          <cell r="Q2884">
            <v>60579.621500000001</v>
          </cell>
          <cell r="R2884">
            <v>60579.621500000001</v>
          </cell>
        </row>
        <row r="2885">
          <cell r="D2885">
            <v>448</v>
          </cell>
          <cell r="E2885" t="str">
            <v>AMORTIZACOES ACUMULADAS</v>
          </cell>
          <cell r="F2885" t="str">
            <v>B</v>
          </cell>
          <cell r="G2885">
            <v>0</v>
          </cell>
          <cell r="K2885">
            <v>0</v>
          </cell>
          <cell r="M2885">
            <v>0</v>
          </cell>
          <cell r="O2885">
            <v>0</v>
          </cell>
          <cell r="P2885">
            <v>0</v>
          </cell>
          <cell r="Q2885">
            <v>0</v>
          </cell>
          <cell r="R2885">
            <v>0</v>
          </cell>
        </row>
        <row r="2886">
          <cell r="D2886">
            <v>4483</v>
          </cell>
          <cell r="E2886" t="str">
            <v>PROGRAMAS DE COMPUTADOR</v>
          </cell>
          <cell r="F2886" t="str">
            <v>B</v>
          </cell>
          <cell r="G2886">
            <v>4812694.0999999996</v>
          </cell>
          <cell r="H2886" t="str">
            <v>C</v>
          </cell>
          <cell r="I2886">
            <v>4696661.0999999996</v>
          </cell>
          <cell r="J2886">
            <v>46825881</v>
          </cell>
          <cell r="K2886">
            <v>42129219.899999999</v>
          </cell>
          <cell r="L2886" t="str">
            <v>C</v>
          </cell>
          <cell r="M2886">
            <v>46941914</v>
          </cell>
          <cell r="N2886" t="str">
            <v>C</v>
          </cell>
          <cell r="O2886">
            <v>4813</v>
          </cell>
          <cell r="P2886">
            <v>-4813</v>
          </cell>
          <cell r="Q2886">
            <v>46941.913999999997</v>
          </cell>
          <cell r="R2886">
            <v>-46941.913999999997</v>
          </cell>
        </row>
        <row r="2887">
          <cell r="D2887">
            <v>4486</v>
          </cell>
          <cell r="E2887" t="str">
            <v>OUTROS ACTIVOS INTANGIVEIS</v>
          </cell>
          <cell r="F2887" t="str">
            <v>B</v>
          </cell>
          <cell r="G2887">
            <v>20879413.5</v>
          </cell>
          <cell r="H2887" t="str">
            <v>C</v>
          </cell>
          <cell r="I2887">
            <v>4178814.9</v>
          </cell>
          <cell r="J2887">
            <v>8357629.7999999998</v>
          </cell>
          <cell r="K2887">
            <v>4178814.9</v>
          </cell>
          <cell r="L2887" t="str">
            <v>C</v>
          </cell>
          <cell r="M2887">
            <v>25058228.399999999</v>
          </cell>
          <cell r="N2887" t="str">
            <v>C</v>
          </cell>
          <cell r="O2887">
            <v>20879</v>
          </cell>
          <cell r="P2887">
            <v>-20879</v>
          </cell>
          <cell r="Q2887">
            <v>25058.2284</v>
          </cell>
          <cell r="R2887">
            <v>-25058.2284</v>
          </cell>
        </row>
        <row r="2888">
          <cell r="D2888" t="str">
            <v>Total  448</v>
          </cell>
          <cell r="G2888">
            <v>25692107.600000001</v>
          </cell>
          <cell r="H2888" t="str">
            <v>C</v>
          </cell>
          <cell r="J2888">
            <v>55183510.799999997</v>
          </cell>
          <cell r="M2888">
            <v>72000142.400000006</v>
          </cell>
          <cell r="N2888" t="str">
            <v>C</v>
          </cell>
          <cell r="O2888">
            <v>25692</v>
          </cell>
          <cell r="P2888">
            <v>-25692</v>
          </cell>
          <cell r="Q2888">
            <v>72000.142400000012</v>
          </cell>
          <cell r="R2888">
            <v>-72000.142400000012</v>
          </cell>
        </row>
        <row r="2889">
          <cell r="D2889">
            <v>452</v>
          </cell>
          <cell r="E2889" t="str">
            <v>ACTIVOS FIXOS TANG. EM CURSO</v>
          </cell>
          <cell r="F2889" t="str">
            <v>B</v>
          </cell>
          <cell r="G2889">
            <v>0</v>
          </cell>
          <cell r="K2889">
            <v>0</v>
          </cell>
          <cell r="M2889">
            <v>0</v>
          </cell>
          <cell r="O2889">
            <v>0</v>
          </cell>
          <cell r="P2889">
            <v>0</v>
          </cell>
          <cell r="Q2889">
            <v>0</v>
          </cell>
          <cell r="R2889">
            <v>0</v>
          </cell>
        </row>
        <row r="2890">
          <cell r="D2890">
            <v>4521</v>
          </cell>
          <cell r="E2890" t="str">
            <v>IMOVEIS EM CONST. E/OU AMPLIAC</v>
          </cell>
          <cell r="F2890" t="str">
            <v>B</v>
          </cell>
          <cell r="G2890">
            <v>39675484.399999999</v>
          </cell>
          <cell r="H2890" t="str">
            <v>D</v>
          </cell>
          <cell r="K2890">
            <v>0</v>
          </cell>
          <cell r="M2890">
            <v>39675484.399999999</v>
          </cell>
          <cell r="N2890" t="str">
            <v>D</v>
          </cell>
          <cell r="O2890">
            <v>39675</v>
          </cell>
          <cell r="P2890">
            <v>39675</v>
          </cell>
          <cell r="Q2890">
            <v>39675.484400000001</v>
          </cell>
          <cell r="R2890">
            <v>39675.484400000001</v>
          </cell>
        </row>
        <row r="2891">
          <cell r="D2891" t="str">
            <v>Total  452</v>
          </cell>
          <cell r="G2891">
            <v>39675484.399999999</v>
          </cell>
          <cell r="H2891" t="str">
            <v>D</v>
          </cell>
          <cell r="M2891">
            <v>39675484.399999999</v>
          </cell>
          <cell r="N2891" t="str">
            <v>D</v>
          </cell>
          <cell r="O2891">
            <v>39675</v>
          </cell>
          <cell r="P2891">
            <v>39675</v>
          </cell>
          <cell r="Q2891">
            <v>39675.484400000001</v>
          </cell>
          <cell r="R2891">
            <v>39675.484400000001</v>
          </cell>
        </row>
        <row r="2892">
          <cell r="D2892">
            <v>45311</v>
          </cell>
          <cell r="E2892" t="str">
            <v>SISTEMA INTEGRADO GESTAO R.H.</v>
          </cell>
          <cell r="F2892" t="str">
            <v>B</v>
          </cell>
          <cell r="G2892">
            <v>5480771.5</v>
          </cell>
          <cell r="H2892" t="str">
            <v>D</v>
          </cell>
          <cell r="I2892">
            <v>702063.9</v>
          </cell>
          <cell r="J2892">
            <v>702063.9</v>
          </cell>
          <cell r="K2892">
            <v>0</v>
          </cell>
          <cell r="M2892">
            <v>5480771.5</v>
          </cell>
          <cell r="N2892" t="str">
            <v>D</v>
          </cell>
          <cell r="O2892">
            <v>5481</v>
          </cell>
          <cell r="P2892">
            <v>5481</v>
          </cell>
          <cell r="Q2892">
            <v>5480.7714999999998</v>
          </cell>
          <cell r="R2892">
            <v>5480.7714999999998</v>
          </cell>
        </row>
        <row r="2893">
          <cell r="D2893">
            <v>45312</v>
          </cell>
          <cell r="E2893" t="str">
            <v>IOSA AUDIT/REGISTRATION</v>
          </cell>
          <cell r="F2893" t="str">
            <v>B</v>
          </cell>
          <cell r="G2893">
            <v>15883007.300000001</v>
          </cell>
          <cell r="H2893" t="str">
            <v>D</v>
          </cell>
          <cell r="I2893">
            <v>5511047.7999999998</v>
          </cell>
          <cell r="K2893">
            <v>5511047.7999999998</v>
          </cell>
          <cell r="L2893" t="str">
            <v>D</v>
          </cell>
          <cell r="M2893">
            <v>21394055.100000001</v>
          </cell>
          <cell r="N2893" t="str">
            <v>D</v>
          </cell>
          <cell r="O2893">
            <v>15883</v>
          </cell>
          <cell r="P2893">
            <v>15883</v>
          </cell>
          <cell r="Q2893">
            <v>21394.055100000001</v>
          </cell>
          <cell r="R2893">
            <v>21394.055100000001</v>
          </cell>
        </row>
        <row r="2894">
          <cell r="D2894">
            <v>45313</v>
          </cell>
          <cell r="E2894" t="str">
            <v>PROJECTO CONSULTORIA DE RH</v>
          </cell>
          <cell r="F2894" t="str">
            <v>B</v>
          </cell>
          <cell r="G2894">
            <v>3832811.6</v>
          </cell>
          <cell r="H2894" t="str">
            <v>D</v>
          </cell>
          <cell r="K2894">
            <v>0</v>
          </cell>
          <cell r="M2894">
            <v>3832811.6</v>
          </cell>
          <cell r="N2894" t="str">
            <v>D</v>
          </cell>
          <cell r="O2894">
            <v>3833</v>
          </cell>
          <cell r="P2894">
            <v>3833</v>
          </cell>
          <cell r="Q2894">
            <v>3832.8116</v>
          </cell>
          <cell r="R2894">
            <v>3832.8116</v>
          </cell>
        </row>
        <row r="2895">
          <cell r="D2895">
            <v>45314</v>
          </cell>
          <cell r="E2895" t="str">
            <v>SISTEMA REVENUE ACCONTING</v>
          </cell>
          <cell r="F2895" t="str">
            <v>B</v>
          </cell>
          <cell r="G2895">
            <v>3791572.3</v>
          </cell>
          <cell r="H2895" t="str">
            <v>D</v>
          </cell>
          <cell r="I2895">
            <v>8860828.9000000004</v>
          </cell>
          <cell r="K2895">
            <v>8860828.9000000004</v>
          </cell>
          <cell r="L2895" t="str">
            <v>D</v>
          </cell>
          <cell r="M2895">
            <v>12652401.199999999</v>
          </cell>
          <cell r="N2895" t="str">
            <v>D</v>
          </cell>
          <cell r="O2895">
            <v>3792</v>
          </cell>
          <cell r="P2895">
            <v>3792</v>
          </cell>
          <cell r="Q2895">
            <v>12652.401199999998</v>
          </cell>
          <cell r="R2895">
            <v>12652.401199999998</v>
          </cell>
        </row>
        <row r="2896">
          <cell r="D2896">
            <v>45315</v>
          </cell>
          <cell r="E2896" t="str">
            <v>SMS - SAfety Management System</v>
          </cell>
          <cell r="F2896" t="str">
            <v>B</v>
          </cell>
          <cell r="G2896">
            <v>2264448.4</v>
          </cell>
          <cell r="H2896" t="str">
            <v>C</v>
          </cell>
          <cell r="I2896">
            <v>2988698.7</v>
          </cell>
          <cell r="K2896">
            <v>2988698.7</v>
          </cell>
          <cell r="L2896" t="str">
            <v>D</v>
          </cell>
          <cell r="M2896">
            <v>724250.3</v>
          </cell>
          <cell r="N2896" t="str">
            <v>D</v>
          </cell>
          <cell r="O2896">
            <v>2264</v>
          </cell>
          <cell r="P2896">
            <v>-2264</v>
          </cell>
          <cell r="Q2896">
            <v>724.25030000000004</v>
          </cell>
          <cell r="R2896">
            <v>724.25030000000004</v>
          </cell>
        </row>
        <row r="2897">
          <cell r="D2897" t="str">
            <v>Total  453</v>
          </cell>
          <cell r="G2897">
            <v>26723714.300000001</v>
          </cell>
          <cell r="H2897" t="str">
            <v>D</v>
          </cell>
          <cell r="J2897">
            <v>702063.9</v>
          </cell>
          <cell r="M2897">
            <v>44084289.700000003</v>
          </cell>
          <cell r="N2897" t="str">
            <v>D</v>
          </cell>
          <cell r="O2897">
            <v>26724</v>
          </cell>
          <cell r="P2897">
            <v>26724</v>
          </cell>
          <cell r="Q2897">
            <v>44084.289700000001</v>
          </cell>
          <cell r="R2897">
            <v>44084.289700000001</v>
          </cell>
        </row>
        <row r="2898">
          <cell r="D2898">
            <v>51</v>
          </cell>
          <cell r="E2898" t="str">
            <v>CAPITAL</v>
          </cell>
          <cell r="F2898" t="str">
            <v>B</v>
          </cell>
          <cell r="G2898">
            <v>1000000000</v>
          </cell>
          <cell r="H2898" t="str">
            <v>C</v>
          </cell>
          <cell r="K2898">
            <v>0</v>
          </cell>
          <cell r="M2898">
            <v>1000000000</v>
          </cell>
          <cell r="N2898" t="str">
            <v>C</v>
          </cell>
          <cell r="O2898">
            <v>1000000</v>
          </cell>
          <cell r="P2898">
            <v>-1000000</v>
          </cell>
          <cell r="Q2898">
            <v>1000000</v>
          </cell>
          <cell r="R2898">
            <v>-1000000</v>
          </cell>
        </row>
        <row r="2899">
          <cell r="D2899" t="str">
            <v>Total  51</v>
          </cell>
          <cell r="G2899">
            <v>1000000000</v>
          </cell>
          <cell r="H2899" t="str">
            <v>C</v>
          </cell>
          <cell r="M2899">
            <v>1000000000</v>
          </cell>
          <cell r="N2899" t="str">
            <v>C</v>
          </cell>
          <cell r="O2899">
            <v>1000000</v>
          </cell>
          <cell r="P2899">
            <v>-1000000</v>
          </cell>
          <cell r="Q2899">
            <v>1000000</v>
          </cell>
          <cell r="R2899">
            <v>-1000000</v>
          </cell>
        </row>
        <row r="2900">
          <cell r="D2900">
            <v>581</v>
          </cell>
          <cell r="E2900" t="str">
            <v>RESERVAS LEGAIS</v>
          </cell>
          <cell r="F2900" t="str">
            <v>B</v>
          </cell>
          <cell r="G2900">
            <v>16099000</v>
          </cell>
          <cell r="H2900" t="str">
            <v>C</v>
          </cell>
          <cell r="K2900">
            <v>0</v>
          </cell>
          <cell r="M2900">
            <v>16099000</v>
          </cell>
          <cell r="N2900" t="str">
            <v>C</v>
          </cell>
          <cell r="O2900">
            <v>16099</v>
          </cell>
          <cell r="P2900">
            <v>-16099</v>
          </cell>
          <cell r="Q2900">
            <v>16099</v>
          </cell>
          <cell r="R2900">
            <v>-16099</v>
          </cell>
        </row>
        <row r="2901">
          <cell r="D2901" t="str">
            <v>Total  581</v>
          </cell>
          <cell r="G2901">
            <v>16099000</v>
          </cell>
          <cell r="H2901" t="str">
            <v>C</v>
          </cell>
          <cell r="M2901">
            <v>16099000</v>
          </cell>
          <cell r="N2901" t="str">
            <v>C</v>
          </cell>
          <cell r="O2901">
            <v>16099</v>
          </cell>
          <cell r="P2901">
            <v>-16099</v>
          </cell>
          <cell r="Q2901">
            <v>16099</v>
          </cell>
          <cell r="R2901">
            <v>-16099</v>
          </cell>
        </row>
        <row r="2902">
          <cell r="D2902">
            <v>582</v>
          </cell>
          <cell r="E2902" t="str">
            <v>RESERVA PARA FINS SOCIAIS</v>
          </cell>
          <cell r="F2902" t="str">
            <v>B</v>
          </cell>
          <cell r="G2902">
            <v>24883394.199999999</v>
          </cell>
          <cell r="H2902" t="str">
            <v>C</v>
          </cell>
          <cell r="K2902">
            <v>0</v>
          </cell>
          <cell r="M2902">
            <v>24883394.199999999</v>
          </cell>
          <cell r="N2902" t="str">
            <v>C</v>
          </cell>
          <cell r="O2902">
            <v>24883</v>
          </cell>
          <cell r="P2902">
            <v>-24883</v>
          </cell>
          <cell r="Q2902">
            <v>24883.394199999999</v>
          </cell>
          <cell r="R2902">
            <v>-24883.394199999999</v>
          </cell>
        </row>
        <row r="2903">
          <cell r="D2903" t="str">
            <v>Total  582</v>
          </cell>
          <cell r="G2903">
            <v>24883394.199999999</v>
          </cell>
          <cell r="H2903" t="str">
            <v>C</v>
          </cell>
          <cell r="M2903">
            <v>24883394.199999999</v>
          </cell>
          <cell r="N2903" t="str">
            <v>C</v>
          </cell>
          <cell r="O2903">
            <v>24883</v>
          </cell>
          <cell r="P2903">
            <v>-24883</v>
          </cell>
          <cell r="Q2903">
            <v>24883.394199999999</v>
          </cell>
          <cell r="R2903">
            <v>-24883.394199999999</v>
          </cell>
        </row>
        <row r="2904">
          <cell r="D2904">
            <v>583</v>
          </cell>
          <cell r="E2904" t="str">
            <v>RESERVA PARA MELHORAMENTOS</v>
          </cell>
          <cell r="F2904" t="str">
            <v>B</v>
          </cell>
          <cell r="G2904">
            <v>242760119.80000001</v>
          </cell>
          <cell r="H2904" t="str">
            <v>C</v>
          </cell>
          <cell r="K2904">
            <v>0</v>
          </cell>
          <cell r="M2904">
            <v>242760119.80000001</v>
          </cell>
          <cell r="N2904" t="str">
            <v>C</v>
          </cell>
          <cell r="O2904">
            <v>242760</v>
          </cell>
          <cell r="P2904">
            <v>-242760</v>
          </cell>
          <cell r="Q2904">
            <v>242760.11980000001</v>
          </cell>
          <cell r="R2904">
            <v>-242760.11980000001</v>
          </cell>
        </row>
        <row r="2905">
          <cell r="D2905" t="str">
            <v>Total  583</v>
          </cell>
          <cell r="G2905">
            <v>242760119.80000001</v>
          </cell>
          <cell r="H2905" t="str">
            <v>C</v>
          </cell>
          <cell r="M2905">
            <v>242760119.80000001</v>
          </cell>
          <cell r="N2905" t="str">
            <v>C</v>
          </cell>
          <cell r="O2905">
            <v>242760</v>
          </cell>
          <cell r="P2905">
            <v>-242760</v>
          </cell>
          <cell r="Q2905">
            <v>242760.11980000001</v>
          </cell>
          <cell r="R2905">
            <v>-242760.11980000001</v>
          </cell>
        </row>
        <row r="2906">
          <cell r="D2906">
            <v>586</v>
          </cell>
          <cell r="E2906" t="str">
            <v>RESERVA GERAL</v>
          </cell>
          <cell r="F2906" t="str">
            <v>B</v>
          </cell>
          <cell r="G2906">
            <v>25128523.300000001</v>
          </cell>
          <cell r="H2906" t="str">
            <v>C</v>
          </cell>
          <cell r="K2906">
            <v>0</v>
          </cell>
          <cell r="M2906">
            <v>25128523.300000001</v>
          </cell>
          <cell r="N2906" t="str">
            <v>C</v>
          </cell>
          <cell r="O2906">
            <v>25129</v>
          </cell>
          <cell r="P2906">
            <v>-25129</v>
          </cell>
          <cell r="Q2906">
            <v>25128.523300000001</v>
          </cell>
          <cell r="R2906">
            <v>-25128.523300000001</v>
          </cell>
        </row>
        <row r="2907">
          <cell r="D2907" t="str">
            <v>Total  586</v>
          </cell>
          <cell r="G2907">
            <v>25128523.300000001</v>
          </cell>
          <cell r="H2907" t="str">
            <v>C</v>
          </cell>
          <cell r="M2907">
            <v>25128523.300000001</v>
          </cell>
          <cell r="N2907" t="str">
            <v>C</v>
          </cell>
          <cell r="O2907">
            <v>25129</v>
          </cell>
          <cell r="P2907">
            <v>-25129</v>
          </cell>
          <cell r="Q2907">
            <v>25128.523300000001</v>
          </cell>
          <cell r="R2907">
            <v>-25128.523300000001</v>
          </cell>
        </row>
        <row r="2908">
          <cell r="D2908">
            <v>588</v>
          </cell>
          <cell r="E2908" t="str">
            <v>OUTRAS RESERVAS</v>
          </cell>
          <cell r="F2908" t="str">
            <v>B</v>
          </cell>
          <cell r="G2908">
            <v>368157950.30000001</v>
          </cell>
          <cell r="H2908" t="str">
            <v>C</v>
          </cell>
          <cell r="K2908">
            <v>0</v>
          </cell>
          <cell r="M2908">
            <v>368157950.30000001</v>
          </cell>
          <cell r="N2908" t="str">
            <v>C</v>
          </cell>
          <cell r="O2908">
            <v>368158</v>
          </cell>
          <cell r="P2908">
            <v>-368158</v>
          </cell>
          <cell r="Q2908">
            <v>368157.95030000003</v>
          </cell>
          <cell r="R2908">
            <v>-368157.95030000003</v>
          </cell>
        </row>
        <row r="2909">
          <cell r="D2909" t="str">
            <v>Total  588</v>
          </cell>
          <cell r="G2909">
            <v>368157950.30000001</v>
          </cell>
          <cell r="H2909" t="str">
            <v>C</v>
          </cell>
          <cell r="M2909">
            <v>368157950.30000001</v>
          </cell>
          <cell r="N2909" t="str">
            <v>C</v>
          </cell>
          <cell r="O2909">
            <v>368158</v>
          </cell>
          <cell r="P2909">
            <v>-368158</v>
          </cell>
          <cell r="Q2909">
            <v>368157.95030000003</v>
          </cell>
          <cell r="R2909">
            <v>-368157.95030000003</v>
          </cell>
        </row>
        <row r="2910">
          <cell r="D2910">
            <v>591</v>
          </cell>
          <cell r="E2910" t="str">
            <v>RESULTADOS TRANSITADOS</v>
          </cell>
          <cell r="F2910" t="str">
            <v>B</v>
          </cell>
          <cell r="G2910">
            <v>3838499406.5999999</v>
          </cell>
          <cell r="H2910" t="str">
            <v>D</v>
          </cell>
          <cell r="K2910">
            <v>0</v>
          </cell>
          <cell r="M2910">
            <v>3838499406.5999999</v>
          </cell>
          <cell r="N2910" t="str">
            <v>D</v>
          </cell>
          <cell r="O2910">
            <v>3838499</v>
          </cell>
          <cell r="P2910">
            <v>3838499</v>
          </cell>
          <cell r="Q2910">
            <v>3838499.4065999999</v>
          </cell>
          <cell r="R2910">
            <v>3838499.4065999999</v>
          </cell>
        </row>
        <row r="2911">
          <cell r="D2911" t="str">
            <v>Total  591</v>
          </cell>
          <cell r="G2911">
            <v>3838499406.5999999</v>
          </cell>
          <cell r="H2911" t="str">
            <v>D</v>
          </cell>
          <cell r="M2911">
            <v>3838499406.5999999</v>
          </cell>
          <cell r="N2911" t="str">
            <v>D</v>
          </cell>
          <cell r="O2911">
            <v>3838499</v>
          </cell>
          <cell r="P2911">
            <v>3838499</v>
          </cell>
          <cell r="Q2911">
            <v>3838499.4065999999</v>
          </cell>
          <cell r="R2911">
            <v>3838499.4065999999</v>
          </cell>
        </row>
        <row r="2912">
          <cell r="D2912">
            <v>5931</v>
          </cell>
          <cell r="E2912" t="str">
            <v>RESULTADO ANTES IMPOSTO</v>
          </cell>
          <cell r="F2912" t="str">
            <v>B</v>
          </cell>
          <cell r="G2912">
            <v>0</v>
          </cell>
          <cell r="K2912">
            <v>0</v>
          </cell>
          <cell r="M2912">
            <v>0</v>
          </cell>
          <cell r="O2912">
            <v>0</v>
          </cell>
          <cell r="P2912">
            <v>0</v>
          </cell>
          <cell r="Q2912">
            <v>0</v>
          </cell>
          <cell r="R2912">
            <v>0</v>
          </cell>
        </row>
        <row r="2913">
          <cell r="D2913">
            <v>5933</v>
          </cell>
          <cell r="E2913" t="str">
            <v>RESULTADO LIQUIDO-APURAMENTO</v>
          </cell>
          <cell r="F2913" t="str">
            <v>B</v>
          </cell>
          <cell r="G2913">
            <v>65440654.100000001</v>
          </cell>
          <cell r="H2913" t="str">
            <v>D</v>
          </cell>
          <cell r="K2913">
            <v>0</v>
          </cell>
          <cell r="M2913">
            <v>65440654.100000001</v>
          </cell>
          <cell r="N2913" t="str">
            <v>D</v>
          </cell>
          <cell r="O2913">
            <v>65441</v>
          </cell>
          <cell r="P2913">
            <v>65441</v>
          </cell>
          <cell r="Q2913">
            <v>65440.6541</v>
          </cell>
          <cell r="R2913">
            <v>65440.6541</v>
          </cell>
        </row>
        <row r="2914">
          <cell r="D2914" t="str">
            <v>Total  593</v>
          </cell>
          <cell r="G2914">
            <v>65440654.100000001</v>
          </cell>
          <cell r="H2914" t="str">
            <v>D</v>
          </cell>
          <cell r="M2914">
            <v>65440654.100000001</v>
          </cell>
          <cell r="N2914" t="str">
            <v>D</v>
          </cell>
          <cell r="O2914">
            <v>65441</v>
          </cell>
          <cell r="P2914">
            <v>65441</v>
          </cell>
          <cell r="Q2914">
            <v>65440.6541</v>
          </cell>
          <cell r="R2914">
            <v>65440.6541</v>
          </cell>
        </row>
        <row r="2915">
          <cell r="D2915">
            <v>6112911</v>
          </cell>
          <cell r="E2915" t="str">
            <v>CUST.MATERIAIS CONSUMO AVIOES</v>
          </cell>
          <cell r="F2915" t="str">
            <v>P</v>
          </cell>
          <cell r="G2915">
            <v>0</v>
          </cell>
          <cell r="I2915">
            <v>53084920</v>
          </cell>
          <cell r="K2915">
            <v>53084920</v>
          </cell>
          <cell r="L2915" t="str">
            <v>D</v>
          </cell>
          <cell r="M2915">
            <v>53084920</v>
          </cell>
          <cell r="N2915" t="str">
            <v>D</v>
          </cell>
          <cell r="O2915">
            <v>0</v>
          </cell>
          <cell r="P2915">
            <v>0</v>
          </cell>
          <cell r="Q2915">
            <v>53084.92</v>
          </cell>
          <cell r="R2915">
            <v>53084.92</v>
          </cell>
        </row>
        <row r="2916">
          <cell r="D2916">
            <v>6112912</v>
          </cell>
          <cell r="E2916" t="str">
            <v>CUST.MATERIAIS CONSUMO OFICINA</v>
          </cell>
          <cell r="F2916" t="str">
            <v>P</v>
          </cell>
          <cell r="G2916">
            <v>0</v>
          </cell>
          <cell r="I2916">
            <v>20145589</v>
          </cell>
          <cell r="K2916">
            <v>20145589</v>
          </cell>
          <cell r="L2916" t="str">
            <v>D</v>
          </cell>
          <cell r="M2916">
            <v>20145589</v>
          </cell>
          <cell r="N2916" t="str">
            <v>D</v>
          </cell>
          <cell r="O2916">
            <v>0</v>
          </cell>
          <cell r="P2916">
            <v>0</v>
          </cell>
          <cell r="Q2916">
            <v>20145.589</v>
          </cell>
          <cell r="R2916">
            <v>20145.589</v>
          </cell>
        </row>
        <row r="2917">
          <cell r="D2917">
            <v>6112913</v>
          </cell>
          <cell r="E2917" t="str">
            <v>CUST.MAT.CONSUMO LUBRIFICANTES</v>
          </cell>
          <cell r="F2917" t="str">
            <v>P</v>
          </cell>
          <cell r="G2917">
            <v>0</v>
          </cell>
          <cell r="I2917">
            <v>2811479</v>
          </cell>
          <cell r="K2917">
            <v>2811479</v>
          </cell>
          <cell r="L2917" t="str">
            <v>D</v>
          </cell>
          <cell r="M2917">
            <v>2811479</v>
          </cell>
          <cell r="N2917" t="str">
            <v>D</v>
          </cell>
          <cell r="O2917">
            <v>0</v>
          </cell>
          <cell r="P2917">
            <v>0</v>
          </cell>
          <cell r="Q2917">
            <v>2811.4789999999998</v>
          </cell>
          <cell r="R2917">
            <v>2811.4789999999998</v>
          </cell>
        </row>
        <row r="2918">
          <cell r="D2918">
            <v>6112921</v>
          </cell>
          <cell r="E2918" t="str">
            <v>CUSTO MAT.EQUIP.PLACA VIATURA</v>
          </cell>
          <cell r="F2918" t="str">
            <v>P</v>
          </cell>
          <cell r="G2918">
            <v>0</v>
          </cell>
          <cell r="I2918">
            <v>8075585</v>
          </cell>
          <cell r="K2918">
            <v>8075585</v>
          </cell>
          <cell r="L2918" t="str">
            <v>D</v>
          </cell>
          <cell r="M2918">
            <v>8075585</v>
          </cell>
          <cell r="N2918" t="str">
            <v>D</v>
          </cell>
          <cell r="O2918">
            <v>0</v>
          </cell>
          <cell r="P2918">
            <v>0</v>
          </cell>
          <cell r="Q2918">
            <v>8075.585</v>
          </cell>
          <cell r="R2918">
            <v>8075.585</v>
          </cell>
        </row>
        <row r="2919">
          <cell r="D2919">
            <v>6112922</v>
          </cell>
          <cell r="E2919" t="str">
            <v>CUSTO MAT.COMBUST.LUBRIF.PLACA</v>
          </cell>
          <cell r="F2919" t="str">
            <v>P</v>
          </cell>
          <cell r="G2919">
            <v>0</v>
          </cell>
          <cell r="I2919">
            <v>18777249</v>
          </cell>
          <cell r="K2919">
            <v>18777249</v>
          </cell>
          <cell r="L2919" t="str">
            <v>D</v>
          </cell>
          <cell r="M2919">
            <v>18777249</v>
          </cell>
          <cell r="N2919" t="str">
            <v>D</v>
          </cell>
          <cell r="O2919">
            <v>0</v>
          </cell>
          <cell r="P2919">
            <v>0</v>
          </cell>
          <cell r="Q2919">
            <v>18777.249</v>
          </cell>
          <cell r="R2919">
            <v>18777.249</v>
          </cell>
        </row>
        <row r="2920">
          <cell r="D2920">
            <v>6112931</v>
          </cell>
          <cell r="E2920" t="str">
            <v>CUSTO MAT.CONS.DE ESCRITORIO</v>
          </cell>
          <cell r="F2920" t="str">
            <v>P</v>
          </cell>
          <cell r="G2920">
            <v>0</v>
          </cell>
          <cell r="I2920">
            <v>11898015</v>
          </cell>
          <cell r="K2920">
            <v>11898015</v>
          </cell>
          <cell r="L2920" t="str">
            <v>D</v>
          </cell>
          <cell r="M2920">
            <v>11898015</v>
          </cell>
          <cell r="N2920" t="str">
            <v>D</v>
          </cell>
          <cell r="O2920">
            <v>0</v>
          </cell>
          <cell r="P2920">
            <v>0</v>
          </cell>
          <cell r="Q2920">
            <v>11898.014999999999</v>
          </cell>
          <cell r="R2920">
            <v>11898.014999999999</v>
          </cell>
        </row>
        <row r="2921">
          <cell r="D2921">
            <v>6112932</v>
          </cell>
          <cell r="E2921" t="str">
            <v>CUSTO MAT.CONS.FARDAMENTO</v>
          </cell>
          <cell r="F2921" t="str">
            <v>P</v>
          </cell>
          <cell r="G2921">
            <v>0</v>
          </cell>
          <cell r="I2921">
            <v>15502543.199999999</v>
          </cell>
          <cell r="K2921">
            <v>15502543.199999999</v>
          </cell>
          <cell r="L2921" t="str">
            <v>D</v>
          </cell>
          <cell r="M2921">
            <v>15502543.199999999</v>
          </cell>
          <cell r="N2921" t="str">
            <v>D</v>
          </cell>
          <cell r="O2921">
            <v>0</v>
          </cell>
          <cell r="P2921">
            <v>0</v>
          </cell>
          <cell r="Q2921">
            <v>15502.5432</v>
          </cell>
          <cell r="R2921">
            <v>15502.5432</v>
          </cell>
        </row>
        <row r="2922">
          <cell r="D2922">
            <v>6112933</v>
          </cell>
          <cell r="E2922" t="str">
            <v>CUSTO MAT.CONS.DOC.TRAFEGO(ECO</v>
          </cell>
          <cell r="F2922" t="str">
            <v>P</v>
          </cell>
          <cell r="G2922">
            <v>0</v>
          </cell>
          <cell r="I2922">
            <v>9538677</v>
          </cell>
          <cell r="K2922">
            <v>9538677</v>
          </cell>
          <cell r="L2922" t="str">
            <v>D</v>
          </cell>
          <cell r="M2922">
            <v>9538677</v>
          </cell>
          <cell r="N2922" t="str">
            <v>D</v>
          </cell>
          <cell r="O2922">
            <v>0</v>
          </cell>
          <cell r="P2922">
            <v>0</v>
          </cell>
          <cell r="Q2922">
            <v>9538.6769999999997</v>
          </cell>
          <cell r="R2922">
            <v>9538.6769999999997</v>
          </cell>
        </row>
        <row r="2923">
          <cell r="D2923">
            <v>611294</v>
          </cell>
          <cell r="E2923" t="str">
            <v>CUST.EXIT.DOCUMENT. DE TRAFEGO</v>
          </cell>
          <cell r="F2923" t="str">
            <v>P</v>
          </cell>
          <cell r="G2923">
            <v>0</v>
          </cell>
          <cell r="I2923">
            <v>1364262</v>
          </cell>
          <cell r="K2923">
            <v>1364262</v>
          </cell>
          <cell r="L2923" t="str">
            <v>D</v>
          </cell>
          <cell r="M2923">
            <v>1364262</v>
          </cell>
          <cell r="N2923" t="str">
            <v>D</v>
          </cell>
          <cell r="O2923">
            <v>0</v>
          </cell>
          <cell r="P2923">
            <v>0</v>
          </cell>
          <cell r="Q2923">
            <v>1364.2619999999999</v>
          </cell>
          <cell r="R2923">
            <v>1364.2619999999999</v>
          </cell>
        </row>
        <row r="2924">
          <cell r="D2924">
            <v>6112951</v>
          </cell>
          <cell r="E2924" t="str">
            <v>CUST.EXISTEN.MATERIAL CATERING</v>
          </cell>
          <cell r="F2924" t="str">
            <v>P</v>
          </cell>
          <cell r="G2924">
            <v>0</v>
          </cell>
          <cell r="I2924">
            <v>48373680.5</v>
          </cell>
          <cell r="K2924">
            <v>48373680.5</v>
          </cell>
          <cell r="L2924" t="str">
            <v>D</v>
          </cell>
          <cell r="M2924">
            <v>48373680.5</v>
          </cell>
          <cell r="N2924" t="str">
            <v>D</v>
          </cell>
          <cell r="O2924">
            <v>0</v>
          </cell>
          <cell r="P2924">
            <v>0</v>
          </cell>
          <cell r="Q2924">
            <v>48373.680500000002</v>
          </cell>
          <cell r="R2924">
            <v>48373.680500000002</v>
          </cell>
        </row>
        <row r="2925">
          <cell r="D2925">
            <v>6112952</v>
          </cell>
          <cell r="E2925" t="str">
            <v>CUST.EXIST.MAT.CATERING - PNT</v>
          </cell>
          <cell r="F2925" t="str">
            <v>P</v>
          </cell>
          <cell r="G2925">
            <v>0</v>
          </cell>
          <cell r="I2925">
            <v>371900.2</v>
          </cell>
          <cell r="K2925">
            <v>371900.2</v>
          </cell>
          <cell r="L2925" t="str">
            <v>D</v>
          </cell>
          <cell r="M2925">
            <v>371900.2</v>
          </cell>
          <cell r="N2925" t="str">
            <v>D</v>
          </cell>
          <cell r="O2925">
            <v>0</v>
          </cell>
          <cell r="P2925">
            <v>0</v>
          </cell>
          <cell r="Q2925">
            <v>371.90019999999998</v>
          </cell>
          <cell r="R2925">
            <v>371.90019999999998</v>
          </cell>
        </row>
        <row r="2926">
          <cell r="D2926">
            <v>6112953</v>
          </cell>
          <cell r="E2926" t="str">
            <v>CUST.EXIST.MAT.CATERING - PNC</v>
          </cell>
          <cell r="F2926" t="str">
            <v>P</v>
          </cell>
          <cell r="G2926">
            <v>0</v>
          </cell>
          <cell r="I2926">
            <v>185948.4</v>
          </cell>
          <cell r="K2926">
            <v>185948.4</v>
          </cell>
          <cell r="L2926" t="str">
            <v>D</v>
          </cell>
          <cell r="M2926">
            <v>185948.4</v>
          </cell>
          <cell r="N2926" t="str">
            <v>D</v>
          </cell>
          <cell r="O2926">
            <v>0</v>
          </cell>
          <cell r="P2926">
            <v>0</v>
          </cell>
          <cell r="Q2926">
            <v>185.94839999999999</v>
          </cell>
          <cell r="R2926">
            <v>185.94839999999999</v>
          </cell>
        </row>
        <row r="2927">
          <cell r="D2927">
            <v>611296</v>
          </cell>
          <cell r="E2927" t="str">
            <v>CUST.EXIS.MATERIAL INFORMATICO</v>
          </cell>
          <cell r="F2927" t="str">
            <v>P</v>
          </cell>
          <cell r="G2927">
            <v>0</v>
          </cell>
          <cell r="I2927">
            <v>227299</v>
          </cell>
          <cell r="K2927">
            <v>227299</v>
          </cell>
          <cell r="L2927" t="str">
            <v>D</v>
          </cell>
          <cell r="M2927">
            <v>227299</v>
          </cell>
          <cell r="N2927" t="str">
            <v>D</v>
          </cell>
          <cell r="O2927">
            <v>0</v>
          </cell>
          <cell r="P2927">
            <v>0</v>
          </cell>
          <cell r="Q2927">
            <v>227.29900000000001</v>
          </cell>
          <cell r="R2927">
            <v>227.29900000000001</v>
          </cell>
        </row>
        <row r="2928">
          <cell r="D2928" t="str">
            <v>Total  611</v>
          </cell>
          <cell r="G2928">
            <v>0</v>
          </cell>
          <cell r="M2928">
            <v>190357147.30000001</v>
          </cell>
          <cell r="N2928" t="str">
            <v>D</v>
          </cell>
          <cell r="O2928">
            <v>0</v>
          </cell>
          <cell r="P2928">
            <v>0</v>
          </cell>
          <cell r="Q2928">
            <v>190357.14730000001</v>
          </cell>
          <cell r="R2928">
            <v>190357.14730000001</v>
          </cell>
        </row>
        <row r="2929">
          <cell r="D2929">
            <v>6211</v>
          </cell>
          <cell r="E2929" t="str">
            <v>AGUA</v>
          </cell>
          <cell r="F2929" t="str">
            <v>P</v>
          </cell>
          <cell r="G2929">
            <v>0</v>
          </cell>
          <cell r="I2929">
            <v>7072075.4000000004</v>
          </cell>
          <cell r="J2929">
            <v>760143.6</v>
          </cell>
          <cell r="K2929">
            <v>6311931.7999999998</v>
          </cell>
          <cell r="L2929" t="str">
            <v>D</v>
          </cell>
          <cell r="M2929">
            <v>6311931.7999999998</v>
          </cell>
          <cell r="N2929" t="str">
            <v>D</v>
          </cell>
          <cell r="O2929">
            <v>0</v>
          </cell>
          <cell r="P2929">
            <v>0</v>
          </cell>
          <cell r="Q2929">
            <v>6311.9317999999994</v>
          </cell>
          <cell r="R2929">
            <v>6311.9317999999994</v>
          </cell>
        </row>
        <row r="2930">
          <cell r="D2930">
            <v>6212</v>
          </cell>
          <cell r="E2930" t="str">
            <v>ELECTRICIDADE</v>
          </cell>
          <cell r="F2930" t="str">
            <v>P</v>
          </cell>
          <cell r="G2930">
            <v>0</v>
          </cell>
          <cell r="I2930">
            <v>45328007</v>
          </cell>
          <cell r="J2930">
            <v>847379.9</v>
          </cell>
          <cell r="K2930">
            <v>44480627.100000001</v>
          </cell>
          <cell r="L2930" t="str">
            <v>D</v>
          </cell>
          <cell r="M2930">
            <v>44480627.100000001</v>
          </cell>
          <cell r="N2930" t="str">
            <v>D</v>
          </cell>
          <cell r="O2930">
            <v>0</v>
          </cell>
          <cell r="P2930">
            <v>0</v>
          </cell>
          <cell r="Q2930">
            <v>44480.627099999998</v>
          </cell>
          <cell r="R2930">
            <v>44480.627099999998</v>
          </cell>
        </row>
        <row r="2931">
          <cell r="D2931">
            <v>621311</v>
          </cell>
          <cell r="E2931" t="str">
            <v>GASOLEO-EQUIPAMENTOS</v>
          </cell>
          <cell r="F2931" t="str">
            <v>P</v>
          </cell>
          <cell r="G2931">
            <v>0</v>
          </cell>
          <cell r="I2931">
            <v>4527668.5999999996</v>
          </cell>
          <cell r="J2931">
            <v>28196</v>
          </cell>
          <cell r="K2931">
            <v>4499472.5999999996</v>
          </cell>
          <cell r="L2931" t="str">
            <v>D</v>
          </cell>
          <cell r="M2931">
            <v>4499472.5999999996</v>
          </cell>
          <cell r="N2931" t="str">
            <v>D</v>
          </cell>
          <cell r="O2931">
            <v>0</v>
          </cell>
          <cell r="P2931">
            <v>0</v>
          </cell>
          <cell r="Q2931">
            <v>4499.4726000000001</v>
          </cell>
          <cell r="R2931">
            <v>4499.4726000000001</v>
          </cell>
        </row>
        <row r="2932">
          <cell r="D2932">
            <v>621312</v>
          </cell>
          <cell r="E2932" t="str">
            <v>GASOLEO-VIATURAS</v>
          </cell>
          <cell r="F2932" t="str">
            <v>P</v>
          </cell>
          <cell r="G2932">
            <v>0</v>
          </cell>
          <cell r="I2932">
            <v>840264.9</v>
          </cell>
          <cell r="K2932">
            <v>840264.9</v>
          </cell>
          <cell r="L2932" t="str">
            <v>D</v>
          </cell>
          <cell r="M2932">
            <v>840264.9</v>
          </cell>
          <cell r="N2932" t="str">
            <v>D</v>
          </cell>
          <cell r="O2932">
            <v>0</v>
          </cell>
          <cell r="P2932">
            <v>0</v>
          </cell>
          <cell r="Q2932">
            <v>840.26490000000001</v>
          </cell>
          <cell r="R2932">
            <v>840.26490000000001</v>
          </cell>
        </row>
        <row r="2933">
          <cell r="D2933">
            <v>62132</v>
          </cell>
          <cell r="E2933" t="str">
            <v>GASOLINA</v>
          </cell>
          <cell r="F2933" t="str">
            <v>P</v>
          </cell>
          <cell r="G2933">
            <v>0</v>
          </cell>
          <cell r="I2933">
            <v>765217.1</v>
          </cell>
          <cell r="J2933">
            <v>3363.1</v>
          </cell>
          <cell r="K2933">
            <v>761854</v>
          </cell>
          <cell r="L2933" t="str">
            <v>D</v>
          </cell>
          <cell r="M2933">
            <v>761854</v>
          </cell>
          <cell r="N2933" t="str">
            <v>D</v>
          </cell>
          <cell r="O2933">
            <v>0</v>
          </cell>
          <cell r="P2933">
            <v>0</v>
          </cell>
          <cell r="Q2933">
            <v>761.85400000000004</v>
          </cell>
          <cell r="R2933">
            <v>761.85400000000004</v>
          </cell>
        </row>
        <row r="2934">
          <cell r="D2934">
            <v>62133</v>
          </cell>
          <cell r="E2934" t="str">
            <v>COMBUST.AVIAO-JET A1</v>
          </cell>
          <cell r="F2934" t="str">
            <v>P</v>
          </cell>
          <cell r="G2934">
            <v>0</v>
          </cell>
          <cell r="I2934">
            <v>2778105327.6999998</v>
          </cell>
          <cell r="J2934">
            <v>53157605.399999999</v>
          </cell>
          <cell r="K2934">
            <v>2724947722.3000002</v>
          </cell>
          <cell r="L2934" t="str">
            <v>D</v>
          </cell>
          <cell r="M2934">
            <v>2724947722.3000002</v>
          </cell>
          <cell r="N2934" t="str">
            <v>D</v>
          </cell>
          <cell r="O2934">
            <v>0</v>
          </cell>
          <cell r="P2934">
            <v>0</v>
          </cell>
          <cell r="Q2934">
            <v>2724947.7223</v>
          </cell>
          <cell r="R2934">
            <v>2724947.7223</v>
          </cell>
        </row>
        <row r="2935">
          <cell r="D2935">
            <v>62139</v>
          </cell>
          <cell r="E2935" t="str">
            <v>OUTROS FLUIDOS</v>
          </cell>
          <cell r="F2935" t="str">
            <v>P</v>
          </cell>
          <cell r="G2935">
            <v>0</v>
          </cell>
          <cell r="I2935">
            <v>61508.5</v>
          </cell>
          <cell r="K2935">
            <v>61508.5</v>
          </cell>
          <cell r="L2935" t="str">
            <v>D</v>
          </cell>
          <cell r="M2935">
            <v>61508.5</v>
          </cell>
          <cell r="N2935" t="str">
            <v>D</v>
          </cell>
          <cell r="O2935">
            <v>0</v>
          </cell>
          <cell r="P2935">
            <v>0</v>
          </cell>
          <cell r="Q2935">
            <v>61.508499999999998</v>
          </cell>
          <cell r="R2935">
            <v>61.508499999999998</v>
          </cell>
        </row>
        <row r="2936">
          <cell r="D2936">
            <v>62141</v>
          </cell>
          <cell r="E2936" t="str">
            <v>CONSERV.MAT.TECNICO DE VOO</v>
          </cell>
          <cell r="F2936" t="str">
            <v>P</v>
          </cell>
          <cell r="G2936">
            <v>0</v>
          </cell>
          <cell r="I2936">
            <v>228800283.5</v>
          </cell>
          <cell r="J2936">
            <v>38030194.799999997</v>
          </cell>
          <cell r="K2936">
            <v>190770088.69999999</v>
          </cell>
          <cell r="L2936" t="str">
            <v>D</v>
          </cell>
          <cell r="M2936">
            <v>190770088.69999999</v>
          </cell>
          <cell r="N2936" t="str">
            <v>D</v>
          </cell>
          <cell r="O2936">
            <v>0</v>
          </cell>
          <cell r="P2936">
            <v>0</v>
          </cell>
          <cell r="Q2936">
            <v>190770.08869999999</v>
          </cell>
          <cell r="R2936">
            <v>190770.08869999999</v>
          </cell>
        </row>
        <row r="2937">
          <cell r="D2937">
            <v>62142</v>
          </cell>
          <cell r="E2937" t="str">
            <v>CONSEV. TECNICO NAO DE VOO</v>
          </cell>
          <cell r="F2937" t="str">
            <v>P</v>
          </cell>
          <cell r="G2937">
            <v>0</v>
          </cell>
          <cell r="I2937">
            <v>2793783</v>
          </cell>
          <cell r="K2937">
            <v>2793783</v>
          </cell>
          <cell r="L2937" t="str">
            <v>D</v>
          </cell>
          <cell r="M2937">
            <v>2793783</v>
          </cell>
          <cell r="N2937" t="str">
            <v>D</v>
          </cell>
          <cell r="O2937">
            <v>0</v>
          </cell>
          <cell r="P2937">
            <v>0</v>
          </cell>
          <cell r="Q2937">
            <v>2793.7829999999999</v>
          </cell>
          <cell r="R2937">
            <v>2793.7829999999999</v>
          </cell>
        </row>
        <row r="2938">
          <cell r="D2938">
            <v>62143</v>
          </cell>
          <cell r="E2938" t="str">
            <v>CONSEV.REP-MAT.NAO TECNICO</v>
          </cell>
          <cell r="F2938" t="str">
            <v>P</v>
          </cell>
          <cell r="G2938">
            <v>0</v>
          </cell>
          <cell r="I2938">
            <v>3047835.4</v>
          </cell>
          <cell r="J2938">
            <v>38400</v>
          </cell>
          <cell r="K2938">
            <v>3009435.4</v>
          </cell>
          <cell r="L2938" t="str">
            <v>D</v>
          </cell>
          <cell r="M2938">
            <v>3009435.4</v>
          </cell>
          <cell r="N2938" t="str">
            <v>D</v>
          </cell>
          <cell r="O2938">
            <v>0</v>
          </cell>
          <cell r="P2938">
            <v>0</v>
          </cell>
          <cell r="Q2938">
            <v>3009.4353999999998</v>
          </cell>
          <cell r="R2938">
            <v>3009.4353999999998</v>
          </cell>
        </row>
        <row r="2939">
          <cell r="D2939">
            <v>62144</v>
          </cell>
          <cell r="E2939" t="str">
            <v>CONS.REP-EDIFICIOS E INSTA</v>
          </cell>
          <cell r="F2939" t="str">
            <v>P</v>
          </cell>
          <cell r="G2939">
            <v>0</v>
          </cell>
          <cell r="I2939">
            <v>17704330.5</v>
          </cell>
          <cell r="J2939">
            <v>2918600</v>
          </cell>
          <cell r="K2939">
            <v>14785730.5</v>
          </cell>
          <cell r="L2939" t="str">
            <v>D</v>
          </cell>
          <cell r="M2939">
            <v>14785730.5</v>
          </cell>
          <cell r="N2939" t="str">
            <v>D</v>
          </cell>
          <cell r="O2939">
            <v>0</v>
          </cell>
          <cell r="P2939">
            <v>0</v>
          </cell>
          <cell r="Q2939">
            <v>14785.7305</v>
          </cell>
          <cell r="R2939">
            <v>14785.7305</v>
          </cell>
        </row>
        <row r="2940">
          <cell r="D2940">
            <v>62145</v>
          </cell>
          <cell r="E2940" t="str">
            <v>CONSERV.REP.GRANDES REPARACOES</v>
          </cell>
          <cell r="F2940" t="str">
            <v>P</v>
          </cell>
          <cell r="G2940">
            <v>0</v>
          </cell>
          <cell r="I2940">
            <v>1245855561.9000001</v>
          </cell>
          <cell r="J2940">
            <v>620602568.70000005</v>
          </cell>
          <cell r="K2940">
            <v>625252993.20000005</v>
          </cell>
          <cell r="L2940" t="str">
            <v>D</v>
          </cell>
          <cell r="M2940">
            <v>625252993.20000005</v>
          </cell>
          <cell r="N2940" t="str">
            <v>D</v>
          </cell>
          <cell r="O2940">
            <v>0</v>
          </cell>
          <cell r="P2940">
            <v>0</v>
          </cell>
          <cell r="Q2940">
            <v>625252.99320000003</v>
          </cell>
          <cell r="R2940">
            <v>625252.99320000003</v>
          </cell>
        </row>
        <row r="2941">
          <cell r="D2941">
            <v>6215</v>
          </cell>
          <cell r="E2941" t="str">
            <v>FERRAMT/UTENS.DESGASTE RAPIDO</v>
          </cell>
          <cell r="F2941" t="str">
            <v>P</v>
          </cell>
          <cell r="G2941">
            <v>0</v>
          </cell>
          <cell r="I2941">
            <v>1352584.5</v>
          </cell>
          <cell r="J2941">
            <v>27662.6</v>
          </cell>
          <cell r="K2941">
            <v>1324921.8999999999</v>
          </cell>
          <cell r="L2941" t="str">
            <v>D</v>
          </cell>
          <cell r="M2941">
            <v>1324921.8999999999</v>
          </cell>
          <cell r="N2941" t="str">
            <v>D</v>
          </cell>
          <cell r="O2941">
            <v>0</v>
          </cell>
          <cell r="P2941">
            <v>0</v>
          </cell>
          <cell r="Q2941">
            <v>1324.9218999999998</v>
          </cell>
          <cell r="R2941">
            <v>1324.9218999999998</v>
          </cell>
        </row>
        <row r="2942">
          <cell r="D2942">
            <v>6216</v>
          </cell>
          <cell r="E2942" t="str">
            <v>MATERIAL DE ESCRITORIO</v>
          </cell>
          <cell r="F2942" t="str">
            <v>P</v>
          </cell>
          <cell r="G2942">
            <v>0</v>
          </cell>
          <cell r="I2942">
            <v>2136513</v>
          </cell>
          <cell r="K2942">
            <v>2136513</v>
          </cell>
          <cell r="L2942" t="str">
            <v>D</v>
          </cell>
          <cell r="M2942">
            <v>2136513</v>
          </cell>
          <cell r="N2942" t="str">
            <v>D</v>
          </cell>
          <cell r="O2942">
            <v>0</v>
          </cell>
          <cell r="P2942">
            <v>0</v>
          </cell>
          <cell r="Q2942">
            <v>2136.5129999999999</v>
          </cell>
          <cell r="R2942">
            <v>2136.5129999999999</v>
          </cell>
        </row>
        <row r="2943">
          <cell r="D2943">
            <v>621711</v>
          </cell>
          <cell r="E2943" t="str">
            <v>PRODUCAO-REVISTA FRAGATA</v>
          </cell>
          <cell r="F2943" t="str">
            <v>P</v>
          </cell>
          <cell r="G2943">
            <v>0</v>
          </cell>
          <cell r="I2943">
            <v>1366</v>
          </cell>
          <cell r="K2943">
            <v>1366</v>
          </cell>
          <cell r="L2943" t="str">
            <v>D</v>
          </cell>
          <cell r="M2943">
            <v>1366</v>
          </cell>
          <cell r="N2943" t="str">
            <v>D</v>
          </cell>
          <cell r="O2943">
            <v>0</v>
          </cell>
          <cell r="P2943">
            <v>0</v>
          </cell>
          <cell r="Q2943">
            <v>1.3660000000000001</v>
          </cell>
          <cell r="R2943">
            <v>1.3660000000000001</v>
          </cell>
        </row>
        <row r="2944">
          <cell r="D2944">
            <v>621721</v>
          </cell>
          <cell r="E2944" t="str">
            <v>PUBLIC. PROPAGANDA - RADIO</v>
          </cell>
          <cell r="F2944" t="str">
            <v>P</v>
          </cell>
          <cell r="G2944">
            <v>0</v>
          </cell>
          <cell r="I2944">
            <v>502148</v>
          </cell>
          <cell r="K2944">
            <v>502148</v>
          </cell>
          <cell r="L2944" t="str">
            <v>D</v>
          </cell>
          <cell r="M2944">
            <v>502148</v>
          </cell>
          <cell r="N2944" t="str">
            <v>D</v>
          </cell>
          <cell r="O2944">
            <v>0</v>
          </cell>
          <cell r="P2944">
            <v>0</v>
          </cell>
          <cell r="Q2944">
            <v>502.14800000000002</v>
          </cell>
          <cell r="R2944">
            <v>502.14800000000002</v>
          </cell>
        </row>
        <row r="2945">
          <cell r="D2945">
            <v>621722</v>
          </cell>
          <cell r="E2945" t="str">
            <v>PUBLIC.PROPAG-TELEVISAO VIDEO</v>
          </cell>
          <cell r="F2945" t="str">
            <v>P</v>
          </cell>
          <cell r="G2945">
            <v>0</v>
          </cell>
          <cell r="I2945">
            <v>1055070</v>
          </cell>
          <cell r="J2945">
            <v>40372</v>
          </cell>
          <cell r="K2945">
            <v>1014698</v>
          </cell>
          <cell r="L2945" t="str">
            <v>D</v>
          </cell>
          <cell r="M2945">
            <v>1014698</v>
          </cell>
          <cell r="N2945" t="str">
            <v>D</v>
          </cell>
          <cell r="O2945">
            <v>0</v>
          </cell>
          <cell r="P2945">
            <v>0</v>
          </cell>
          <cell r="Q2945">
            <v>1014.698</v>
          </cell>
          <cell r="R2945">
            <v>1014.698</v>
          </cell>
        </row>
        <row r="2946">
          <cell r="D2946">
            <v>621723</v>
          </cell>
          <cell r="E2946" t="str">
            <v>PUBLIC.JORNAIS, REVIST.MANUAIS</v>
          </cell>
          <cell r="F2946" t="str">
            <v>P</v>
          </cell>
          <cell r="G2946">
            <v>0</v>
          </cell>
          <cell r="I2946">
            <v>4381066.0999999996</v>
          </cell>
          <cell r="K2946">
            <v>4381066.0999999996</v>
          </cell>
          <cell r="L2946" t="str">
            <v>D</v>
          </cell>
          <cell r="M2946">
            <v>4381066.0999999996</v>
          </cell>
          <cell r="N2946" t="str">
            <v>D</v>
          </cell>
          <cell r="O2946">
            <v>0</v>
          </cell>
          <cell r="P2946">
            <v>0</v>
          </cell>
          <cell r="Q2946">
            <v>4381.0661</v>
          </cell>
          <cell r="R2946">
            <v>4381.0661</v>
          </cell>
        </row>
        <row r="2947">
          <cell r="D2947">
            <v>62173</v>
          </cell>
          <cell r="E2947" t="str">
            <v>PUBLIC.PROPAG.PATROCINIO/SPONS</v>
          </cell>
          <cell r="F2947" t="str">
            <v>P</v>
          </cell>
          <cell r="G2947">
            <v>0</v>
          </cell>
          <cell r="I2947">
            <v>468169.2</v>
          </cell>
          <cell r="K2947">
            <v>468169.2</v>
          </cell>
          <cell r="L2947" t="str">
            <v>D</v>
          </cell>
          <cell r="M2947">
            <v>468169.2</v>
          </cell>
          <cell r="N2947" t="str">
            <v>D</v>
          </cell>
          <cell r="O2947">
            <v>0</v>
          </cell>
          <cell r="P2947">
            <v>0</v>
          </cell>
          <cell r="Q2947">
            <v>468.16919999999999</v>
          </cell>
          <cell r="R2947">
            <v>468.16919999999999</v>
          </cell>
        </row>
        <row r="2948">
          <cell r="D2948">
            <v>62174</v>
          </cell>
          <cell r="E2948" t="str">
            <v>PUBLIC.PROPAG.FEIRAS INTERNAC.</v>
          </cell>
          <cell r="F2948" t="str">
            <v>P</v>
          </cell>
          <cell r="G2948">
            <v>0</v>
          </cell>
          <cell r="I2948">
            <v>3049690.5</v>
          </cell>
          <cell r="J2948">
            <v>33079.5</v>
          </cell>
          <cell r="K2948">
            <v>3016611</v>
          </cell>
          <cell r="L2948" t="str">
            <v>D</v>
          </cell>
          <cell r="M2948">
            <v>3016611</v>
          </cell>
          <cell r="N2948" t="str">
            <v>D</v>
          </cell>
          <cell r="O2948">
            <v>0</v>
          </cell>
          <cell r="P2948">
            <v>0</v>
          </cell>
          <cell r="Q2948">
            <v>3016.6109999999999</v>
          </cell>
          <cell r="R2948">
            <v>3016.6109999999999</v>
          </cell>
        </row>
        <row r="2949">
          <cell r="D2949">
            <v>62175</v>
          </cell>
          <cell r="E2949" t="str">
            <v>PUBLIC.PROPAGANDA - FAM TRIP</v>
          </cell>
          <cell r="F2949" t="str">
            <v>P</v>
          </cell>
          <cell r="G2949">
            <v>0</v>
          </cell>
          <cell r="I2949">
            <v>103604.4</v>
          </cell>
          <cell r="K2949">
            <v>103604.4</v>
          </cell>
          <cell r="L2949" t="str">
            <v>D</v>
          </cell>
          <cell r="M2949">
            <v>103604.4</v>
          </cell>
          <cell r="N2949" t="str">
            <v>D</v>
          </cell>
          <cell r="O2949">
            <v>0</v>
          </cell>
          <cell r="P2949">
            <v>0</v>
          </cell>
          <cell r="Q2949">
            <v>103.6044</v>
          </cell>
          <cell r="R2949">
            <v>103.6044</v>
          </cell>
        </row>
        <row r="2950">
          <cell r="D2950">
            <v>62176</v>
          </cell>
          <cell r="E2950" t="str">
            <v>PUBL.CAMPANHA APROXIM.CLIENTES</v>
          </cell>
          <cell r="F2950" t="str">
            <v>P</v>
          </cell>
          <cell r="G2950">
            <v>0</v>
          </cell>
          <cell r="I2950">
            <v>3216350.6</v>
          </cell>
          <cell r="J2950">
            <v>5950</v>
          </cell>
          <cell r="K2950">
            <v>3210400.6</v>
          </cell>
          <cell r="L2950" t="str">
            <v>D</v>
          </cell>
          <cell r="M2950">
            <v>3210400.6</v>
          </cell>
          <cell r="N2950" t="str">
            <v>D</v>
          </cell>
          <cell r="O2950">
            <v>0</v>
          </cell>
          <cell r="P2950">
            <v>0</v>
          </cell>
          <cell r="Q2950">
            <v>3210.4005999999999</v>
          </cell>
          <cell r="R2950">
            <v>3210.4005999999999</v>
          </cell>
        </row>
        <row r="2951">
          <cell r="D2951">
            <v>62179</v>
          </cell>
          <cell r="E2951" t="str">
            <v>PUBLICIDADE E PROPAG.DIVERSOS</v>
          </cell>
          <cell r="F2951" t="str">
            <v>P</v>
          </cell>
          <cell r="G2951">
            <v>0</v>
          </cell>
          <cell r="I2951">
            <v>5512329.5999999996</v>
          </cell>
          <cell r="J2951">
            <v>526404</v>
          </cell>
          <cell r="K2951">
            <v>4985925.5999999996</v>
          </cell>
          <cell r="L2951" t="str">
            <v>D</v>
          </cell>
          <cell r="M2951">
            <v>4985925.5999999996</v>
          </cell>
          <cell r="N2951" t="str">
            <v>D</v>
          </cell>
          <cell r="O2951">
            <v>0</v>
          </cell>
          <cell r="P2951">
            <v>0</v>
          </cell>
          <cell r="Q2951">
            <v>4985.9255999999996</v>
          </cell>
          <cell r="R2951">
            <v>4985.9255999999996</v>
          </cell>
        </row>
        <row r="2952">
          <cell r="D2952">
            <v>6218</v>
          </cell>
          <cell r="E2952" t="str">
            <v>LIVROS E DOCUMENTACAO TECNICA</v>
          </cell>
          <cell r="F2952" t="str">
            <v>P</v>
          </cell>
          <cell r="G2952">
            <v>0</v>
          </cell>
          <cell r="I2952">
            <v>45989673.700000003</v>
          </cell>
          <cell r="J2952">
            <v>7852252.2000000002</v>
          </cell>
          <cell r="K2952">
            <v>38137421.5</v>
          </cell>
          <cell r="L2952" t="str">
            <v>D</v>
          </cell>
          <cell r="M2952">
            <v>38137421.5</v>
          </cell>
          <cell r="N2952" t="str">
            <v>D</v>
          </cell>
          <cell r="O2952">
            <v>0</v>
          </cell>
          <cell r="P2952">
            <v>0</v>
          </cell>
          <cell r="Q2952">
            <v>38137.421499999997</v>
          </cell>
          <cell r="R2952">
            <v>38137.421499999997</v>
          </cell>
        </row>
        <row r="2953">
          <cell r="D2953">
            <v>6219</v>
          </cell>
          <cell r="E2953" t="str">
            <v>LIMPEZA,HIGIENE E CONFORTO</v>
          </cell>
          <cell r="F2953" t="str">
            <v>P</v>
          </cell>
          <cell r="G2953">
            <v>0</v>
          </cell>
          <cell r="I2953">
            <v>9360408.4000000004</v>
          </cell>
          <cell r="J2953">
            <v>530000</v>
          </cell>
          <cell r="K2953">
            <v>8830408.4000000004</v>
          </cell>
          <cell r="L2953" t="str">
            <v>D</v>
          </cell>
          <cell r="M2953">
            <v>8830408.4000000004</v>
          </cell>
          <cell r="N2953" t="str">
            <v>D</v>
          </cell>
          <cell r="O2953">
            <v>0</v>
          </cell>
          <cell r="P2953">
            <v>0</v>
          </cell>
          <cell r="Q2953">
            <v>8830.4084000000003</v>
          </cell>
          <cell r="R2953">
            <v>8830.4084000000003</v>
          </cell>
        </row>
        <row r="2954">
          <cell r="D2954" t="str">
            <v>Total  621</v>
          </cell>
          <cell r="G2954">
            <v>0</v>
          </cell>
          <cell r="J2954">
            <v>725402171.79999995</v>
          </cell>
          <cell r="M2954">
            <v>3686628665.6999998</v>
          </cell>
          <cell r="N2954" t="str">
            <v>D</v>
          </cell>
          <cell r="O2954">
            <v>0</v>
          </cell>
          <cell r="P2954">
            <v>0</v>
          </cell>
          <cell r="Q2954">
            <v>3686628.6656999998</v>
          </cell>
          <cell r="R2954">
            <v>3686628.6656999998</v>
          </cell>
        </row>
        <row r="2955">
          <cell r="D2955">
            <v>62201</v>
          </cell>
          <cell r="E2955" t="str">
            <v>CATERING (ALIMENTACAO+TAXAS)</v>
          </cell>
          <cell r="F2955" t="str">
            <v>P</v>
          </cell>
          <cell r="G2955">
            <v>0</v>
          </cell>
          <cell r="I2955">
            <v>205826239.40000001</v>
          </cell>
          <cell r="J2955">
            <v>1043856.6</v>
          </cell>
          <cell r="K2955">
            <v>204782382.80000001</v>
          </cell>
          <cell r="L2955" t="str">
            <v>D</v>
          </cell>
          <cell r="M2955">
            <v>204782382.80000001</v>
          </cell>
          <cell r="N2955" t="str">
            <v>D</v>
          </cell>
          <cell r="O2955">
            <v>0</v>
          </cell>
          <cell r="P2955">
            <v>0</v>
          </cell>
          <cell r="Q2955">
            <v>204782.38280000002</v>
          </cell>
          <cell r="R2955">
            <v>204782.38280000002</v>
          </cell>
        </row>
        <row r="2956">
          <cell r="D2956">
            <v>62202</v>
          </cell>
          <cell r="E2956" t="str">
            <v>SERVICO GERAL CABINE(LAVANDAR)</v>
          </cell>
          <cell r="F2956" t="str">
            <v>P</v>
          </cell>
          <cell r="G2956">
            <v>0</v>
          </cell>
          <cell r="I2956">
            <v>12886621.199999999</v>
          </cell>
          <cell r="J2956">
            <v>170453.4</v>
          </cell>
          <cell r="K2956">
            <v>12716167.800000001</v>
          </cell>
          <cell r="L2956" t="str">
            <v>D</v>
          </cell>
          <cell r="M2956">
            <v>12716167.800000001</v>
          </cell>
          <cell r="N2956" t="str">
            <v>D</v>
          </cell>
          <cell r="O2956">
            <v>0</v>
          </cell>
          <cell r="P2956">
            <v>0</v>
          </cell>
          <cell r="Q2956">
            <v>12716.167800000001</v>
          </cell>
          <cell r="R2956">
            <v>12716.167800000001</v>
          </cell>
        </row>
        <row r="2957">
          <cell r="D2957">
            <v>62203</v>
          </cell>
          <cell r="E2957" t="str">
            <v>ENTRETENIMENTO(JORN.AUDIOVISIO</v>
          </cell>
          <cell r="F2957" t="str">
            <v>P</v>
          </cell>
          <cell r="G2957">
            <v>0</v>
          </cell>
          <cell r="I2957">
            <v>7143318.5999999996</v>
          </cell>
          <cell r="K2957">
            <v>7143318.5999999996</v>
          </cell>
          <cell r="L2957" t="str">
            <v>D</v>
          </cell>
          <cell r="M2957">
            <v>7143318.5999999996</v>
          </cell>
          <cell r="N2957" t="str">
            <v>D</v>
          </cell>
          <cell r="O2957">
            <v>0</v>
          </cell>
          <cell r="P2957">
            <v>0</v>
          </cell>
          <cell r="Q2957">
            <v>7143.3185999999996</v>
          </cell>
          <cell r="R2957">
            <v>7143.3185999999996</v>
          </cell>
        </row>
        <row r="2958">
          <cell r="D2958">
            <v>62209</v>
          </cell>
          <cell r="E2958" t="str">
            <v>OUT.FORN.TRAFEGO/OPER.DIVERSOS</v>
          </cell>
          <cell r="F2958" t="str">
            <v>P</v>
          </cell>
          <cell r="G2958">
            <v>0</v>
          </cell>
          <cell r="I2958">
            <v>975593.3</v>
          </cell>
          <cell r="J2958">
            <v>12060</v>
          </cell>
          <cell r="K2958">
            <v>963533.3</v>
          </cell>
          <cell r="L2958" t="str">
            <v>D</v>
          </cell>
          <cell r="M2958">
            <v>963533.3</v>
          </cell>
          <cell r="N2958" t="str">
            <v>D</v>
          </cell>
          <cell r="O2958">
            <v>0</v>
          </cell>
          <cell r="P2958">
            <v>0</v>
          </cell>
          <cell r="Q2958">
            <v>963.53330000000005</v>
          </cell>
          <cell r="R2958">
            <v>963.53330000000005</v>
          </cell>
        </row>
        <row r="2959">
          <cell r="D2959">
            <v>62211</v>
          </cell>
          <cell r="E2959" t="str">
            <v>ALUGUER EDIFICIOS E INSTALACOE</v>
          </cell>
          <cell r="F2959" t="str">
            <v>P</v>
          </cell>
          <cell r="G2959">
            <v>0</v>
          </cell>
          <cell r="I2959">
            <v>54259856.100000001</v>
          </cell>
          <cell r="J2959">
            <v>297250.2</v>
          </cell>
          <cell r="K2959">
            <v>53962605.899999999</v>
          </cell>
          <cell r="L2959" t="str">
            <v>D</v>
          </cell>
          <cell r="M2959">
            <v>53962605.899999999</v>
          </cell>
          <cell r="N2959" t="str">
            <v>D</v>
          </cell>
          <cell r="O2959">
            <v>0</v>
          </cell>
          <cell r="P2959">
            <v>0</v>
          </cell>
          <cell r="Q2959">
            <v>53962.605899999995</v>
          </cell>
          <cell r="R2959">
            <v>53962.605899999995</v>
          </cell>
        </row>
        <row r="2960">
          <cell r="D2960">
            <v>622121</v>
          </cell>
          <cell r="E2960" t="str">
            <v>ALUGUER DE AVIOES (DRY LEASE)</v>
          </cell>
          <cell r="F2960" t="str">
            <v>P</v>
          </cell>
          <cell r="G2960">
            <v>0</v>
          </cell>
          <cell r="I2960">
            <v>766523241.20000005</v>
          </cell>
          <cell r="J2960">
            <v>382533284.69999999</v>
          </cell>
          <cell r="K2960">
            <v>383989956.5</v>
          </cell>
          <cell r="L2960" t="str">
            <v>D</v>
          </cell>
          <cell r="M2960">
            <v>383989956.5</v>
          </cell>
          <cell r="N2960" t="str">
            <v>D</v>
          </cell>
          <cell r="O2960">
            <v>0</v>
          </cell>
          <cell r="P2960">
            <v>0</v>
          </cell>
          <cell r="Q2960">
            <v>383989.95649999997</v>
          </cell>
          <cell r="R2960">
            <v>383989.95649999997</v>
          </cell>
        </row>
        <row r="2961">
          <cell r="D2961">
            <v>622122</v>
          </cell>
          <cell r="E2961" t="str">
            <v>ALUGUER DE AVIOES(MAINT RESERV</v>
          </cell>
          <cell r="F2961" t="str">
            <v>P</v>
          </cell>
          <cell r="G2961">
            <v>0</v>
          </cell>
          <cell r="I2961">
            <v>297799528</v>
          </cell>
          <cell r="J2961">
            <v>14696691.699999999</v>
          </cell>
          <cell r="K2961">
            <v>283102836.30000001</v>
          </cell>
          <cell r="L2961" t="str">
            <v>D</v>
          </cell>
          <cell r="M2961">
            <v>283102836.30000001</v>
          </cell>
          <cell r="N2961" t="str">
            <v>D</v>
          </cell>
          <cell r="O2961">
            <v>0</v>
          </cell>
          <cell r="P2961">
            <v>0</v>
          </cell>
          <cell r="Q2961">
            <v>283102.83630000002</v>
          </cell>
          <cell r="R2961">
            <v>283102.83630000002</v>
          </cell>
        </row>
        <row r="2962">
          <cell r="D2962">
            <v>622123</v>
          </cell>
          <cell r="E2962" t="str">
            <v>ALUGUER DE AVIOES (WET LEASE)</v>
          </cell>
          <cell r="F2962" t="str">
            <v>P</v>
          </cell>
          <cell r="G2962">
            <v>0</v>
          </cell>
          <cell r="I2962">
            <v>657577392.60000002</v>
          </cell>
          <cell r="J2962">
            <v>325303592.19999999</v>
          </cell>
          <cell r="K2962">
            <v>332273800.39999998</v>
          </cell>
          <cell r="L2962" t="str">
            <v>D</v>
          </cell>
          <cell r="M2962">
            <v>332273800.39999998</v>
          </cell>
          <cell r="N2962" t="str">
            <v>D</v>
          </cell>
          <cell r="O2962">
            <v>0</v>
          </cell>
          <cell r="P2962">
            <v>0</v>
          </cell>
          <cell r="Q2962">
            <v>332273.80039999995</v>
          </cell>
          <cell r="R2962">
            <v>332273.80039999995</v>
          </cell>
        </row>
        <row r="2963">
          <cell r="D2963">
            <v>62213</v>
          </cell>
          <cell r="E2963" t="str">
            <v>ALUGUER DE VIATURAS</v>
          </cell>
          <cell r="F2963" t="str">
            <v>P</v>
          </cell>
          <cell r="G2963">
            <v>0</v>
          </cell>
          <cell r="I2963">
            <v>1658844.8</v>
          </cell>
          <cell r="J2963">
            <v>98366.3</v>
          </cell>
          <cell r="K2963">
            <v>1560478.5</v>
          </cell>
          <cell r="L2963" t="str">
            <v>D</v>
          </cell>
          <cell r="M2963">
            <v>1560478.5</v>
          </cell>
          <cell r="N2963" t="str">
            <v>D</v>
          </cell>
          <cell r="O2963">
            <v>0</v>
          </cell>
          <cell r="P2963">
            <v>0</v>
          </cell>
          <cell r="Q2963">
            <v>1560.4784999999999</v>
          </cell>
          <cell r="R2963">
            <v>1560.4784999999999</v>
          </cell>
        </row>
        <row r="2964">
          <cell r="D2964">
            <v>62215</v>
          </cell>
          <cell r="E2964" t="str">
            <v>RENDAS/ALUGUERES MAT AERON.</v>
          </cell>
          <cell r="F2964" t="str">
            <v>P</v>
          </cell>
          <cell r="G2964">
            <v>0</v>
          </cell>
          <cell r="I2964">
            <v>260010866.69999999</v>
          </cell>
          <cell r="J2964">
            <v>48383415.200000003</v>
          </cell>
          <cell r="K2964">
            <v>211627451.5</v>
          </cell>
          <cell r="L2964" t="str">
            <v>D</v>
          </cell>
          <cell r="M2964">
            <v>211627451.5</v>
          </cell>
          <cell r="N2964" t="str">
            <v>D</v>
          </cell>
          <cell r="O2964">
            <v>0</v>
          </cell>
          <cell r="P2964">
            <v>0</v>
          </cell>
          <cell r="Q2964">
            <v>211627.4515</v>
          </cell>
          <cell r="R2964">
            <v>211627.4515</v>
          </cell>
        </row>
        <row r="2965">
          <cell r="D2965">
            <v>62219</v>
          </cell>
          <cell r="E2965" t="str">
            <v>OUTRAS RENDAS E ALUGUERES</v>
          </cell>
          <cell r="F2965" t="str">
            <v>P</v>
          </cell>
          <cell r="G2965">
            <v>0</v>
          </cell>
          <cell r="I2965">
            <v>801828</v>
          </cell>
          <cell r="J2965">
            <v>46862.7</v>
          </cell>
          <cell r="K2965">
            <v>754965.3</v>
          </cell>
          <cell r="L2965" t="str">
            <v>D</v>
          </cell>
          <cell r="M2965">
            <v>754965.3</v>
          </cell>
          <cell r="N2965" t="str">
            <v>D</v>
          </cell>
          <cell r="O2965">
            <v>0</v>
          </cell>
          <cell r="P2965">
            <v>0</v>
          </cell>
          <cell r="Q2965">
            <v>754.96530000000007</v>
          </cell>
          <cell r="R2965">
            <v>754.96530000000007</v>
          </cell>
        </row>
        <row r="2966">
          <cell r="D2966">
            <v>6222</v>
          </cell>
          <cell r="E2966" t="str">
            <v>DESPESAS DE REPRESENTACAO</v>
          </cell>
          <cell r="F2966" t="str">
            <v>P</v>
          </cell>
          <cell r="G2966">
            <v>0</v>
          </cell>
          <cell r="I2966">
            <v>1262293.8</v>
          </cell>
          <cell r="J2966">
            <v>65240</v>
          </cell>
          <cell r="K2966">
            <v>1197053.8</v>
          </cell>
          <cell r="L2966" t="str">
            <v>D</v>
          </cell>
          <cell r="M2966">
            <v>1197053.8</v>
          </cell>
          <cell r="N2966" t="str">
            <v>D</v>
          </cell>
          <cell r="O2966">
            <v>0</v>
          </cell>
          <cell r="P2966">
            <v>0</v>
          </cell>
          <cell r="Q2966">
            <v>1197.0538000000001</v>
          </cell>
          <cell r="R2966">
            <v>1197.0538000000001</v>
          </cell>
        </row>
        <row r="2967">
          <cell r="D2967">
            <v>62241</v>
          </cell>
          <cell r="E2967" t="str">
            <v>DESPESAS POSTAIS</v>
          </cell>
          <cell r="F2967" t="str">
            <v>P</v>
          </cell>
          <cell r="G2967">
            <v>0</v>
          </cell>
          <cell r="I2967">
            <v>1047002.8</v>
          </cell>
          <cell r="J2967">
            <v>2073</v>
          </cell>
          <cell r="K2967">
            <v>1044929.8</v>
          </cell>
          <cell r="L2967" t="str">
            <v>D</v>
          </cell>
          <cell r="M2967">
            <v>1044929.8</v>
          </cell>
          <cell r="N2967" t="str">
            <v>D</v>
          </cell>
          <cell r="O2967">
            <v>0</v>
          </cell>
          <cell r="P2967">
            <v>0</v>
          </cell>
          <cell r="Q2967">
            <v>1044.9298000000001</v>
          </cell>
          <cell r="R2967">
            <v>1044.9298000000001</v>
          </cell>
        </row>
        <row r="2968">
          <cell r="D2968">
            <v>622421</v>
          </cell>
          <cell r="E2968" t="str">
            <v>TELEFONES</v>
          </cell>
          <cell r="F2968" t="str">
            <v>P</v>
          </cell>
          <cell r="G2968">
            <v>0</v>
          </cell>
          <cell r="I2968">
            <v>19238852.300000001</v>
          </cell>
          <cell r="J2968">
            <v>268873.40000000002</v>
          </cell>
          <cell r="K2968">
            <v>18969978.899999999</v>
          </cell>
          <cell r="L2968" t="str">
            <v>D</v>
          </cell>
          <cell r="M2968">
            <v>18969978.899999999</v>
          </cell>
          <cell r="N2968" t="str">
            <v>D</v>
          </cell>
          <cell r="O2968">
            <v>0</v>
          </cell>
          <cell r="P2968">
            <v>0</v>
          </cell>
          <cell r="Q2968">
            <v>18969.978899999998</v>
          </cell>
          <cell r="R2968">
            <v>18969.978899999998</v>
          </cell>
        </row>
        <row r="2969">
          <cell r="D2969">
            <v>622422</v>
          </cell>
          <cell r="E2969" t="str">
            <v>FAX</v>
          </cell>
          <cell r="F2969" t="str">
            <v>P</v>
          </cell>
          <cell r="G2969">
            <v>0</v>
          </cell>
          <cell r="I2969">
            <v>133294.20000000001</v>
          </cell>
          <cell r="K2969">
            <v>133294.20000000001</v>
          </cell>
          <cell r="L2969" t="str">
            <v>D</v>
          </cell>
          <cell r="M2969">
            <v>133294.20000000001</v>
          </cell>
          <cell r="N2969" t="str">
            <v>D</v>
          </cell>
          <cell r="O2969">
            <v>0</v>
          </cell>
          <cell r="P2969">
            <v>0</v>
          </cell>
          <cell r="Q2969">
            <v>133.29420000000002</v>
          </cell>
          <cell r="R2969">
            <v>133.29420000000002</v>
          </cell>
        </row>
        <row r="2970">
          <cell r="D2970">
            <v>622423</v>
          </cell>
          <cell r="E2970" t="str">
            <v>TELEMOVEL</v>
          </cell>
          <cell r="F2970" t="str">
            <v>P</v>
          </cell>
          <cell r="G2970">
            <v>0</v>
          </cell>
          <cell r="I2970">
            <v>12616662</v>
          </cell>
          <cell r="J2970">
            <v>1296711.2</v>
          </cell>
          <cell r="K2970">
            <v>11319950.800000001</v>
          </cell>
          <cell r="L2970" t="str">
            <v>D</v>
          </cell>
          <cell r="M2970">
            <v>11319950.800000001</v>
          </cell>
          <cell r="N2970" t="str">
            <v>D</v>
          </cell>
          <cell r="O2970">
            <v>0</v>
          </cell>
          <cell r="P2970">
            <v>0</v>
          </cell>
          <cell r="Q2970">
            <v>11319.950800000001</v>
          </cell>
          <cell r="R2970">
            <v>11319.950800000001</v>
          </cell>
        </row>
        <row r="2971">
          <cell r="D2971">
            <v>62243</v>
          </cell>
          <cell r="E2971" t="str">
            <v>INTERNET</v>
          </cell>
          <cell r="F2971" t="str">
            <v>P</v>
          </cell>
          <cell r="G2971">
            <v>0</v>
          </cell>
          <cell r="I2971">
            <v>4035812.2</v>
          </cell>
          <cell r="J2971">
            <v>20596.8</v>
          </cell>
          <cell r="K2971">
            <v>4015215.4</v>
          </cell>
          <cell r="L2971" t="str">
            <v>D</v>
          </cell>
          <cell r="M2971">
            <v>4015215.4</v>
          </cell>
          <cell r="N2971" t="str">
            <v>D</v>
          </cell>
          <cell r="O2971">
            <v>0</v>
          </cell>
          <cell r="P2971">
            <v>0</v>
          </cell>
          <cell r="Q2971">
            <v>4015.2154</v>
          </cell>
          <cell r="R2971">
            <v>4015.2154</v>
          </cell>
        </row>
        <row r="2972">
          <cell r="D2972">
            <v>6224411</v>
          </cell>
          <cell r="E2972" t="str">
            <v>SITA/MANAGED DATA NETWORK SERV</v>
          </cell>
          <cell r="F2972" t="str">
            <v>P</v>
          </cell>
          <cell r="G2972">
            <v>0</v>
          </cell>
          <cell r="I2972">
            <v>52268340.799999997</v>
          </cell>
          <cell r="J2972">
            <v>4574413.5999999996</v>
          </cell>
          <cell r="K2972">
            <v>47693927.200000003</v>
          </cell>
          <cell r="L2972" t="str">
            <v>D</v>
          </cell>
          <cell r="M2972">
            <v>47693927.200000003</v>
          </cell>
          <cell r="N2972" t="str">
            <v>D</v>
          </cell>
          <cell r="O2972">
            <v>0</v>
          </cell>
          <cell r="P2972">
            <v>0</v>
          </cell>
          <cell r="Q2972">
            <v>47693.927200000006</v>
          </cell>
          <cell r="R2972">
            <v>47693.927200000006</v>
          </cell>
        </row>
        <row r="2973">
          <cell r="D2973">
            <v>6224412</v>
          </cell>
          <cell r="E2973" t="str">
            <v>SITA/SITAMAIL MESSAGING</v>
          </cell>
          <cell r="F2973" t="str">
            <v>P</v>
          </cell>
          <cell r="G2973">
            <v>0</v>
          </cell>
          <cell r="I2973">
            <v>8970777.5</v>
          </cell>
          <cell r="J2973">
            <v>627711.5</v>
          </cell>
          <cell r="K2973">
            <v>8343066</v>
          </cell>
          <cell r="L2973" t="str">
            <v>D</v>
          </cell>
          <cell r="M2973">
            <v>8343066</v>
          </cell>
          <cell r="N2973" t="str">
            <v>D</v>
          </cell>
          <cell r="O2973">
            <v>0</v>
          </cell>
          <cell r="P2973">
            <v>0</v>
          </cell>
          <cell r="Q2973">
            <v>8343.0660000000007</v>
          </cell>
          <cell r="R2973">
            <v>8343.0660000000007</v>
          </cell>
        </row>
        <row r="2974">
          <cell r="D2974">
            <v>6224414</v>
          </cell>
          <cell r="E2974" t="str">
            <v>SITA/CIRCUITS</v>
          </cell>
          <cell r="F2974" t="str">
            <v>P</v>
          </cell>
          <cell r="G2974">
            <v>0</v>
          </cell>
          <cell r="I2974">
            <v>7944446.5</v>
          </cell>
          <cell r="J2974">
            <v>452603.6</v>
          </cell>
          <cell r="K2974">
            <v>7491842.9000000004</v>
          </cell>
          <cell r="L2974" t="str">
            <v>D</v>
          </cell>
          <cell r="M2974">
            <v>7491842.9000000004</v>
          </cell>
          <cell r="N2974" t="str">
            <v>D</v>
          </cell>
          <cell r="O2974">
            <v>0</v>
          </cell>
          <cell r="P2974">
            <v>0</v>
          </cell>
          <cell r="Q2974">
            <v>7491.8429000000006</v>
          </cell>
          <cell r="R2974">
            <v>7491.8429000000006</v>
          </cell>
        </row>
        <row r="2975">
          <cell r="D2975">
            <v>6224422</v>
          </cell>
          <cell r="E2975" t="str">
            <v>REDE SITA/FLIGHT PLANNING</v>
          </cell>
          <cell r="F2975" t="str">
            <v>P</v>
          </cell>
          <cell r="G2975">
            <v>0</v>
          </cell>
          <cell r="I2975">
            <v>8277495.5</v>
          </cell>
          <cell r="J2975">
            <v>621374.5</v>
          </cell>
          <cell r="K2975">
            <v>7656121</v>
          </cell>
          <cell r="L2975" t="str">
            <v>D</v>
          </cell>
          <cell r="M2975">
            <v>7656121</v>
          </cell>
          <cell r="N2975" t="str">
            <v>D</v>
          </cell>
          <cell r="O2975">
            <v>0</v>
          </cell>
          <cell r="P2975">
            <v>0</v>
          </cell>
          <cell r="Q2975">
            <v>7656.1210000000001</v>
          </cell>
          <cell r="R2975">
            <v>7656.1210000000001</v>
          </cell>
        </row>
        <row r="2976">
          <cell r="D2976">
            <v>6224423</v>
          </cell>
          <cell r="E2976" t="str">
            <v>REDE SITA/GABRIEL (CRS)</v>
          </cell>
          <cell r="F2976" t="str">
            <v>P</v>
          </cell>
          <cell r="G2976">
            <v>0</v>
          </cell>
          <cell r="I2976">
            <v>56678376.200000003</v>
          </cell>
          <cell r="J2976">
            <v>3893069.5</v>
          </cell>
          <cell r="K2976">
            <v>52785306.700000003</v>
          </cell>
          <cell r="L2976" t="str">
            <v>D</v>
          </cell>
          <cell r="M2976">
            <v>52785306.700000003</v>
          </cell>
          <cell r="N2976" t="str">
            <v>D</v>
          </cell>
          <cell r="O2976">
            <v>0</v>
          </cell>
          <cell r="P2976">
            <v>0</v>
          </cell>
          <cell r="Q2976">
            <v>52785.306700000001</v>
          </cell>
          <cell r="R2976">
            <v>52785.306700000001</v>
          </cell>
        </row>
        <row r="2977">
          <cell r="D2977">
            <v>6224424</v>
          </cell>
          <cell r="E2977" t="str">
            <v>REDE SITA/TICKETING</v>
          </cell>
          <cell r="F2977" t="str">
            <v>P</v>
          </cell>
          <cell r="G2977">
            <v>0</v>
          </cell>
          <cell r="I2977">
            <v>2656976.9</v>
          </cell>
          <cell r="J2977">
            <v>134312.9</v>
          </cell>
          <cell r="K2977">
            <v>2522664</v>
          </cell>
          <cell r="L2977" t="str">
            <v>D</v>
          </cell>
          <cell r="M2977">
            <v>2522664</v>
          </cell>
          <cell r="N2977" t="str">
            <v>D</v>
          </cell>
          <cell r="O2977">
            <v>0</v>
          </cell>
          <cell r="P2977">
            <v>0</v>
          </cell>
          <cell r="Q2977">
            <v>2522.6640000000002</v>
          </cell>
          <cell r="R2977">
            <v>2522.6640000000002</v>
          </cell>
        </row>
        <row r="2978">
          <cell r="D2978">
            <v>6224425</v>
          </cell>
          <cell r="E2978" t="str">
            <v>REDE SITA/WORLDTRACER</v>
          </cell>
          <cell r="F2978" t="str">
            <v>P</v>
          </cell>
          <cell r="G2978">
            <v>0</v>
          </cell>
          <cell r="I2978">
            <v>1100103.8</v>
          </cell>
          <cell r="J2978">
            <v>79551.5</v>
          </cell>
          <cell r="K2978">
            <v>1020552.3</v>
          </cell>
          <cell r="L2978" t="str">
            <v>D</v>
          </cell>
          <cell r="M2978">
            <v>1020552.3</v>
          </cell>
          <cell r="N2978" t="str">
            <v>D</v>
          </cell>
          <cell r="O2978">
            <v>0</v>
          </cell>
          <cell r="P2978">
            <v>0</v>
          </cell>
          <cell r="Q2978">
            <v>1020.5523000000001</v>
          </cell>
          <cell r="R2978">
            <v>1020.5523000000001</v>
          </cell>
        </row>
        <row r="2979">
          <cell r="D2979">
            <v>62246</v>
          </cell>
          <cell r="E2979" t="str">
            <v>NETWORK SERVICE</v>
          </cell>
          <cell r="F2979" t="str">
            <v>P</v>
          </cell>
          <cell r="G2979">
            <v>0</v>
          </cell>
          <cell r="I2979">
            <v>5480170.5999999996</v>
          </cell>
          <cell r="K2979">
            <v>5480170.5999999996</v>
          </cell>
          <cell r="L2979" t="str">
            <v>D</v>
          </cell>
          <cell r="M2979">
            <v>5480170.5999999996</v>
          </cell>
          <cell r="N2979" t="str">
            <v>D</v>
          </cell>
          <cell r="O2979">
            <v>0</v>
          </cell>
          <cell r="P2979">
            <v>0</v>
          </cell>
          <cell r="Q2979">
            <v>5480.1705999999995</v>
          </cell>
          <cell r="R2979">
            <v>5480.1705999999995</v>
          </cell>
        </row>
        <row r="2980">
          <cell r="D2980">
            <v>62247</v>
          </cell>
          <cell r="E2980" t="str">
            <v>UP-GRADE SYSTEMS INFORMATICOS</v>
          </cell>
          <cell r="F2980" t="str">
            <v>P</v>
          </cell>
          <cell r="G2980">
            <v>0</v>
          </cell>
          <cell r="I2980">
            <v>4366291.5</v>
          </cell>
          <cell r="J2980">
            <v>19826.099999999999</v>
          </cell>
          <cell r="K2980">
            <v>4346465.4000000004</v>
          </cell>
          <cell r="L2980" t="str">
            <v>D</v>
          </cell>
          <cell r="M2980">
            <v>4346465.4000000004</v>
          </cell>
          <cell r="N2980" t="str">
            <v>D</v>
          </cell>
          <cell r="O2980">
            <v>0</v>
          </cell>
          <cell r="P2980">
            <v>0</v>
          </cell>
          <cell r="Q2980">
            <v>4346.4654</v>
          </cell>
          <cell r="R2980">
            <v>4346.4654</v>
          </cell>
        </row>
        <row r="2981">
          <cell r="D2981">
            <v>62249</v>
          </cell>
          <cell r="E2981" t="str">
            <v>OUTRAS DESPESAS C/COMUNICACOES</v>
          </cell>
          <cell r="F2981" t="str">
            <v>P</v>
          </cell>
          <cell r="G2981">
            <v>0</v>
          </cell>
          <cell r="I2981">
            <v>2660572</v>
          </cell>
          <cell r="J2981">
            <v>191821</v>
          </cell>
          <cell r="K2981">
            <v>2468751</v>
          </cell>
          <cell r="L2981" t="str">
            <v>D</v>
          </cell>
          <cell r="M2981">
            <v>2468751</v>
          </cell>
          <cell r="N2981" t="str">
            <v>D</v>
          </cell>
          <cell r="O2981">
            <v>0</v>
          </cell>
          <cell r="P2981">
            <v>0</v>
          </cell>
          <cell r="Q2981">
            <v>2468.7510000000002</v>
          </cell>
          <cell r="R2981">
            <v>2468.7510000000002</v>
          </cell>
        </row>
        <row r="2982">
          <cell r="D2982">
            <v>62251</v>
          </cell>
          <cell r="E2982" t="str">
            <v>SEGURO DE MAT.DE VOO-CASCOS</v>
          </cell>
          <cell r="F2982" t="str">
            <v>P</v>
          </cell>
          <cell r="G2982">
            <v>0</v>
          </cell>
          <cell r="I2982">
            <v>67872250.200000003</v>
          </cell>
          <cell r="K2982">
            <v>67872250.200000003</v>
          </cell>
          <cell r="L2982" t="str">
            <v>D</v>
          </cell>
          <cell r="M2982">
            <v>67872250.200000003</v>
          </cell>
          <cell r="N2982" t="str">
            <v>D</v>
          </cell>
          <cell r="O2982">
            <v>0</v>
          </cell>
          <cell r="P2982">
            <v>0</v>
          </cell>
          <cell r="Q2982">
            <v>67872.250200000009</v>
          </cell>
          <cell r="R2982">
            <v>67872.250200000009</v>
          </cell>
        </row>
        <row r="2983">
          <cell r="D2983">
            <v>622521</v>
          </cell>
          <cell r="E2983" t="str">
            <v>SEGUR.RESPONS.CIVIL TERCEIROS</v>
          </cell>
          <cell r="F2983" t="str">
            <v>P</v>
          </cell>
          <cell r="G2983">
            <v>0</v>
          </cell>
          <cell r="I2983">
            <v>20634387.600000001</v>
          </cell>
          <cell r="K2983">
            <v>20634387.600000001</v>
          </cell>
          <cell r="L2983" t="str">
            <v>D</v>
          </cell>
          <cell r="M2983">
            <v>20634387.600000001</v>
          </cell>
          <cell r="N2983" t="str">
            <v>D</v>
          </cell>
          <cell r="O2983">
            <v>0</v>
          </cell>
          <cell r="P2983">
            <v>0</v>
          </cell>
          <cell r="Q2983">
            <v>20634.387600000002</v>
          </cell>
          <cell r="R2983">
            <v>20634.387600000002</v>
          </cell>
        </row>
        <row r="2984">
          <cell r="D2984">
            <v>622522</v>
          </cell>
          <cell r="E2984" t="str">
            <v>SEGUR.RESPONS.CIVIL PASSAGEIRO</v>
          </cell>
          <cell r="F2984" t="str">
            <v>P</v>
          </cell>
          <cell r="G2984">
            <v>0</v>
          </cell>
          <cell r="I2984">
            <v>39545731.799999997</v>
          </cell>
          <cell r="K2984">
            <v>39545731.799999997</v>
          </cell>
          <cell r="L2984" t="str">
            <v>D</v>
          </cell>
          <cell r="M2984">
            <v>39545731.799999997</v>
          </cell>
          <cell r="N2984" t="str">
            <v>D</v>
          </cell>
          <cell r="O2984">
            <v>0</v>
          </cell>
          <cell r="P2984">
            <v>0</v>
          </cell>
          <cell r="Q2984">
            <v>39545.731799999994</v>
          </cell>
          <cell r="R2984">
            <v>39545.731799999994</v>
          </cell>
        </row>
        <row r="2985">
          <cell r="D2985">
            <v>62253</v>
          </cell>
          <cell r="E2985" t="str">
            <v>SEGURO DE RISCOS DE GUERRA</v>
          </cell>
          <cell r="F2985" t="str">
            <v>P</v>
          </cell>
          <cell r="G2985">
            <v>0</v>
          </cell>
          <cell r="I2985">
            <v>9113327</v>
          </cell>
          <cell r="K2985">
            <v>9113327</v>
          </cell>
          <cell r="L2985" t="str">
            <v>D</v>
          </cell>
          <cell r="M2985">
            <v>9113327</v>
          </cell>
          <cell r="N2985" t="str">
            <v>D</v>
          </cell>
          <cell r="O2985">
            <v>0</v>
          </cell>
          <cell r="P2985">
            <v>0</v>
          </cell>
          <cell r="Q2985">
            <v>9113.3269999999993</v>
          </cell>
          <cell r="R2985">
            <v>9113.3269999999993</v>
          </cell>
        </row>
        <row r="2986">
          <cell r="D2986">
            <v>62254</v>
          </cell>
          <cell r="E2986" t="str">
            <v>SEGURO DE VIAGENS</v>
          </cell>
          <cell r="F2986" t="str">
            <v>P</v>
          </cell>
          <cell r="G2986">
            <v>0</v>
          </cell>
          <cell r="I2986">
            <v>14122.7</v>
          </cell>
          <cell r="K2986">
            <v>14122.7</v>
          </cell>
          <cell r="L2986" t="str">
            <v>D</v>
          </cell>
          <cell r="M2986">
            <v>14122.7</v>
          </cell>
          <cell r="N2986" t="str">
            <v>D</v>
          </cell>
          <cell r="O2986">
            <v>0</v>
          </cell>
          <cell r="P2986">
            <v>0</v>
          </cell>
          <cell r="Q2986">
            <v>14.1227</v>
          </cell>
          <cell r="R2986">
            <v>14.1227</v>
          </cell>
        </row>
        <row r="2987">
          <cell r="D2987">
            <v>62255</v>
          </cell>
          <cell r="E2987" t="str">
            <v>SEGURO DE SOBRESSALENTES</v>
          </cell>
          <cell r="F2987" t="str">
            <v>P</v>
          </cell>
          <cell r="G2987">
            <v>0</v>
          </cell>
          <cell r="I2987">
            <v>2051414.5</v>
          </cell>
          <cell r="K2987">
            <v>2051414.5</v>
          </cell>
          <cell r="L2987" t="str">
            <v>D</v>
          </cell>
          <cell r="M2987">
            <v>2051414.5</v>
          </cell>
          <cell r="N2987" t="str">
            <v>D</v>
          </cell>
          <cell r="O2987">
            <v>0</v>
          </cell>
          <cell r="P2987">
            <v>0</v>
          </cell>
          <cell r="Q2987">
            <v>2051.4144999999999</v>
          </cell>
          <cell r="R2987">
            <v>2051.4144999999999</v>
          </cell>
        </row>
        <row r="2988">
          <cell r="D2988">
            <v>62257</v>
          </cell>
          <cell r="E2988" t="str">
            <v>SEGURO EDIFICIOS E INSTALACOES</v>
          </cell>
          <cell r="F2988" t="str">
            <v>P</v>
          </cell>
          <cell r="G2988">
            <v>0</v>
          </cell>
          <cell r="I2988">
            <v>928255.7</v>
          </cell>
          <cell r="J2988">
            <v>2606.6</v>
          </cell>
          <cell r="K2988">
            <v>925649.1</v>
          </cell>
          <cell r="L2988" t="str">
            <v>D</v>
          </cell>
          <cell r="M2988">
            <v>925649.1</v>
          </cell>
          <cell r="N2988" t="str">
            <v>D</v>
          </cell>
          <cell r="O2988">
            <v>0</v>
          </cell>
          <cell r="P2988">
            <v>0</v>
          </cell>
          <cell r="Q2988">
            <v>925.64909999999998</v>
          </cell>
          <cell r="R2988">
            <v>925.64909999999998</v>
          </cell>
        </row>
        <row r="2989">
          <cell r="D2989">
            <v>62258</v>
          </cell>
          <cell r="E2989" t="str">
            <v>SEGURO VEICULOS MOTORIZADOS</v>
          </cell>
          <cell r="F2989" t="str">
            <v>P</v>
          </cell>
          <cell r="G2989">
            <v>0</v>
          </cell>
          <cell r="I2989">
            <v>3363172.9</v>
          </cell>
          <cell r="J2989">
            <v>56278.1</v>
          </cell>
          <cell r="K2989">
            <v>3306894.8</v>
          </cell>
          <cell r="L2989" t="str">
            <v>D</v>
          </cell>
          <cell r="M2989">
            <v>3306894.8</v>
          </cell>
          <cell r="N2989" t="str">
            <v>D</v>
          </cell>
          <cell r="O2989">
            <v>0</v>
          </cell>
          <cell r="P2989">
            <v>0</v>
          </cell>
          <cell r="Q2989">
            <v>3306.8948</v>
          </cell>
          <cell r="R2989">
            <v>3306.8948</v>
          </cell>
        </row>
        <row r="2990">
          <cell r="D2990">
            <v>62259</v>
          </cell>
          <cell r="E2990" t="str">
            <v>SEGUROS DIVERSOS</v>
          </cell>
          <cell r="F2990" t="str">
            <v>P</v>
          </cell>
          <cell r="G2990">
            <v>0</v>
          </cell>
          <cell r="I2990">
            <v>970976.3</v>
          </cell>
          <cell r="K2990">
            <v>970976.3</v>
          </cell>
          <cell r="L2990" t="str">
            <v>D</v>
          </cell>
          <cell r="M2990">
            <v>970976.3</v>
          </cell>
          <cell r="N2990" t="str">
            <v>D</v>
          </cell>
          <cell r="O2990">
            <v>0</v>
          </cell>
          <cell r="P2990">
            <v>0</v>
          </cell>
          <cell r="Q2990">
            <v>970.97630000000004</v>
          </cell>
          <cell r="R2990">
            <v>970.97630000000004</v>
          </cell>
        </row>
        <row r="2991">
          <cell r="D2991">
            <v>6227</v>
          </cell>
          <cell r="E2991" t="str">
            <v>VIGILANCIA E SEGURANCA</v>
          </cell>
          <cell r="F2991" t="str">
            <v>P</v>
          </cell>
          <cell r="G2991">
            <v>0</v>
          </cell>
          <cell r="I2991">
            <v>8597441.0999999996</v>
          </cell>
          <cell r="J2991">
            <v>520000</v>
          </cell>
          <cell r="K2991">
            <v>8077441.0999999996</v>
          </cell>
          <cell r="L2991" t="str">
            <v>D</v>
          </cell>
          <cell r="M2991">
            <v>8077441.0999999996</v>
          </cell>
          <cell r="N2991" t="str">
            <v>D</v>
          </cell>
          <cell r="O2991">
            <v>0</v>
          </cell>
          <cell r="P2991">
            <v>0</v>
          </cell>
          <cell r="Q2991">
            <v>8077.4411</v>
          </cell>
          <cell r="R2991">
            <v>8077.4411</v>
          </cell>
        </row>
        <row r="2992">
          <cell r="D2992">
            <v>62291</v>
          </cell>
          <cell r="E2992" t="str">
            <v>TRAB.ESPECIAL.ENCARGOS C/DGAC</v>
          </cell>
          <cell r="F2992" t="str">
            <v>P</v>
          </cell>
          <cell r="G2992">
            <v>0</v>
          </cell>
          <cell r="I2992">
            <v>1691320</v>
          </cell>
          <cell r="J2992">
            <v>30000</v>
          </cell>
          <cell r="K2992">
            <v>1661320</v>
          </cell>
          <cell r="L2992" t="str">
            <v>D</v>
          </cell>
          <cell r="M2992">
            <v>1661320</v>
          </cell>
          <cell r="N2992" t="str">
            <v>D</v>
          </cell>
          <cell r="O2992">
            <v>0</v>
          </cell>
          <cell r="P2992">
            <v>0</v>
          </cell>
          <cell r="Q2992">
            <v>1661.32</v>
          </cell>
          <cell r="R2992">
            <v>1661.32</v>
          </cell>
        </row>
        <row r="2993">
          <cell r="D2993">
            <v>62292</v>
          </cell>
          <cell r="E2993" t="str">
            <v>ENCARGOS COM BSP/ARC/CASS</v>
          </cell>
          <cell r="F2993" t="str">
            <v>P</v>
          </cell>
          <cell r="G2993">
            <v>0</v>
          </cell>
          <cell r="I2993">
            <v>17948944.899999999</v>
          </cell>
          <cell r="J2993">
            <v>1100119.6000000001</v>
          </cell>
          <cell r="K2993">
            <v>16848825.300000001</v>
          </cell>
          <cell r="L2993" t="str">
            <v>D</v>
          </cell>
          <cell r="M2993">
            <v>16848825.300000001</v>
          </cell>
          <cell r="N2993" t="str">
            <v>D</v>
          </cell>
          <cell r="O2993">
            <v>0</v>
          </cell>
          <cell r="P2993">
            <v>0</v>
          </cell>
          <cell r="Q2993">
            <v>16848.8253</v>
          </cell>
          <cell r="R2993">
            <v>16848.8253</v>
          </cell>
        </row>
        <row r="2994">
          <cell r="D2994">
            <v>62293</v>
          </cell>
          <cell r="E2994" t="str">
            <v>ENCARGO C/UTIL SIST. RESERVAS</v>
          </cell>
          <cell r="F2994" t="str">
            <v>P</v>
          </cell>
          <cell r="G2994">
            <v>0</v>
          </cell>
          <cell r="I2994">
            <v>363876172.5</v>
          </cell>
          <cell r="J2994">
            <v>41605230</v>
          </cell>
          <cell r="K2994">
            <v>322270942.5</v>
          </cell>
          <cell r="L2994" t="str">
            <v>D</v>
          </cell>
          <cell r="M2994">
            <v>322270942.5</v>
          </cell>
          <cell r="N2994" t="str">
            <v>D</v>
          </cell>
          <cell r="O2994">
            <v>0</v>
          </cell>
          <cell r="P2994">
            <v>0</v>
          </cell>
          <cell r="Q2994">
            <v>322270.9425</v>
          </cell>
          <cell r="R2994">
            <v>322270.9425</v>
          </cell>
        </row>
        <row r="2995">
          <cell r="D2995">
            <v>62295</v>
          </cell>
          <cell r="E2995" t="str">
            <v>ENCARGOS C/AUDITORIA</v>
          </cell>
          <cell r="F2995" t="str">
            <v>P</v>
          </cell>
          <cell r="G2995">
            <v>0</v>
          </cell>
          <cell r="I2995">
            <v>7954225</v>
          </cell>
          <cell r="J2995">
            <v>3480000</v>
          </cell>
          <cell r="K2995">
            <v>4474225</v>
          </cell>
          <cell r="L2995" t="str">
            <v>D</v>
          </cell>
          <cell r="M2995">
            <v>4474225</v>
          </cell>
          <cell r="N2995" t="str">
            <v>D</v>
          </cell>
          <cell r="O2995">
            <v>0</v>
          </cell>
          <cell r="P2995">
            <v>0</v>
          </cell>
          <cell r="Q2995">
            <v>4474.2250000000004</v>
          </cell>
          <cell r="R2995">
            <v>4474.2250000000004</v>
          </cell>
        </row>
        <row r="2996">
          <cell r="D2996">
            <v>62296</v>
          </cell>
          <cell r="E2996" t="str">
            <v>CONSULTORIA/ASSESSORIA</v>
          </cell>
          <cell r="F2996" t="str">
            <v>P</v>
          </cell>
          <cell r="G2996">
            <v>0</v>
          </cell>
          <cell r="I2996">
            <v>9191529.1999999993</v>
          </cell>
          <cell r="J2996">
            <v>100464</v>
          </cell>
          <cell r="K2996">
            <v>9091065.1999999993</v>
          </cell>
          <cell r="L2996" t="str">
            <v>D</v>
          </cell>
          <cell r="M2996">
            <v>9091065.1999999993</v>
          </cell>
          <cell r="N2996" t="str">
            <v>D</v>
          </cell>
          <cell r="O2996">
            <v>0</v>
          </cell>
          <cell r="P2996">
            <v>0</v>
          </cell>
          <cell r="Q2996">
            <v>9091.0651999999991</v>
          </cell>
          <cell r="R2996">
            <v>9091.0651999999991</v>
          </cell>
        </row>
        <row r="2997">
          <cell r="D2997">
            <v>62299</v>
          </cell>
          <cell r="E2997" t="str">
            <v>ESTUDOS E PARECERES DIVERSOS</v>
          </cell>
          <cell r="F2997" t="str">
            <v>P</v>
          </cell>
          <cell r="G2997">
            <v>0</v>
          </cell>
          <cell r="I2997">
            <v>932183.8</v>
          </cell>
          <cell r="K2997">
            <v>932183.8</v>
          </cell>
          <cell r="L2997" t="str">
            <v>D</v>
          </cell>
          <cell r="M2997">
            <v>932183.8</v>
          </cell>
          <cell r="N2997" t="str">
            <v>D</v>
          </cell>
          <cell r="O2997">
            <v>0</v>
          </cell>
          <cell r="P2997">
            <v>0</v>
          </cell>
          <cell r="Q2997">
            <v>932.18380000000002</v>
          </cell>
          <cell r="R2997">
            <v>932.18380000000002</v>
          </cell>
        </row>
        <row r="2998">
          <cell r="D2998" t="str">
            <v>Total  622</v>
          </cell>
          <cell r="G2998">
            <v>0</v>
          </cell>
          <cell r="J2998">
            <v>831728709.89999998</v>
          </cell>
          <cell r="M2998">
            <v>2177157543.8000002</v>
          </cell>
          <cell r="N2998" t="str">
            <v>D</v>
          </cell>
          <cell r="O2998">
            <v>0</v>
          </cell>
          <cell r="P2998">
            <v>0</v>
          </cell>
          <cell r="Q2998">
            <v>2177157.5438000001</v>
          </cell>
          <cell r="R2998">
            <v>2177157.5438000001</v>
          </cell>
        </row>
        <row r="2999">
          <cell r="D2999">
            <v>6230</v>
          </cell>
          <cell r="E2999" t="str">
            <v>SERVICOS DE INFORMATICA</v>
          </cell>
          <cell r="F2999" t="str">
            <v>P</v>
          </cell>
          <cell r="G2999">
            <v>0</v>
          </cell>
          <cell r="I2999">
            <v>367994.1</v>
          </cell>
          <cell r="K2999">
            <v>367994.1</v>
          </cell>
          <cell r="L2999" t="str">
            <v>D</v>
          </cell>
          <cell r="M2999">
            <v>367994.1</v>
          </cell>
          <cell r="N2999" t="str">
            <v>D</v>
          </cell>
          <cell r="O2999">
            <v>0</v>
          </cell>
          <cell r="P2999">
            <v>0</v>
          </cell>
          <cell r="Q2999">
            <v>367.9941</v>
          </cell>
          <cell r="R2999">
            <v>367.9941</v>
          </cell>
        </row>
        <row r="3000">
          <cell r="D3000">
            <v>6231</v>
          </cell>
          <cell r="E3000" t="str">
            <v>TRANSPORTE DE INVENTARIOS</v>
          </cell>
          <cell r="F3000" t="str">
            <v>P</v>
          </cell>
          <cell r="G3000">
            <v>0</v>
          </cell>
          <cell r="I3000">
            <v>200703.6</v>
          </cell>
          <cell r="K3000">
            <v>200703.6</v>
          </cell>
          <cell r="L3000" t="str">
            <v>D</v>
          </cell>
          <cell r="M3000">
            <v>200703.6</v>
          </cell>
          <cell r="N3000" t="str">
            <v>D</v>
          </cell>
          <cell r="O3000">
            <v>0</v>
          </cell>
          <cell r="P3000">
            <v>0</v>
          </cell>
          <cell r="Q3000">
            <v>200.70359999999999</v>
          </cell>
          <cell r="R3000">
            <v>200.70359999999999</v>
          </cell>
        </row>
        <row r="3001">
          <cell r="D3001">
            <v>6232</v>
          </cell>
          <cell r="E3001" t="str">
            <v>TRANSPORTE DE PESSOAL</v>
          </cell>
          <cell r="F3001" t="str">
            <v>P</v>
          </cell>
          <cell r="G3001">
            <v>0</v>
          </cell>
          <cell r="I3001">
            <v>29250194.199999999</v>
          </cell>
          <cell r="J3001">
            <v>498639.2</v>
          </cell>
          <cell r="K3001">
            <v>28751555</v>
          </cell>
          <cell r="L3001" t="str">
            <v>D</v>
          </cell>
          <cell r="M3001">
            <v>28751555</v>
          </cell>
          <cell r="N3001" t="str">
            <v>D</v>
          </cell>
          <cell r="O3001">
            <v>0</v>
          </cell>
          <cell r="P3001">
            <v>0</v>
          </cell>
          <cell r="Q3001">
            <v>28751.555</v>
          </cell>
          <cell r="R3001">
            <v>28751.555</v>
          </cell>
        </row>
        <row r="3002">
          <cell r="D3002">
            <v>6233</v>
          </cell>
          <cell r="E3002" t="str">
            <v>DESLOCACOES E ESTADIAS</v>
          </cell>
          <cell r="F3002" t="str">
            <v>P</v>
          </cell>
          <cell r="G3002">
            <v>0</v>
          </cell>
          <cell r="I3002">
            <v>23402691.600000001</v>
          </cell>
          <cell r="J3002">
            <v>555235.5</v>
          </cell>
          <cell r="K3002">
            <v>22847456.100000001</v>
          </cell>
          <cell r="L3002" t="str">
            <v>D</v>
          </cell>
          <cell r="M3002">
            <v>22847456.100000001</v>
          </cell>
          <cell r="N3002" t="str">
            <v>D</v>
          </cell>
          <cell r="O3002">
            <v>0</v>
          </cell>
          <cell r="P3002">
            <v>0</v>
          </cell>
          <cell r="Q3002">
            <v>22847.456100000003</v>
          </cell>
          <cell r="R3002">
            <v>22847.456100000003</v>
          </cell>
        </row>
        <row r="3003">
          <cell r="D3003">
            <v>62341</v>
          </cell>
          <cell r="E3003" t="str">
            <v>COMISSOES INTERLINE-PASSAGEM</v>
          </cell>
          <cell r="F3003" t="str">
            <v>P</v>
          </cell>
          <cell r="G3003">
            <v>0</v>
          </cell>
          <cell r="I3003">
            <v>44550482.200000003</v>
          </cell>
          <cell r="J3003">
            <v>14443589.5</v>
          </cell>
          <cell r="K3003">
            <v>30106892.699999999</v>
          </cell>
          <cell r="L3003" t="str">
            <v>D</v>
          </cell>
          <cell r="M3003">
            <v>30106892.699999999</v>
          </cell>
          <cell r="N3003" t="str">
            <v>D</v>
          </cell>
          <cell r="O3003">
            <v>0</v>
          </cell>
          <cell r="P3003">
            <v>0</v>
          </cell>
          <cell r="Q3003">
            <v>30106.8927</v>
          </cell>
          <cell r="R3003">
            <v>30106.8927</v>
          </cell>
        </row>
        <row r="3004">
          <cell r="D3004">
            <v>62342</v>
          </cell>
          <cell r="E3004" t="str">
            <v>COMISSOES INTERLINE - CARGA</v>
          </cell>
          <cell r="F3004" t="str">
            <v>P</v>
          </cell>
          <cell r="G3004">
            <v>0</v>
          </cell>
          <cell r="I3004">
            <v>70593.600000000006</v>
          </cell>
          <cell r="J3004">
            <v>8055.9</v>
          </cell>
          <cell r="K3004">
            <v>62537.7</v>
          </cell>
          <cell r="L3004" t="str">
            <v>D</v>
          </cell>
          <cell r="M3004">
            <v>62537.7</v>
          </cell>
          <cell r="N3004" t="str">
            <v>D</v>
          </cell>
          <cell r="O3004">
            <v>0</v>
          </cell>
          <cell r="P3004">
            <v>0</v>
          </cell>
          <cell r="Q3004">
            <v>62.537699999999994</v>
          </cell>
          <cell r="R3004">
            <v>62.537699999999994</v>
          </cell>
        </row>
        <row r="3005">
          <cell r="D3005">
            <v>62343</v>
          </cell>
          <cell r="E3005" t="str">
            <v>COMISSOES AGENTES - PASSAGEM</v>
          </cell>
          <cell r="F3005" t="str">
            <v>P</v>
          </cell>
          <cell r="G3005">
            <v>0</v>
          </cell>
          <cell r="I3005">
            <v>63498614.799999997</v>
          </cell>
          <cell r="J3005">
            <v>6937349.5999999996</v>
          </cell>
          <cell r="K3005">
            <v>56561265.200000003</v>
          </cell>
          <cell r="L3005" t="str">
            <v>D</v>
          </cell>
          <cell r="M3005">
            <v>56561265.200000003</v>
          </cell>
          <cell r="N3005" t="str">
            <v>D</v>
          </cell>
          <cell r="O3005">
            <v>0</v>
          </cell>
          <cell r="P3005">
            <v>0</v>
          </cell>
          <cell r="Q3005">
            <v>56561.265200000002</v>
          </cell>
          <cell r="R3005">
            <v>56561.265200000002</v>
          </cell>
        </row>
        <row r="3006">
          <cell r="D3006">
            <v>62344</v>
          </cell>
          <cell r="E3006" t="str">
            <v>COMISSOES AGENTES - CARGA</v>
          </cell>
          <cell r="F3006" t="str">
            <v>P</v>
          </cell>
          <cell r="G3006">
            <v>0</v>
          </cell>
          <cell r="I3006">
            <v>4862822</v>
          </cell>
          <cell r="K3006">
            <v>4862822</v>
          </cell>
          <cell r="L3006" t="str">
            <v>D</v>
          </cell>
          <cell r="M3006">
            <v>4862822</v>
          </cell>
          <cell r="N3006" t="str">
            <v>D</v>
          </cell>
          <cell r="O3006">
            <v>0</v>
          </cell>
          <cell r="P3006">
            <v>0</v>
          </cell>
          <cell r="Q3006">
            <v>4862.8220000000001</v>
          </cell>
          <cell r="R3006">
            <v>4862.8220000000001</v>
          </cell>
        </row>
        <row r="3007">
          <cell r="D3007">
            <v>62345</v>
          </cell>
          <cell r="E3007" t="str">
            <v>COMISSOES AGENTES GERAIS</v>
          </cell>
          <cell r="F3007" t="str">
            <v>P</v>
          </cell>
          <cell r="G3007">
            <v>0</v>
          </cell>
          <cell r="I3007">
            <v>7523239.7000000002</v>
          </cell>
          <cell r="K3007">
            <v>7523239.7000000002</v>
          </cell>
          <cell r="L3007" t="str">
            <v>D</v>
          </cell>
          <cell r="M3007">
            <v>7523239.7000000002</v>
          </cell>
          <cell r="N3007" t="str">
            <v>D</v>
          </cell>
          <cell r="O3007">
            <v>0</v>
          </cell>
          <cell r="P3007">
            <v>0</v>
          </cell>
          <cell r="Q3007">
            <v>7523.2397000000001</v>
          </cell>
          <cell r="R3007">
            <v>7523.2397000000001</v>
          </cell>
        </row>
        <row r="3008">
          <cell r="D3008">
            <v>62346</v>
          </cell>
          <cell r="E3008" t="str">
            <v>COMISSOES CODE SHARE</v>
          </cell>
          <cell r="F3008" t="str">
            <v>P</v>
          </cell>
          <cell r="G3008">
            <v>0</v>
          </cell>
          <cell r="I3008">
            <v>5947988.2999999998</v>
          </cell>
          <cell r="K3008">
            <v>5947988.2999999998</v>
          </cell>
          <cell r="L3008" t="str">
            <v>D</v>
          </cell>
          <cell r="M3008">
            <v>5947988.2999999998</v>
          </cell>
          <cell r="N3008" t="str">
            <v>D</v>
          </cell>
          <cell r="O3008">
            <v>0</v>
          </cell>
          <cell r="P3008">
            <v>0</v>
          </cell>
          <cell r="Q3008">
            <v>5947.9883</v>
          </cell>
          <cell r="R3008">
            <v>5947.9883</v>
          </cell>
        </row>
        <row r="3009">
          <cell r="D3009">
            <v>62347</v>
          </cell>
          <cell r="E3009" t="str">
            <v>COMISSOES ESPECIAIS</v>
          </cell>
          <cell r="F3009" t="str">
            <v>P</v>
          </cell>
          <cell r="G3009">
            <v>0</v>
          </cell>
          <cell r="I3009">
            <v>2975006.2</v>
          </cell>
          <cell r="K3009">
            <v>2975006.2</v>
          </cell>
          <cell r="L3009" t="str">
            <v>D</v>
          </cell>
          <cell r="M3009">
            <v>2975006.2</v>
          </cell>
          <cell r="N3009" t="str">
            <v>D</v>
          </cell>
          <cell r="O3009">
            <v>0</v>
          </cell>
          <cell r="P3009">
            <v>0</v>
          </cell>
          <cell r="Q3009">
            <v>2975.0062000000003</v>
          </cell>
          <cell r="R3009">
            <v>2975.0062000000003</v>
          </cell>
        </row>
        <row r="3010">
          <cell r="D3010">
            <v>62348</v>
          </cell>
          <cell r="E3010" t="str">
            <v>COMISSOES ANGARIADORES</v>
          </cell>
          <cell r="F3010" t="str">
            <v>P</v>
          </cell>
          <cell r="G3010">
            <v>0</v>
          </cell>
          <cell r="I3010">
            <v>386398.6</v>
          </cell>
          <cell r="K3010">
            <v>386398.6</v>
          </cell>
          <cell r="L3010" t="str">
            <v>D</v>
          </cell>
          <cell r="M3010">
            <v>386398.6</v>
          </cell>
          <cell r="N3010" t="str">
            <v>D</v>
          </cell>
          <cell r="O3010">
            <v>0</v>
          </cell>
          <cell r="P3010">
            <v>0</v>
          </cell>
          <cell r="Q3010">
            <v>386.39859999999999</v>
          </cell>
          <cell r="R3010">
            <v>386.39859999999999</v>
          </cell>
        </row>
        <row r="3011">
          <cell r="D3011">
            <v>62349</v>
          </cell>
          <cell r="E3011" t="str">
            <v>COMISSOES DIVERSAS-INCENTIVOS</v>
          </cell>
          <cell r="F3011" t="str">
            <v>P</v>
          </cell>
          <cell r="G3011">
            <v>0</v>
          </cell>
          <cell r="I3011">
            <v>553838.6</v>
          </cell>
          <cell r="K3011">
            <v>553838.6</v>
          </cell>
          <cell r="L3011" t="str">
            <v>D</v>
          </cell>
          <cell r="M3011">
            <v>553838.6</v>
          </cell>
          <cell r="N3011" t="str">
            <v>D</v>
          </cell>
          <cell r="O3011">
            <v>0</v>
          </cell>
          <cell r="P3011">
            <v>0</v>
          </cell>
          <cell r="Q3011">
            <v>553.83859999999993</v>
          </cell>
          <cell r="R3011">
            <v>553.83859999999993</v>
          </cell>
        </row>
        <row r="3012">
          <cell r="D3012">
            <v>6235</v>
          </cell>
          <cell r="E3012" t="str">
            <v>HONORARIOS</v>
          </cell>
          <cell r="F3012" t="str">
            <v>P</v>
          </cell>
          <cell r="G3012">
            <v>0</v>
          </cell>
          <cell r="I3012">
            <v>24280948.699999999</v>
          </cell>
          <cell r="J3012">
            <v>1884536.8</v>
          </cell>
          <cell r="K3012">
            <v>22396411.899999999</v>
          </cell>
          <cell r="L3012" t="str">
            <v>D</v>
          </cell>
          <cell r="M3012">
            <v>22396411.899999999</v>
          </cell>
          <cell r="N3012" t="str">
            <v>D</v>
          </cell>
          <cell r="O3012">
            <v>0</v>
          </cell>
          <cell r="P3012">
            <v>0</v>
          </cell>
          <cell r="Q3012">
            <v>22396.411899999999</v>
          </cell>
          <cell r="R3012">
            <v>22396.411899999999</v>
          </cell>
        </row>
        <row r="3013">
          <cell r="D3013">
            <v>6236</v>
          </cell>
          <cell r="E3013" t="str">
            <v>CONTENCIOSO E NOTARIADO</v>
          </cell>
          <cell r="F3013" t="str">
            <v>P</v>
          </cell>
          <cell r="G3013">
            <v>0</v>
          </cell>
          <cell r="I3013">
            <v>2135954.4</v>
          </cell>
          <cell r="J3013">
            <v>517676</v>
          </cell>
          <cell r="K3013">
            <v>1618278.3999999999</v>
          </cell>
          <cell r="L3013" t="str">
            <v>D</v>
          </cell>
          <cell r="M3013">
            <v>1618278.3999999999</v>
          </cell>
          <cell r="N3013" t="str">
            <v>D</v>
          </cell>
          <cell r="O3013">
            <v>0</v>
          </cell>
          <cell r="P3013">
            <v>0</v>
          </cell>
          <cell r="Q3013">
            <v>1618.2783999999999</v>
          </cell>
          <cell r="R3013">
            <v>1618.2783999999999</v>
          </cell>
        </row>
        <row r="3014">
          <cell r="D3014">
            <v>6237</v>
          </cell>
          <cell r="E3014" t="str">
            <v>SERVICOS BANCARIOS</v>
          </cell>
          <cell r="F3014" t="str">
            <v>P</v>
          </cell>
          <cell r="G3014">
            <v>0</v>
          </cell>
          <cell r="I3014">
            <v>23336127.699999999</v>
          </cell>
          <cell r="J3014">
            <v>756794.1</v>
          </cell>
          <cell r="K3014">
            <v>22579333.600000001</v>
          </cell>
          <cell r="L3014" t="str">
            <v>D</v>
          </cell>
          <cell r="M3014">
            <v>22579333.600000001</v>
          </cell>
          <cell r="N3014" t="str">
            <v>D</v>
          </cell>
          <cell r="O3014">
            <v>0</v>
          </cell>
          <cell r="P3014">
            <v>0</v>
          </cell>
          <cell r="Q3014">
            <v>22579.333600000002</v>
          </cell>
          <cell r="R3014">
            <v>22579.333600000002</v>
          </cell>
        </row>
        <row r="3015">
          <cell r="D3015">
            <v>6238</v>
          </cell>
          <cell r="E3015" t="str">
            <v>ENCARGOS CONTRATUAIS</v>
          </cell>
          <cell r="F3015" t="str">
            <v>P</v>
          </cell>
          <cell r="G3015">
            <v>0</v>
          </cell>
          <cell r="I3015">
            <v>51696268.200000003</v>
          </cell>
          <cell r="J3015">
            <v>45094896.700000003</v>
          </cell>
          <cell r="K3015">
            <v>6601371.5</v>
          </cell>
          <cell r="L3015" t="str">
            <v>D</v>
          </cell>
          <cell r="M3015">
            <v>6601371.5</v>
          </cell>
          <cell r="N3015" t="str">
            <v>D</v>
          </cell>
          <cell r="O3015">
            <v>0</v>
          </cell>
          <cell r="P3015">
            <v>0</v>
          </cell>
          <cell r="Q3015">
            <v>6601.3715000000002</v>
          </cell>
          <cell r="R3015">
            <v>6601.3715000000002</v>
          </cell>
        </row>
        <row r="3016">
          <cell r="D3016" t="str">
            <v>Total  623</v>
          </cell>
          <cell r="G3016">
            <v>0</v>
          </cell>
          <cell r="J3016">
            <v>70696773.299999997</v>
          </cell>
          <cell r="M3016">
            <v>214343093.19999999</v>
          </cell>
          <cell r="N3016" t="str">
            <v>D</v>
          </cell>
          <cell r="O3016">
            <v>0</v>
          </cell>
          <cell r="P3016">
            <v>0</v>
          </cell>
          <cell r="Q3016">
            <v>214343.09319999997</v>
          </cell>
          <cell r="R3016">
            <v>214343.09319999997</v>
          </cell>
        </row>
        <row r="3017">
          <cell r="D3017">
            <v>6296</v>
          </cell>
          <cell r="E3017" t="str">
            <v>EQUIPAMENTOS DE BAIXO VALOR</v>
          </cell>
          <cell r="F3017" t="str">
            <v>P</v>
          </cell>
          <cell r="G3017">
            <v>0</v>
          </cell>
          <cell r="I3017">
            <v>578397.5</v>
          </cell>
          <cell r="K3017">
            <v>578397.5</v>
          </cell>
          <cell r="L3017" t="str">
            <v>D</v>
          </cell>
          <cell r="M3017">
            <v>578397.5</v>
          </cell>
          <cell r="N3017" t="str">
            <v>D</v>
          </cell>
          <cell r="O3017">
            <v>0</v>
          </cell>
          <cell r="P3017">
            <v>0</v>
          </cell>
          <cell r="Q3017">
            <v>578.39750000000004</v>
          </cell>
          <cell r="R3017">
            <v>578.39750000000004</v>
          </cell>
        </row>
        <row r="3018">
          <cell r="D3018">
            <v>6297</v>
          </cell>
          <cell r="E3018" t="str">
            <v>ARTIGOS PARA OFERTA</v>
          </cell>
          <cell r="F3018" t="str">
            <v>P</v>
          </cell>
          <cell r="G3018">
            <v>0</v>
          </cell>
          <cell r="I3018">
            <v>6500</v>
          </cell>
          <cell r="K3018">
            <v>6500</v>
          </cell>
          <cell r="L3018" t="str">
            <v>D</v>
          </cell>
          <cell r="M3018">
            <v>6500</v>
          </cell>
          <cell r="N3018" t="str">
            <v>D</v>
          </cell>
          <cell r="O3018">
            <v>0</v>
          </cell>
          <cell r="P3018">
            <v>0</v>
          </cell>
          <cell r="Q3018">
            <v>6.5</v>
          </cell>
          <cell r="R3018">
            <v>6.5</v>
          </cell>
        </row>
        <row r="3019">
          <cell r="D3019">
            <v>629811</v>
          </cell>
          <cell r="E3019" t="str">
            <v>DESPACHO DE AVIOES</v>
          </cell>
          <cell r="F3019" t="str">
            <v>P</v>
          </cell>
          <cell r="G3019">
            <v>0</v>
          </cell>
          <cell r="I3019">
            <v>25517337.100000001</v>
          </cell>
          <cell r="K3019">
            <v>25517337.100000001</v>
          </cell>
          <cell r="L3019" t="str">
            <v>D</v>
          </cell>
          <cell r="M3019">
            <v>25517337.100000001</v>
          </cell>
          <cell r="N3019" t="str">
            <v>D</v>
          </cell>
          <cell r="O3019">
            <v>0</v>
          </cell>
          <cell r="P3019">
            <v>0</v>
          </cell>
          <cell r="Q3019">
            <v>25517.337100000001</v>
          </cell>
          <cell r="R3019">
            <v>25517.337100000001</v>
          </cell>
        </row>
        <row r="3020">
          <cell r="D3020">
            <v>629812</v>
          </cell>
          <cell r="E3020" t="str">
            <v>TAXAS AEROPORTUARIAS</v>
          </cell>
          <cell r="F3020" t="str">
            <v>P</v>
          </cell>
          <cell r="G3020">
            <v>0</v>
          </cell>
          <cell r="I3020">
            <v>551496760.20000005</v>
          </cell>
          <cell r="J3020">
            <v>28342533.899999999</v>
          </cell>
          <cell r="K3020">
            <v>523154226.30000001</v>
          </cell>
          <cell r="L3020" t="str">
            <v>D</v>
          </cell>
          <cell r="M3020">
            <v>523154226.30000001</v>
          </cell>
          <cell r="N3020" t="str">
            <v>D</v>
          </cell>
          <cell r="O3020">
            <v>0</v>
          </cell>
          <cell r="P3020">
            <v>0</v>
          </cell>
          <cell r="Q3020">
            <v>523154.22630000004</v>
          </cell>
          <cell r="R3020">
            <v>523154.22630000004</v>
          </cell>
        </row>
        <row r="3021">
          <cell r="D3021">
            <v>629813</v>
          </cell>
          <cell r="E3021" t="str">
            <v>TAXAS DE ROTA</v>
          </cell>
          <cell r="F3021" t="str">
            <v>P</v>
          </cell>
          <cell r="G3021">
            <v>0</v>
          </cell>
          <cell r="I3021">
            <v>430387117</v>
          </cell>
          <cell r="J3021">
            <v>315184.09999999998</v>
          </cell>
          <cell r="K3021">
            <v>430071932.89999998</v>
          </cell>
          <cell r="L3021" t="str">
            <v>D</v>
          </cell>
          <cell r="M3021">
            <v>430071932.89999998</v>
          </cell>
          <cell r="N3021" t="str">
            <v>D</v>
          </cell>
          <cell r="O3021">
            <v>0</v>
          </cell>
          <cell r="P3021">
            <v>0</v>
          </cell>
          <cell r="Q3021">
            <v>430071.93289999996</v>
          </cell>
          <cell r="R3021">
            <v>430071.93289999996</v>
          </cell>
        </row>
        <row r="3022">
          <cell r="D3022">
            <v>629814</v>
          </cell>
          <cell r="E3022" t="str">
            <v>ASSIST. TERCEIROS - HANDLING</v>
          </cell>
          <cell r="F3022" t="str">
            <v>P</v>
          </cell>
          <cell r="G3022">
            <v>0</v>
          </cell>
          <cell r="I3022">
            <v>333035661</v>
          </cell>
          <cell r="J3022">
            <v>15435586.4</v>
          </cell>
          <cell r="K3022">
            <v>317600074.60000002</v>
          </cell>
          <cell r="L3022" t="str">
            <v>D</v>
          </cell>
          <cell r="M3022">
            <v>317600074.60000002</v>
          </cell>
          <cell r="N3022" t="str">
            <v>D</v>
          </cell>
          <cell r="O3022">
            <v>0</v>
          </cell>
          <cell r="P3022">
            <v>0</v>
          </cell>
          <cell r="Q3022">
            <v>317600.07460000005</v>
          </cell>
          <cell r="R3022">
            <v>317600.07460000005</v>
          </cell>
        </row>
        <row r="3023">
          <cell r="D3023">
            <v>629819</v>
          </cell>
          <cell r="E3023" t="str">
            <v>OUTROS SERV. TRAFEGO/OPER DIV</v>
          </cell>
          <cell r="F3023" t="str">
            <v>P</v>
          </cell>
          <cell r="G3023">
            <v>0</v>
          </cell>
          <cell r="I3023">
            <v>5104158.8</v>
          </cell>
          <cell r="J3023">
            <v>295070.90000000002</v>
          </cell>
          <cell r="K3023">
            <v>4809087.9000000004</v>
          </cell>
          <cell r="L3023" t="str">
            <v>D</v>
          </cell>
          <cell r="M3023">
            <v>4809087.9000000004</v>
          </cell>
          <cell r="N3023" t="str">
            <v>D</v>
          </cell>
          <cell r="O3023">
            <v>0</v>
          </cell>
          <cell r="P3023">
            <v>0</v>
          </cell>
          <cell r="Q3023">
            <v>4809.0879000000004</v>
          </cell>
          <cell r="R3023">
            <v>4809.0879000000004</v>
          </cell>
        </row>
        <row r="3024">
          <cell r="D3024">
            <v>629821</v>
          </cell>
          <cell r="E3024" t="str">
            <v>ENCARGOS C/ PAX EM TRANSITO</v>
          </cell>
          <cell r="F3024" t="str">
            <v>P</v>
          </cell>
          <cell r="G3024">
            <v>0</v>
          </cell>
          <cell r="I3024">
            <v>105012.9</v>
          </cell>
          <cell r="K3024">
            <v>105012.9</v>
          </cell>
          <cell r="L3024" t="str">
            <v>D</v>
          </cell>
          <cell r="M3024">
            <v>105012.9</v>
          </cell>
          <cell r="N3024" t="str">
            <v>D</v>
          </cell>
          <cell r="O3024">
            <v>0</v>
          </cell>
          <cell r="P3024">
            <v>0</v>
          </cell>
          <cell r="Q3024">
            <v>105.01289999999999</v>
          </cell>
          <cell r="R3024">
            <v>105.01289999999999</v>
          </cell>
        </row>
        <row r="3025">
          <cell r="D3025">
            <v>629822</v>
          </cell>
          <cell r="E3025" t="str">
            <v>IRREGULARIDADES C/ PASSAGEIROS</v>
          </cell>
          <cell r="F3025" t="str">
            <v>P</v>
          </cell>
          <cell r="G3025">
            <v>0</v>
          </cell>
          <cell r="I3025">
            <v>90220797.700000003</v>
          </cell>
          <cell r="J3025">
            <v>6936901.5999999996</v>
          </cell>
          <cell r="K3025">
            <v>83283896.099999994</v>
          </cell>
          <cell r="L3025" t="str">
            <v>D</v>
          </cell>
          <cell r="M3025">
            <v>83283896.099999994</v>
          </cell>
          <cell r="N3025" t="str">
            <v>D</v>
          </cell>
          <cell r="O3025">
            <v>0</v>
          </cell>
          <cell r="P3025">
            <v>0</v>
          </cell>
          <cell r="Q3025">
            <v>83283.896099999998</v>
          </cell>
          <cell r="R3025">
            <v>83283.896099999998</v>
          </cell>
        </row>
        <row r="3026">
          <cell r="D3026">
            <v>629831</v>
          </cell>
          <cell r="E3026" t="str">
            <v>IRREGULARIDADES COM BAGAGENS</v>
          </cell>
          <cell r="F3026" t="str">
            <v>P</v>
          </cell>
          <cell r="G3026">
            <v>0</v>
          </cell>
          <cell r="I3026">
            <v>14520741.199999999</v>
          </cell>
          <cell r="J3026">
            <v>8686151.6999999993</v>
          </cell>
          <cell r="K3026">
            <v>5834589.5</v>
          </cell>
          <cell r="L3026" t="str">
            <v>D</v>
          </cell>
          <cell r="M3026">
            <v>5834589.5</v>
          </cell>
          <cell r="N3026" t="str">
            <v>D</v>
          </cell>
          <cell r="O3026">
            <v>0</v>
          </cell>
          <cell r="P3026">
            <v>0</v>
          </cell>
          <cell r="Q3026">
            <v>5834.5895</v>
          </cell>
          <cell r="R3026">
            <v>5834.5895</v>
          </cell>
        </row>
        <row r="3027">
          <cell r="D3027">
            <v>629832</v>
          </cell>
          <cell r="E3027" t="str">
            <v>IRREGULARID.C/CARGA E CORREIO</v>
          </cell>
          <cell r="F3027" t="str">
            <v>P</v>
          </cell>
          <cell r="G3027">
            <v>0</v>
          </cell>
          <cell r="I3027">
            <v>343690</v>
          </cell>
          <cell r="K3027">
            <v>343690</v>
          </cell>
          <cell r="L3027" t="str">
            <v>D</v>
          </cell>
          <cell r="M3027">
            <v>343690</v>
          </cell>
          <cell r="N3027" t="str">
            <v>D</v>
          </cell>
          <cell r="O3027">
            <v>0</v>
          </cell>
          <cell r="P3027">
            <v>0</v>
          </cell>
          <cell r="Q3027">
            <v>343.69</v>
          </cell>
          <cell r="R3027">
            <v>343.69</v>
          </cell>
        </row>
        <row r="3028">
          <cell r="D3028">
            <v>629841</v>
          </cell>
          <cell r="E3028" t="str">
            <v>ENCARGOS C/ PNT EM SERVICO VOO</v>
          </cell>
          <cell r="F3028" t="str">
            <v>P</v>
          </cell>
          <cell r="G3028">
            <v>0</v>
          </cell>
          <cell r="I3028">
            <v>46260147</v>
          </cell>
          <cell r="J3028">
            <v>2494431.2000000002</v>
          </cell>
          <cell r="K3028">
            <v>43765715.799999997</v>
          </cell>
          <cell r="L3028" t="str">
            <v>D</v>
          </cell>
          <cell r="M3028">
            <v>43765715.799999997</v>
          </cell>
          <cell r="N3028" t="str">
            <v>D</v>
          </cell>
          <cell r="O3028">
            <v>0</v>
          </cell>
          <cell r="P3028">
            <v>0</v>
          </cell>
          <cell r="Q3028">
            <v>43765.715799999998</v>
          </cell>
          <cell r="R3028">
            <v>43765.715799999998</v>
          </cell>
        </row>
        <row r="3029">
          <cell r="D3029">
            <v>629842</v>
          </cell>
          <cell r="E3029" t="str">
            <v>ENCARGOS C/ PNC EM SERVICO VOO</v>
          </cell>
          <cell r="F3029" t="str">
            <v>P</v>
          </cell>
          <cell r="G3029">
            <v>0</v>
          </cell>
          <cell r="I3029">
            <v>94309727.200000003</v>
          </cell>
          <cell r="J3029">
            <v>5585071.5999999996</v>
          </cell>
          <cell r="K3029">
            <v>88724655.599999994</v>
          </cell>
          <cell r="L3029" t="str">
            <v>D</v>
          </cell>
          <cell r="M3029">
            <v>88724655.599999994</v>
          </cell>
          <cell r="N3029" t="str">
            <v>D</v>
          </cell>
          <cell r="O3029">
            <v>0</v>
          </cell>
          <cell r="P3029">
            <v>0</v>
          </cell>
          <cell r="Q3029">
            <v>88724.655599999998</v>
          </cell>
          <cell r="R3029">
            <v>88724.655599999998</v>
          </cell>
        </row>
        <row r="3030">
          <cell r="D3030">
            <v>629843</v>
          </cell>
          <cell r="E3030" t="str">
            <v>ENCARGOS C/ TMA EM SERVICO VOO</v>
          </cell>
          <cell r="F3030" t="str">
            <v>P</v>
          </cell>
          <cell r="G3030">
            <v>0</v>
          </cell>
          <cell r="I3030">
            <v>299573.2</v>
          </cell>
          <cell r="K3030">
            <v>299573.2</v>
          </cell>
          <cell r="L3030" t="str">
            <v>D</v>
          </cell>
          <cell r="M3030">
            <v>299573.2</v>
          </cell>
          <cell r="N3030" t="str">
            <v>D</v>
          </cell>
          <cell r="O3030">
            <v>0</v>
          </cell>
          <cell r="P3030">
            <v>0</v>
          </cell>
          <cell r="Q3030">
            <v>299.57319999999999</v>
          </cell>
          <cell r="R3030">
            <v>299.57319999999999</v>
          </cell>
        </row>
        <row r="3031">
          <cell r="D3031">
            <v>62987</v>
          </cell>
          <cell r="E3031" t="str">
            <v>SERV.PREST.P/TRABALH.EVENTUAIS</v>
          </cell>
          <cell r="F3031" t="str">
            <v>P</v>
          </cell>
          <cell r="G3031">
            <v>0</v>
          </cell>
          <cell r="I3031">
            <v>10043748</v>
          </cell>
          <cell r="J3031">
            <v>99937</v>
          </cell>
          <cell r="K3031">
            <v>9943811</v>
          </cell>
          <cell r="L3031" t="str">
            <v>D</v>
          </cell>
          <cell r="M3031">
            <v>9943811</v>
          </cell>
          <cell r="N3031" t="str">
            <v>D</v>
          </cell>
          <cell r="O3031">
            <v>0</v>
          </cell>
          <cell r="P3031">
            <v>0</v>
          </cell>
          <cell r="Q3031">
            <v>9943.8109999999997</v>
          </cell>
          <cell r="R3031">
            <v>9943.8109999999997</v>
          </cell>
        </row>
        <row r="3032">
          <cell r="D3032">
            <v>62989</v>
          </cell>
          <cell r="E3032" t="str">
            <v>OUTROS SERVICOS DIVERSOS</v>
          </cell>
          <cell r="F3032" t="str">
            <v>P</v>
          </cell>
          <cell r="G3032">
            <v>0</v>
          </cell>
          <cell r="I3032">
            <v>5136581.2</v>
          </cell>
          <cell r="J3032">
            <v>246503.3</v>
          </cell>
          <cell r="K3032">
            <v>4890077.9000000004</v>
          </cell>
          <cell r="L3032" t="str">
            <v>D</v>
          </cell>
          <cell r="M3032">
            <v>4890077.9000000004</v>
          </cell>
          <cell r="N3032" t="str">
            <v>D</v>
          </cell>
          <cell r="O3032">
            <v>0</v>
          </cell>
          <cell r="P3032">
            <v>0</v>
          </cell>
          <cell r="Q3032">
            <v>4890.0779000000002</v>
          </cell>
          <cell r="R3032">
            <v>4890.0779000000002</v>
          </cell>
        </row>
        <row r="3033">
          <cell r="D3033" t="str">
            <v>Total  629</v>
          </cell>
          <cell r="G3033">
            <v>0</v>
          </cell>
          <cell r="J3033">
            <v>68437371.700000003</v>
          </cell>
          <cell r="M3033">
            <v>1538928578.3</v>
          </cell>
          <cell r="N3033" t="str">
            <v>D</v>
          </cell>
          <cell r="O3033">
            <v>0</v>
          </cell>
          <cell r="P3033">
            <v>0</v>
          </cell>
          <cell r="Q3033">
            <v>1538928.5782999999</v>
          </cell>
          <cell r="R3033">
            <v>1538928.5782999999</v>
          </cell>
        </row>
        <row r="3034">
          <cell r="D3034">
            <v>6311</v>
          </cell>
          <cell r="E3034" t="str">
            <v>VENCIMENTE BASE</v>
          </cell>
          <cell r="F3034" t="str">
            <v>P</v>
          </cell>
          <cell r="G3034">
            <v>0</v>
          </cell>
          <cell r="I3034">
            <v>8639269.3000000007</v>
          </cell>
          <cell r="J3034">
            <v>8639269.3000000007</v>
          </cell>
          <cell r="K3034">
            <v>0</v>
          </cell>
          <cell r="M3034">
            <v>0</v>
          </cell>
          <cell r="O3034">
            <v>0</v>
          </cell>
          <cell r="P3034">
            <v>0</v>
          </cell>
          <cell r="Q3034">
            <v>0</v>
          </cell>
          <cell r="R3034">
            <v>0</v>
          </cell>
        </row>
        <row r="3035">
          <cell r="D3035" t="str">
            <v>Total  631</v>
          </cell>
          <cell r="G3035">
            <v>0</v>
          </cell>
          <cell r="J3035">
            <v>8639269.3000000007</v>
          </cell>
          <cell r="M3035">
            <v>0</v>
          </cell>
          <cell r="O3035">
            <v>0</v>
          </cell>
          <cell r="P3035">
            <v>0</v>
          </cell>
          <cell r="Q3035">
            <v>0</v>
          </cell>
          <cell r="R3035">
            <v>0</v>
          </cell>
        </row>
        <row r="3036">
          <cell r="D3036">
            <v>63211</v>
          </cell>
          <cell r="E3036" t="str">
            <v>VENCIMENTO BASE</v>
          </cell>
          <cell r="F3036" t="str">
            <v>P</v>
          </cell>
          <cell r="G3036">
            <v>0</v>
          </cell>
          <cell r="I3036">
            <v>1068036829.2</v>
          </cell>
          <cell r="J3036">
            <v>219315384.90000001</v>
          </cell>
          <cell r="K3036">
            <v>848721444.29999995</v>
          </cell>
          <cell r="L3036" t="str">
            <v>D</v>
          </cell>
          <cell r="M3036">
            <v>848721444.29999995</v>
          </cell>
          <cell r="N3036" t="str">
            <v>D</v>
          </cell>
          <cell r="O3036">
            <v>0</v>
          </cell>
          <cell r="P3036">
            <v>0</v>
          </cell>
          <cell r="Q3036">
            <v>848721.44429999997</v>
          </cell>
          <cell r="R3036">
            <v>848721.44429999997</v>
          </cell>
        </row>
        <row r="3037">
          <cell r="D3037">
            <v>63212</v>
          </cell>
          <cell r="E3037" t="str">
            <v>PREMIO PRODT./13 MES</v>
          </cell>
          <cell r="F3037" t="str">
            <v>P</v>
          </cell>
          <cell r="G3037">
            <v>0</v>
          </cell>
          <cell r="I3037">
            <v>7824085.7000000002</v>
          </cell>
          <cell r="K3037">
            <v>7824085.7000000002</v>
          </cell>
          <cell r="L3037" t="str">
            <v>D</v>
          </cell>
          <cell r="M3037">
            <v>7824085.7000000002</v>
          </cell>
          <cell r="N3037" t="str">
            <v>D</v>
          </cell>
          <cell r="O3037">
            <v>0</v>
          </cell>
          <cell r="P3037">
            <v>0</v>
          </cell>
          <cell r="Q3037">
            <v>7824.0857000000005</v>
          </cell>
          <cell r="R3037">
            <v>7824.0857000000005</v>
          </cell>
        </row>
        <row r="3038">
          <cell r="D3038">
            <v>63213</v>
          </cell>
          <cell r="E3038" t="str">
            <v>ANUIDADES E ANTIGUIDADE</v>
          </cell>
          <cell r="F3038" t="str">
            <v>P</v>
          </cell>
          <cell r="G3038">
            <v>0</v>
          </cell>
          <cell r="I3038">
            <v>31228863</v>
          </cell>
          <cell r="J3038">
            <v>2924702.4</v>
          </cell>
          <cell r="K3038">
            <v>28304160.600000001</v>
          </cell>
          <cell r="L3038" t="str">
            <v>D</v>
          </cell>
          <cell r="M3038">
            <v>28304160.600000001</v>
          </cell>
          <cell r="N3038" t="str">
            <v>D</v>
          </cell>
          <cell r="O3038">
            <v>0</v>
          </cell>
          <cell r="P3038">
            <v>0</v>
          </cell>
          <cell r="Q3038">
            <v>28304.160600000003</v>
          </cell>
          <cell r="R3038">
            <v>28304.160600000003</v>
          </cell>
        </row>
        <row r="3039">
          <cell r="D3039">
            <v>63214</v>
          </cell>
          <cell r="E3039" t="str">
            <v>SUBSIDIO DE TURNO</v>
          </cell>
          <cell r="F3039" t="str">
            <v>P</v>
          </cell>
          <cell r="G3039">
            <v>0</v>
          </cell>
          <cell r="I3039">
            <v>28263486</v>
          </cell>
          <cell r="J3039">
            <v>2282713</v>
          </cell>
          <cell r="K3039">
            <v>25980773</v>
          </cell>
          <cell r="L3039" t="str">
            <v>D</v>
          </cell>
          <cell r="M3039">
            <v>25980773</v>
          </cell>
          <cell r="N3039" t="str">
            <v>D</v>
          </cell>
          <cell r="O3039">
            <v>0</v>
          </cell>
          <cell r="P3039">
            <v>0</v>
          </cell>
          <cell r="Q3039">
            <v>25980.773000000001</v>
          </cell>
          <cell r="R3039">
            <v>25980.773000000001</v>
          </cell>
        </row>
        <row r="3040">
          <cell r="D3040">
            <v>632151</v>
          </cell>
          <cell r="E3040" t="str">
            <v>SUBSIDIO CHEFIA- OUTR. AREAS</v>
          </cell>
          <cell r="F3040" t="str">
            <v>P</v>
          </cell>
          <cell r="G3040">
            <v>0</v>
          </cell>
          <cell r="I3040">
            <v>4894152.4000000004</v>
          </cell>
          <cell r="J3040">
            <v>480000</v>
          </cell>
          <cell r="K3040">
            <v>4414152.4000000004</v>
          </cell>
          <cell r="L3040" t="str">
            <v>D</v>
          </cell>
          <cell r="M3040">
            <v>4414152.4000000004</v>
          </cell>
          <cell r="N3040" t="str">
            <v>D</v>
          </cell>
          <cell r="O3040">
            <v>0</v>
          </cell>
          <cell r="P3040">
            <v>0</v>
          </cell>
          <cell r="Q3040">
            <v>4414.1523999999999</v>
          </cell>
          <cell r="R3040">
            <v>4414.1523999999999</v>
          </cell>
        </row>
        <row r="3041">
          <cell r="D3041">
            <v>63216</v>
          </cell>
          <cell r="E3041" t="str">
            <v>ISENCAO DE HORARIO</v>
          </cell>
          <cell r="F3041" t="str">
            <v>P</v>
          </cell>
          <cell r="G3041">
            <v>0</v>
          </cell>
          <cell r="I3041">
            <v>3460967.1</v>
          </cell>
          <cell r="J3041">
            <v>370338</v>
          </cell>
          <cell r="K3041">
            <v>3090629.1</v>
          </cell>
          <cell r="L3041" t="str">
            <v>D</v>
          </cell>
          <cell r="M3041">
            <v>3090629.1</v>
          </cell>
          <cell r="N3041" t="str">
            <v>D</v>
          </cell>
          <cell r="O3041">
            <v>0</v>
          </cell>
          <cell r="P3041">
            <v>0</v>
          </cell>
          <cell r="Q3041">
            <v>3090.6291000000001</v>
          </cell>
          <cell r="R3041">
            <v>3090.6291000000001</v>
          </cell>
        </row>
        <row r="3042">
          <cell r="D3042">
            <v>63217</v>
          </cell>
          <cell r="E3042" t="str">
            <v>ABONO PARA FALHAS</v>
          </cell>
          <cell r="F3042" t="str">
            <v>P</v>
          </cell>
          <cell r="G3042">
            <v>0</v>
          </cell>
          <cell r="I3042">
            <v>544342.9</v>
          </cell>
          <cell r="K3042">
            <v>544342.9</v>
          </cell>
          <cell r="L3042" t="str">
            <v>D</v>
          </cell>
          <cell r="M3042">
            <v>544342.9</v>
          </cell>
          <cell r="N3042" t="str">
            <v>D</v>
          </cell>
          <cell r="O3042">
            <v>0</v>
          </cell>
          <cell r="P3042">
            <v>0</v>
          </cell>
          <cell r="Q3042">
            <v>544.34289999999999</v>
          </cell>
          <cell r="R3042">
            <v>544.34289999999999</v>
          </cell>
        </row>
        <row r="3043">
          <cell r="D3043">
            <v>63219</v>
          </cell>
          <cell r="E3043" t="str">
            <v>OUTRAS REMUNERACOES FIXAS</v>
          </cell>
          <cell r="F3043" t="str">
            <v>P</v>
          </cell>
          <cell r="G3043">
            <v>0</v>
          </cell>
          <cell r="I3043">
            <v>24358212.600000001</v>
          </cell>
          <cell r="J3043">
            <v>3344036.6</v>
          </cell>
          <cell r="K3043">
            <v>21014176</v>
          </cell>
          <cell r="L3043" t="str">
            <v>D</v>
          </cell>
          <cell r="M3043">
            <v>21014176</v>
          </cell>
          <cell r="N3043" t="str">
            <v>D</v>
          </cell>
          <cell r="O3043">
            <v>0</v>
          </cell>
          <cell r="P3043">
            <v>0</v>
          </cell>
          <cell r="Q3043">
            <v>21014.175999999999</v>
          </cell>
          <cell r="R3043">
            <v>21014.175999999999</v>
          </cell>
        </row>
        <row r="3044">
          <cell r="D3044">
            <v>63221</v>
          </cell>
          <cell r="E3044" t="str">
            <v>COMPLEMENTO SUBSIDIO DOENCA</v>
          </cell>
          <cell r="F3044" t="str">
            <v>P</v>
          </cell>
          <cell r="G3044">
            <v>0</v>
          </cell>
          <cell r="I3044">
            <v>450437</v>
          </cell>
          <cell r="J3044">
            <v>310340</v>
          </cell>
          <cell r="K3044">
            <v>140097</v>
          </cell>
          <cell r="L3044" t="str">
            <v>D</v>
          </cell>
          <cell r="M3044">
            <v>140097</v>
          </cell>
          <cell r="N3044" t="str">
            <v>D</v>
          </cell>
          <cell r="O3044">
            <v>0</v>
          </cell>
          <cell r="P3044">
            <v>0</v>
          </cell>
          <cell r="Q3044">
            <v>140.09700000000001</v>
          </cell>
          <cell r="R3044">
            <v>140.09700000000001</v>
          </cell>
        </row>
        <row r="3045">
          <cell r="D3045">
            <v>63222</v>
          </cell>
          <cell r="E3045" t="str">
            <v>SUBSIDIO DE REFEICAO</v>
          </cell>
          <cell r="F3045" t="str">
            <v>P</v>
          </cell>
          <cell r="G3045">
            <v>0</v>
          </cell>
          <cell r="I3045">
            <v>32108204</v>
          </cell>
          <cell r="J3045">
            <v>2688083.4</v>
          </cell>
          <cell r="K3045">
            <v>29420120.600000001</v>
          </cell>
          <cell r="L3045" t="str">
            <v>D</v>
          </cell>
          <cell r="M3045">
            <v>29420120.600000001</v>
          </cell>
          <cell r="N3045" t="str">
            <v>D</v>
          </cell>
          <cell r="O3045">
            <v>0</v>
          </cell>
          <cell r="P3045">
            <v>0</v>
          </cell>
          <cell r="Q3045">
            <v>29420.120600000002</v>
          </cell>
          <cell r="R3045">
            <v>29420.120600000002</v>
          </cell>
        </row>
        <row r="3046">
          <cell r="D3046">
            <v>63223</v>
          </cell>
          <cell r="E3046" t="str">
            <v>HORAS EXTRAORDINARIAS</v>
          </cell>
          <cell r="F3046" t="str">
            <v>P</v>
          </cell>
          <cell r="G3046">
            <v>0</v>
          </cell>
          <cell r="I3046">
            <v>30951159.399999999</v>
          </cell>
          <cell r="J3046">
            <v>3226158.1</v>
          </cell>
          <cell r="K3046">
            <v>27725001.300000001</v>
          </cell>
          <cell r="L3046" t="str">
            <v>D</v>
          </cell>
          <cell r="M3046">
            <v>27725001.300000001</v>
          </cell>
          <cell r="N3046" t="str">
            <v>D</v>
          </cell>
          <cell r="O3046">
            <v>0</v>
          </cell>
          <cell r="P3046">
            <v>0</v>
          </cell>
          <cell r="Q3046">
            <v>27725.0013</v>
          </cell>
          <cell r="R3046">
            <v>27725.0013</v>
          </cell>
        </row>
        <row r="3047">
          <cell r="D3047">
            <v>63225</v>
          </cell>
          <cell r="E3047" t="str">
            <v>SUBSIDIO DE FERIAS</v>
          </cell>
          <cell r="F3047" t="str">
            <v>P</v>
          </cell>
          <cell r="G3047">
            <v>0</v>
          </cell>
          <cell r="I3047">
            <v>5078148.5</v>
          </cell>
          <cell r="K3047">
            <v>5078148.5</v>
          </cell>
          <cell r="L3047" t="str">
            <v>D</v>
          </cell>
          <cell r="M3047">
            <v>5078148.5</v>
          </cell>
          <cell r="N3047" t="str">
            <v>D</v>
          </cell>
          <cell r="O3047">
            <v>0</v>
          </cell>
          <cell r="P3047">
            <v>0</v>
          </cell>
          <cell r="Q3047">
            <v>5078.1485000000002</v>
          </cell>
          <cell r="R3047">
            <v>5078.1485000000002</v>
          </cell>
        </row>
        <row r="3048">
          <cell r="D3048">
            <v>632261</v>
          </cell>
          <cell r="E3048" t="str">
            <v>SUBS.-PESSOAL COLOCADO NO EXT.</v>
          </cell>
          <cell r="F3048" t="str">
            <v>P</v>
          </cell>
          <cell r="G3048">
            <v>0</v>
          </cell>
          <cell r="I3048">
            <v>8997037.6999999993</v>
          </cell>
          <cell r="J3048">
            <v>905861.2</v>
          </cell>
          <cell r="K3048">
            <v>8091176.5</v>
          </cell>
          <cell r="L3048" t="str">
            <v>D</v>
          </cell>
          <cell r="M3048">
            <v>8091176.5</v>
          </cell>
          <cell r="N3048" t="str">
            <v>D</v>
          </cell>
          <cell r="O3048">
            <v>0</v>
          </cell>
          <cell r="P3048">
            <v>0</v>
          </cell>
          <cell r="Q3048">
            <v>8091.1764999999996</v>
          </cell>
          <cell r="R3048">
            <v>8091.1764999999996</v>
          </cell>
        </row>
        <row r="3049">
          <cell r="D3049">
            <v>632262</v>
          </cell>
          <cell r="E3049" t="str">
            <v>SUBSIDIO PNT EM SERVICO DE VOO</v>
          </cell>
          <cell r="F3049" t="str">
            <v>P</v>
          </cell>
          <cell r="G3049">
            <v>0</v>
          </cell>
          <cell r="I3049">
            <v>31172588.5</v>
          </cell>
          <cell r="J3049">
            <v>40164.6</v>
          </cell>
          <cell r="K3049">
            <v>31132423.899999999</v>
          </cell>
          <cell r="L3049" t="str">
            <v>D</v>
          </cell>
          <cell r="M3049">
            <v>31132423.899999999</v>
          </cell>
          <cell r="N3049" t="str">
            <v>D</v>
          </cell>
          <cell r="O3049">
            <v>0</v>
          </cell>
          <cell r="P3049">
            <v>0</v>
          </cell>
          <cell r="Q3049">
            <v>31132.423899999998</v>
          </cell>
          <cell r="R3049">
            <v>31132.423899999998</v>
          </cell>
        </row>
        <row r="3050">
          <cell r="D3050">
            <v>632263</v>
          </cell>
          <cell r="E3050" t="str">
            <v>SUBSID. PNC EM SERVICO DE VOO</v>
          </cell>
          <cell r="F3050" t="str">
            <v>P</v>
          </cell>
          <cell r="G3050">
            <v>0</v>
          </cell>
          <cell r="I3050">
            <v>66855765.200000003</v>
          </cell>
          <cell r="J3050">
            <v>11578</v>
          </cell>
          <cell r="K3050">
            <v>66844187.200000003</v>
          </cell>
          <cell r="L3050" t="str">
            <v>D</v>
          </cell>
          <cell r="M3050">
            <v>66844187.200000003</v>
          </cell>
          <cell r="N3050" t="str">
            <v>D</v>
          </cell>
          <cell r="O3050">
            <v>0</v>
          </cell>
          <cell r="P3050">
            <v>0</v>
          </cell>
          <cell r="Q3050">
            <v>66844.1872</v>
          </cell>
          <cell r="R3050">
            <v>66844.1872</v>
          </cell>
        </row>
        <row r="3051">
          <cell r="D3051">
            <v>632264</v>
          </cell>
          <cell r="E3051" t="str">
            <v>SUBS.TECNICOS MANUTEC-ESCALAS</v>
          </cell>
          <cell r="F3051" t="str">
            <v>P</v>
          </cell>
          <cell r="G3051">
            <v>0</v>
          </cell>
          <cell r="I3051">
            <v>4570748.0999999996</v>
          </cell>
          <cell r="K3051">
            <v>4570748.0999999996</v>
          </cell>
          <cell r="L3051" t="str">
            <v>D</v>
          </cell>
          <cell r="M3051">
            <v>4570748.0999999996</v>
          </cell>
          <cell r="N3051" t="str">
            <v>D</v>
          </cell>
          <cell r="O3051">
            <v>0</v>
          </cell>
          <cell r="P3051">
            <v>0</v>
          </cell>
          <cell r="Q3051">
            <v>4570.7480999999998</v>
          </cell>
          <cell r="R3051">
            <v>4570.7480999999998</v>
          </cell>
        </row>
        <row r="3052">
          <cell r="D3052">
            <v>63227</v>
          </cell>
          <cell r="E3052" t="str">
            <v>AJUDA DE CUSTO</v>
          </cell>
          <cell r="F3052" t="str">
            <v>P</v>
          </cell>
          <cell r="G3052">
            <v>0</v>
          </cell>
          <cell r="I3052">
            <v>9968524.4000000004</v>
          </cell>
          <cell r="J3052">
            <v>275084.09999999998</v>
          </cell>
          <cell r="K3052">
            <v>9693440.3000000007</v>
          </cell>
          <cell r="L3052" t="str">
            <v>D</v>
          </cell>
          <cell r="M3052">
            <v>9693440.3000000007</v>
          </cell>
          <cell r="N3052" t="str">
            <v>D</v>
          </cell>
          <cell r="O3052">
            <v>0</v>
          </cell>
          <cell r="P3052">
            <v>0</v>
          </cell>
          <cell r="Q3052">
            <v>9693.4403000000002</v>
          </cell>
          <cell r="R3052">
            <v>9693.4403000000002</v>
          </cell>
        </row>
        <row r="3053">
          <cell r="D3053">
            <v>632291</v>
          </cell>
          <cell r="E3053" t="str">
            <v>PREMIO QUALIFICACAO</v>
          </cell>
          <cell r="F3053" t="str">
            <v>P</v>
          </cell>
          <cell r="G3053">
            <v>0</v>
          </cell>
          <cell r="I3053">
            <v>2679000</v>
          </cell>
          <cell r="J3053">
            <v>383000</v>
          </cell>
          <cell r="K3053">
            <v>2296000</v>
          </cell>
          <cell r="L3053" t="str">
            <v>D</v>
          </cell>
          <cell r="M3053">
            <v>2296000</v>
          </cell>
          <cell r="N3053" t="str">
            <v>D</v>
          </cell>
          <cell r="O3053">
            <v>0</v>
          </cell>
          <cell r="P3053">
            <v>0</v>
          </cell>
          <cell r="Q3053">
            <v>2296</v>
          </cell>
          <cell r="R3053">
            <v>2296</v>
          </cell>
        </row>
        <row r="3054">
          <cell r="D3054">
            <v>632292</v>
          </cell>
          <cell r="E3054" t="str">
            <v>PREMIO QUALIF. AERONAUTICO</v>
          </cell>
          <cell r="F3054" t="str">
            <v>P</v>
          </cell>
          <cell r="G3054">
            <v>0</v>
          </cell>
          <cell r="I3054">
            <v>5769600</v>
          </cell>
          <cell r="J3054">
            <v>827800</v>
          </cell>
          <cell r="K3054">
            <v>4941800</v>
          </cell>
          <cell r="L3054" t="str">
            <v>D</v>
          </cell>
          <cell r="M3054">
            <v>4941800</v>
          </cell>
          <cell r="N3054" t="str">
            <v>D</v>
          </cell>
          <cell r="O3054">
            <v>0</v>
          </cell>
          <cell r="P3054">
            <v>0</v>
          </cell>
          <cell r="Q3054">
            <v>4941.8</v>
          </cell>
          <cell r="R3054">
            <v>4941.8</v>
          </cell>
        </row>
        <row r="3055">
          <cell r="D3055">
            <v>632293</v>
          </cell>
          <cell r="E3055" t="str">
            <v>REMUNERACOES DIVERSAS</v>
          </cell>
          <cell r="F3055" t="str">
            <v>P</v>
          </cell>
          <cell r="G3055">
            <v>0</v>
          </cell>
          <cell r="I3055">
            <v>9795434.6999999993</v>
          </cell>
          <cell r="J3055">
            <v>342349</v>
          </cell>
          <cell r="K3055">
            <v>9453085.6999999993</v>
          </cell>
          <cell r="L3055" t="str">
            <v>D</v>
          </cell>
          <cell r="M3055">
            <v>9453085.6999999993</v>
          </cell>
          <cell r="N3055" t="str">
            <v>D</v>
          </cell>
          <cell r="O3055">
            <v>0</v>
          </cell>
          <cell r="P3055">
            <v>0</v>
          </cell>
          <cell r="Q3055">
            <v>9453.0856999999996</v>
          </cell>
          <cell r="R3055">
            <v>9453.0856999999996</v>
          </cell>
        </row>
        <row r="3056">
          <cell r="D3056" t="str">
            <v>Total  632</v>
          </cell>
          <cell r="G3056">
            <v>0</v>
          </cell>
          <cell r="J3056">
            <v>237727593.30000001</v>
          </cell>
          <cell r="M3056">
            <v>1139279993.0999999</v>
          </cell>
          <cell r="N3056" t="str">
            <v>D</v>
          </cell>
          <cell r="O3056">
            <v>0</v>
          </cell>
          <cell r="P3056">
            <v>0</v>
          </cell>
          <cell r="Q3056">
            <v>1139279.9930999998</v>
          </cell>
          <cell r="R3056">
            <v>1139279.9930999998</v>
          </cell>
        </row>
        <row r="3057">
          <cell r="D3057">
            <v>6333</v>
          </cell>
          <cell r="E3057" t="str">
            <v>OUTROS BENEFICIOS</v>
          </cell>
          <cell r="F3057" t="str">
            <v>P</v>
          </cell>
          <cell r="G3057">
            <v>0</v>
          </cell>
          <cell r="I3057">
            <v>8924.6</v>
          </cell>
          <cell r="K3057">
            <v>8924.6</v>
          </cell>
          <cell r="L3057" t="str">
            <v>D</v>
          </cell>
          <cell r="M3057">
            <v>8924.6</v>
          </cell>
          <cell r="N3057" t="str">
            <v>D</v>
          </cell>
          <cell r="O3057">
            <v>0</v>
          </cell>
          <cell r="P3057">
            <v>0</v>
          </cell>
          <cell r="Q3057">
            <v>8.9245999999999999</v>
          </cell>
          <cell r="R3057">
            <v>8.9245999999999999</v>
          </cell>
        </row>
        <row r="3058">
          <cell r="D3058" t="str">
            <v>Total  633</v>
          </cell>
          <cell r="G3058">
            <v>0</v>
          </cell>
          <cell r="M3058">
            <v>8924.6</v>
          </cell>
          <cell r="N3058" t="str">
            <v>D</v>
          </cell>
          <cell r="O3058">
            <v>0</v>
          </cell>
          <cell r="P3058">
            <v>0</v>
          </cell>
          <cell r="Q3058">
            <v>8.9245999999999999</v>
          </cell>
          <cell r="R3058">
            <v>8.9245999999999999</v>
          </cell>
        </row>
        <row r="3059">
          <cell r="D3059">
            <v>634</v>
          </cell>
          <cell r="E3059" t="str">
            <v>INDEMNIZACOES</v>
          </cell>
          <cell r="F3059" t="str">
            <v>P</v>
          </cell>
          <cell r="G3059">
            <v>0</v>
          </cell>
          <cell r="I3059">
            <v>9967261</v>
          </cell>
          <cell r="J3059">
            <v>3898569</v>
          </cell>
          <cell r="K3059">
            <v>6068692</v>
          </cell>
          <cell r="L3059" t="str">
            <v>D</v>
          </cell>
          <cell r="M3059">
            <v>6068692</v>
          </cell>
          <cell r="N3059" t="str">
            <v>D</v>
          </cell>
          <cell r="O3059">
            <v>0</v>
          </cell>
          <cell r="P3059">
            <v>0</v>
          </cell>
          <cell r="Q3059">
            <v>6068.692</v>
          </cell>
          <cell r="R3059">
            <v>6068.692</v>
          </cell>
        </row>
        <row r="3060">
          <cell r="D3060" t="str">
            <v>Total  634</v>
          </cell>
          <cell r="G3060">
            <v>0</v>
          </cell>
          <cell r="J3060">
            <v>3898569</v>
          </cell>
          <cell r="M3060">
            <v>6068692</v>
          </cell>
          <cell r="N3060" t="str">
            <v>D</v>
          </cell>
          <cell r="O3060">
            <v>0</v>
          </cell>
          <cell r="P3060">
            <v>0</v>
          </cell>
          <cell r="Q3060">
            <v>6068.692</v>
          </cell>
          <cell r="R3060">
            <v>6068.692</v>
          </cell>
        </row>
        <row r="3061">
          <cell r="D3061">
            <v>6351</v>
          </cell>
          <cell r="E3061" t="str">
            <v>SEGUR.SOC.INPS-CAX.PREVIDENCIA</v>
          </cell>
          <cell r="F3061" t="str">
            <v>P</v>
          </cell>
          <cell r="G3061">
            <v>0</v>
          </cell>
          <cell r="I3061">
            <v>131602198.8</v>
          </cell>
          <cell r="K3061">
            <v>131602198.8</v>
          </cell>
          <cell r="L3061" t="str">
            <v>D</v>
          </cell>
          <cell r="M3061">
            <v>131602198.8</v>
          </cell>
          <cell r="N3061" t="str">
            <v>D</v>
          </cell>
          <cell r="O3061">
            <v>0</v>
          </cell>
          <cell r="P3061">
            <v>0</v>
          </cell>
          <cell r="Q3061">
            <v>131602.19879999998</v>
          </cell>
          <cell r="R3061">
            <v>131602.19879999998</v>
          </cell>
        </row>
        <row r="3062">
          <cell r="D3062">
            <v>6352</v>
          </cell>
          <cell r="E3062" t="str">
            <v>SEG.SOCIAL- PESSOAL DESLOCADO</v>
          </cell>
          <cell r="F3062" t="str">
            <v>P</v>
          </cell>
          <cell r="G3062">
            <v>0</v>
          </cell>
          <cell r="I3062">
            <v>404947.5</v>
          </cell>
          <cell r="J3062">
            <v>28537.7</v>
          </cell>
          <cell r="K3062">
            <v>376409.8</v>
          </cell>
          <cell r="L3062" t="str">
            <v>D</v>
          </cell>
          <cell r="M3062">
            <v>376409.8</v>
          </cell>
          <cell r="N3062" t="str">
            <v>D</v>
          </cell>
          <cell r="O3062">
            <v>0</v>
          </cell>
          <cell r="P3062">
            <v>0</v>
          </cell>
          <cell r="Q3062">
            <v>376.40979999999996</v>
          </cell>
          <cell r="R3062">
            <v>376.40979999999996</v>
          </cell>
        </row>
        <row r="3063">
          <cell r="D3063">
            <v>6353</v>
          </cell>
          <cell r="E3063" t="str">
            <v>SEG.SOCIA.PESS.CONTRAT.NO EXT.</v>
          </cell>
          <cell r="F3063" t="str">
            <v>P</v>
          </cell>
          <cell r="G3063">
            <v>0</v>
          </cell>
          <cell r="I3063">
            <v>26095383.5</v>
          </cell>
          <cell r="J3063">
            <v>282173.59999999998</v>
          </cell>
          <cell r="K3063">
            <v>25813209.899999999</v>
          </cell>
          <cell r="L3063" t="str">
            <v>D</v>
          </cell>
          <cell r="M3063">
            <v>25813209.899999999</v>
          </cell>
          <cell r="N3063" t="str">
            <v>D</v>
          </cell>
          <cell r="O3063">
            <v>0</v>
          </cell>
          <cell r="P3063">
            <v>0</v>
          </cell>
          <cell r="Q3063">
            <v>25813.209899999998</v>
          </cell>
          <cell r="R3063">
            <v>25813.209899999998</v>
          </cell>
        </row>
        <row r="3064">
          <cell r="D3064" t="str">
            <v>Total  635</v>
          </cell>
          <cell r="G3064">
            <v>0</v>
          </cell>
          <cell r="J3064">
            <v>310711.3</v>
          </cell>
          <cell r="M3064">
            <v>157791818.5</v>
          </cell>
          <cell r="N3064" t="str">
            <v>D</v>
          </cell>
          <cell r="O3064">
            <v>0</v>
          </cell>
          <cell r="P3064">
            <v>0</v>
          </cell>
          <cell r="Q3064">
            <v>157791.81849999999</v>
          </cell>
          <cell r="R3064">
            <v>157791.81849999999</v>
          </cell>
        </row>
        <row r="3065">
          <cell r="D3065">
            <v>6361</v>
          </cell>
          <cell r="E3065" t="str">
            <v>SEG.ACID.TRAB.PESSOAL NAVEGANT</v>
          </cell>
          <cell r="F3065" t="str">
            <v>P</v>
          </cell>
          <cell r="G3065">
            <v>0</v>
          </cell>
          <cell r="I3065">
            <v>13160564.800000001</v>
          </cell>
          <cell r="K3065">
            <v>13160564.800000001</v>
          </cell>
          <cell r="L3065" t="str">
            <v>D</v>
          </cell>
          <cell r="M3065">
            <v>13160564.800000001</v>
          </cell>
          <cell r="N3065" t="str">
            <v>D</v>
          </cell>
          <cell r="O3065">
            <v>0</v>
          </cell>
          <cell r="P3065">
            <v>0</v>
          </cell>
          <cell r="Q3065">
            <v>13160.5648</v>
          </cell>
          <cell r="R3065">
            <v>13160.5648</v>
          </cell>
        </row>
        <row r="3066">
          <cell r="D3066">
            <v>6362</v>
          </cell>
          <cell r="E3066" t="str">
            <v>SEG.ACID.TRAB.PESSOAL DIVERSOS</v>
          </cell>
          <cell r="F3066" t="str">
            <v>P</v>
          </cell>
          <cell r="G3066">
            <v>0</v>
          </cell>
          <cell r="I3066">
            <v>10142629.300000001</v>
          </cell>
          <cell r="J3066">
            <v>919199.7</v>
          </cell>
          <cell r="K3066">
            <v>9223429.5999999996</v>
          </cell>
          <cell r="L3066" t="str">
            <v>D</v>
          </cell>
          <cell r="M3066">
            <v>9223429.5999999996</v>
          </cell>
          <cell r="N3066" t="str">
            <v>D</v>
          </cell>
          <cell r="O3066">
            <v>0</v>
          </cell>
          <cell r="P3066">
            <v>0</v>
          </cell>
          <cell r="Q3066">
            <v>9223.4295999999995</v>
          </cell>
          <cell r="R3066">
            <v>9223.4295999999995</v>
          </cell>
        </row>
        <row r="3067">
          <cell r="D3067">
            <v>6363</v>
          </cell>
          <cell r="E3067" t="str">
            <v>SEG.ACID.TRAB.-PESS.MANUTENCAO</v>
          </cell>
          <cell r="F3067" t="str">
            <v>P</v>
          </cell>
          <cell r="G3067">
            <v>0</v>
          </cell>
          <cell r="I3067">
            <v>483772.4</v>
          </cell>
          <cell r="K3067">
            <v>483772.4</v>
          </cell>
          <cell r="L3067" t="str">
            <v>D</v>
          </cell>
          <cell r="M3067">
            <v>483772.4</v>
          </cell>
          <cell r="N3067" t="str">
            <v>D</v>
          </cell>
          <cell r="O3067">
            <v>0</v>
          </cell>
          <cell r="P3067">
            <v>0</v>
          </cell>
          <cell r="Q3067">
            <v>483.7724</v>
          </cell>
          <cell r="R3067">
            <v>483.7724</v>
          </cell>
        </row>
        <row r="3068">
          <cell r="D3068" t="str">
            <v>Total  636</v>
          </cell>
          <cell r="G3068">
            <v>0</v>
          </cell>
          <cell r="J3068">
            <v>919199.7</v>
          </cell>
          <cell r="M3068">
            <v>22867766.800000001</v>
          </cell>
          <cell r="N3068" t="str">
            <v>D</v>
          </cell>
          <cell r="O3068">
            <v>0</v>
          </cell>
          <cell r="P3068">
            <v>0</v>
          </cell>
          <cell r="Q3068">
            <v>22867.766800000001</v>
          </cell>
          <cell r="R3068">
            <v>22867.766800000001</v>
          </cell>
        </row>
        <row r="3069">
          <cell r="D3069">
            <v>6371</v>
          </cell>
          <cell r="E3069" t="str">
            <v>CANTINAS, CLUBS E FUNDO SOCIAL</v>
          </cell>
          <cell r="F3069" t="str">
            <v>P</v>
          </cell>
          <cell r="G3069">
            <v>0</v>
          </cell>
          <cell r="I3069">
            <v>3693935.1</v>
          </cell>
          <cell r="K3069">
            <v>3693935.1</v>
          </cell>
          <cell r="L3069" t="str">
            <v>D</v>
          </cell>
          <cell r="M3069">
            <v>3693935.1</v>
          </cell>
          <cell r="N3069" t="str">
            <v>D</v>
          </cell>
          <cell r="O3069">
            <v>0</v>
          </cell>
          <cell r="P3069">
            <v>0</v>
          </cell>
          <cell r="Q3069">
            <v>3693.9351000000001</v>
          </cell>
          <cell r="R3069">
            <v>3693.9351000000001</v>
          </cell>
        </row>
        <row r="3070">
          <cell r="D3070">
            <v>6372</v>
          </cell>
          <cell r="E3070" t="str">
            <v>CONFRATERNIZACOES</v>
          </cell>
          <cell r="F3070" t="str">
            <v>P</v>
          </cell>
          <cell r="G3070">
            <v>0</v>
          </cell>
          <cell r="I3070">
            <v>633469.6</v>
          </cell>
          <cell r="K3070">
            <v>633469.6</v>
          </cell>
          <cell r="L3070" t="str">
            <v>D</v>
          </cell>
          <cell r="M3070">
            <v>633469.6</v>
          </cell>
          <cell r="N3070" t="str">
            <v>D</v>
          </cell>
          <cell r="O3070">
            <v>0</v>
          </cell>
          <cell r="P3070">
            <v>0</v>
          </cell>
          <cell r="Q3070">
            <v>633.46960000000001</v>
          </cell>
          <cell r="R3070">
            <v>633.46960000000001</v>
          </cell>
        </row>
        <row r="3071">
          <cell r="D3071">
            <v>6374</v>
          </cell>
          <cell r="E3071" t="str">
            <v>BRINDES(Inclui natal criancas)</v>
          </cell>
          <cell r="F3071" t="str">
            <v>P</v>
          </cell>
          <cell r="G3071">
            <v>0</v>
          </cell>
          <cell r="I3071">
            <v>2306395.4</v>
          </cell>
          <cell r="K3071">
            <v>2306395.4</v>
          </cell>
          <cell r="L3071" t="str">
            <v>D</v>
          </cell>
          <cell r="M3071">
            <v>2306395.4</v>
          </cell>
          <cell r="N3071" t="str">
            <v>D</v>
          </cell>
          <cell r="O3071">
            <v>0</v>
          </cell>
          <cell r="P3071">
            <v>0</v>
          </cell>
          <cell r="Q3071">
            <v>2306.3953999999999</v>
          </cell>
          <cell r="R3071">
            <v>2306.3953999999999</v>
          </cell>
        </row>
        <row r="3072">
          <cell r="D3072">
            <v>6375</v>
          </cell>
          <cell r="E3072" t="str">
            <v>ACCAO SOCIAL FACULTATIVA</v>
          </cell>
          <cell r="F3072" t="str">
            <v>P</v>
          </cell>
          <cell r="G3072">
            <v>0</v>
          </cell>
          <cell r="I3072">
            <v>13913</v>
          </cell>
          <cell r="K3072">
            <v>13913</v>
          </cell>
          <cell r="L3072" t="str">
            <v>D</v>
          </cell>
          <cell r="M3072">
            <v>13913</v>
          </cell>
          <cell r="N3072" t="str">
            <v>D</v>
          </cell>
          <cell r="O3072">
            <v>0</v>
          </cell>
          <cell r="P3072">
            <v>0</v>
          </cell>
          <cell r="Q3072">
            <v>13.913</v>
          </cell>
          <cell r="R3072">
            <v>13.913</v>
          </cell>
        </row>
        <row r="3073">
          <cell r="D3073">
            <v>6376</v>
          </cell>
          <cell r="E3073" t="str">
            <v>OUT.DESP.PESS.-FARDAMENTO</v>
          </cell>
          <cell r="F3073" t="str">
            <v>P</v>
          </cell>
          <cell r="G3073">
            <v>0</v>
          </cell>
          <cell r="I3073">
            <v>174120.9</v>
          </cell>
          <cell r="K3073">
            <v>174120.9</v>
          </cell>
          <cell r="L3073" t="str">
            <v>D</v>
          </cell>
          <cell r="M3073">
            <v>174120.9</v>
          </cell>
          <cell r="N3073" t="str">
            <v>D</v>
          </cell>
          <cell r="O3073">
            <v>0</v>
          </cell>
          <cell r="P3073">
            <v>0</v>
          </cell>
          <cell r="Q3073">
            <v>174.12090000000001</v>
          </cell>
          <cell r="R3073">
            <v>174.12090000000001</v>
          </cell>
        </row>
        <row r="3074">
          <cell r="D3074" t="str">
            <v>Total  637</v>
          </cell>
          <cell r="G3074">
            <v>0</v>
          </cell>
          <cell r="M3074">
            <v>6821834</v>
          </cell>
          <cell r="N3074" t="str">
            <v>D</v>
          </cell>
          <cell r="O3074">
            <v>0</v>
          </cell>
          <cell r="P3074">
            <v>0</v>
          </cell>
          <cell r="Q3074">
            <v>6821.8339999999998</v>
          </cell>
          <cell r="R3074">
            <v>6821.8339999999998</v>
          </cell>
        </row>
        <row r="3075">
          <cell r="D3075">
            <v>63811</v>
          </cell>
          <cell r="E3075" t="str">
            <v>ASSISTENC.FACULTIVA NA DOENCA</v>
          </cell>
          <cell r="F3075" t="str">
            <v>P</v>
          </cell>
          <cell r="G3075">
            <v>0</v>
          </cell>
          <cell r="I3075">
            <v>308303.59999999998</v>
          </cell>
          <cell r="K3075">
            <v>308303.59999999998</v>
          </cell>
          <cell r="L3075" t="str">
            <v>D</v>
          </cell>
          <cell r="M3075">
            <v>308303.59999999998</v>
          </cell>
          <cell r="N3075" t="str">
            <v>D</v>
          </cell>
          <cell r="O3075">
            <v>0</v>
          </cell>
          <cell r="P3075">
            <v>0</v>
          </cell>
          <cell r="Q3075">
            <v>308.30359999999996</v>
          </cell>
          <cell r="R3075">
            <v>308.30359999999996</v>
          </cell>
        </row>
        <row r="3076">
          <cell r="D3076">
            <v>63812</v>
          </cell>
          <cell r="E3076" t="str">
            <v>FORMACAO DE PESSOAL</v>
          </cell>
          <cell r="F3076" t="str">
            <v>P</v>
          </cell>
          <cell r="G3076">
            <v>0</v>
          </cell>
          <cell r="I3076">
            <v>105809134.8</v>
          </cell>
          <cell r="J3076">
            <v>9869142.9000000004</v>
          </cell>
          <cell r="K3076">
            <v>95939991.900000006</v>
          </cell>
          <cell r="L3076" t="str">
            <v>D</v>
          </cell>
          <cell r="M3076">
            <v>95939991.900000006</v>
          </cell>
          <cell r="N3076" t="str">
            <v>D</v>
          </cell>
          <cell r="O3076">
            <v>0</v>
          </cell>
          <cell r="P3076">
            <v>0</v>
          </cell>
          <cell r="Q3076">
            <v>95939.991900000008</v>
          </cell>
          <cell r="R3076">
            <v>95939.991900000008</v>
          </cell>
        </row>
        <row r="3077">
          <cell r="D3077">
            <v>63813</v>
          </cell>
          <cell r="E3077" t="str">
            <v>ENCARGOS C/ RENDAS E TELEFONE</v>
          </cell>
          <cell r="F3077" t="str">
            <v>P</v>
          </cell>
          <cell r="G3077">
            <v>0</v>
          </cell>
          <cell r="I3077">
            <v>1820434.9</v>
          </cell>
          <cell r="J3077">
            <v>45800</v>
          </cell>
          <cell r="K3077">
            <v>1774634.9</v>
          </cell>
          <cell r="L3077" t="str">
            <v>D</v>
          </cell>
          <cell r="M3077">
            <v>1774634.9</v>
          </cell>
          <cell r="N3077" t="str">
            <v>D</v>
          </cell>
          <cell r="O3077">
            <v>0</v>
          </cell>
          <cell r="P3077">
            <v>0</v>
          </cell>
          <cell r="Q3077">
            <v>1774.6349</v>
          </cell>
          <cell r="R3077">
            <v>1774.6349</v>
          </cell>
        </row>
        <row r="3078">
          <cell r="D3078">
            <v>63814</v>
          </cell>
          <cell r="E3078" t="str">
            <v>SUBSIDIOS TRANSP. COMBUSTIVEL</v>
          </cell>
          <cell r="F3078" t="str">
            <v>P</v>
          </cell>
          <cell r="G3078">
            <v>0</v>
          </cell>
          <cell r="I3078">
            <v>11980671.9</v>
          </cell>
          <cell r="J3078">
            <v>1543526</v>
          </cell>
          <cell r="K3078">
            <v>10437145.9</v>
          </cell>
          <cell r="L3078" t="str">
            <v>D</v>
          </cell>
          <cell r="M3078">
            <v>10437145.9</v>
          </cell>
          <cell r="N3078" t="str">
            <v>D</v>
          </cell>
          <cell r="O3078">
            <v>0</v>
          </cell>
          <cell r="P3078">
            <v>0</v>
          </cell>
          <cell r="Q3078">
            <v>10437.1459</v>
          </cell>
          <cell r="R3078">
            <v>10437.1459</v>
          </cell>
        </row>
        <row r="3079">
          <cell r="D3079">
            <v>63815</v>
          </cell>
          <cell r="E3079" t="str">
            <v>SEGURO ACIDENTE PESSOAIS</v>
          </cell>
          <cell r="F3079" t="str">
            <v>P</v>
          </cell>
          <cell r="G3079">
            <v>0</v>
          </cell>
          <cell r="I3079">
            <v>2379077.6</v>
          </cell>
          <cell r="K3079">
            <v>2379077.6</v>
          </cell>
          <cell r="L3079" t="str">
            <v>D</v>
          </cell>
          <cell r="M3079">
            <v>2379077.6</v>
          </cell>
          <cell r="N3079" t="str">
            <v>D</v>
          </cell>
          <cell r="O3079">
            <v>0</v>
          </cell>
          <cell r="P3079">
            <v>0</v>
          </cell>
          <cell r="Q3079">
            <v>2379.0776000000001</v>
          </cell>
          <cell r="R3079">
            <v>2379.0776000000001</v>
          </cell>
        </row>
        <row r="3080">
          <cell r="D3080">
            <v>63817</v>
          </cell>
          <cell r="E3080" t="str">
            <v>ENC.C/PNT-TAX.A DGAC/INSP.MED.</v>
          </cell>
          <cell r="F3080" t="str">
            <v>P</v>
          </cell>
          <cell r="G3080">
            <v>0</v>
          </cell>
          <cell r="I3080">
            <v>1818330</v>
          </cell>
          <cell r="J3080">
            <v>158800</v>
          </cell>
          <cell r="K3080">
            <v>1659530</v>
          </cell>
          <cell r="L3080" t="str">
            <v>D</v>
          </cell>
          <cell r="M3080">
            <v>1659530</v>
          </cell>
          <cell r="N3080" t="str">
            <v>D</v>
          </cell>
          <cell r="O3080">
            <v>0</v>
          </cell>
          <cell r="P3080">
            <v>0</v>
          </cell>
          <cell r="Q3080">
            <v>1659.53</v>
          </cell>
          <cell r="R3080">
            <v>1659.53</v>
          </cell>
        </row>
        <row r="3081">
          <cell r="D3081">
            <v>63819</v>
          </cell>
          <cell r="E3081" t="str">
            <v>OUTR.GASTOS C/PESSOAL-DIVERSOS</v>
          </cell>
          <cell r="F3081" t="str">
            <v>P</v>
          </cell>
          <cell r="G3081">
            <v>0</v>
          </cell>
          <cell r="I3081">
            <v>1299092.8</v>
          </cell>
          <cell r="J3081">
            <v>62600</v>
          </cell>
          <cell r="K3081">
            <v>1236492.8</v>
          </cell>
          <cell r="L3081" t="str">
            <v>D</v>
          </cell>
          <cell r="M3081">
            <v>1236492.8</v>
          </cell>
          <cell r="N3081" t="str">
            <v>D</v>
          </cell>
          <cell r="O3081">
            <v>0</v>
          </cell>
          <cell r="P3081">
            <v>0</v>
          </cell>
          <cell r="Q3081">
            <v>1236.4928</v>
          </cell>
          <cell r="R3081">
            <v>1236.4928</v>
          </cell>
        </row>
        <row r="3082">
          <cell r="D3082">
            <v>63821</v>
          </cell>
          <cell r="E3082" t="str">
            <v>ENC.C/PESS.FERIAS-REMUNERACOES</v>
          </cell>
          <cell r="F3082" t="str">
            <v>P</v>
          </cell>
          <cell r="G3082">
            <v>0</v>
          </cell>
          <cell r="I3082">
            <v>3225086</v>
          </cell>
          <cell r="K3082">
            <v>3225086</v>
          </cell>
          <cell r="L3082" t="str">
            <v>D</v>
          </cell>
          <cell r="M3082">
            <v>3225086</v>
          </cell>
          <cell r="N3082" t="str">
            <v>D</v>
          </cell>
          <cell r="O3082">
            <v>0</v>
          </cell>
          <cell r="P3082">
            <v>0</v>
          </cell>
          <cell r="Q3082">
            <v>3225.0859999999998</v>
          </cell>
          <cell r="R3082">
            <v>3225.0859999999998</v>
          </cell>
        </row>
        <row r="3083">
          <cell r="D3083">
            <v>63822</v>
          </cell>
          <cell r="E3083" t="str">
            <v>ENC.C/FERIAS- SEGURANCA SOCIAL</v>
          </cell>
          <cell r="F3083" t="str">
            <v>P</v>
          </cell>
          <cell r="G3083">
            <v>0</v>
          </cell>
          <cell r="I3083">
            <v>407847</v>
          </cell>
          <cell r="K3083">
            <v>407847</v>
          </cell>
          <cell r="L3083" t="str">
            <v>D</v>
          </cell>
          <cell r="M3083">
            <v>407847</v>
          </cell>
          <cell r="N3083" t="str">
            <v>D</v>
          </cell>
          <cell r="O3083">
            <v>0</v>
          </cell>
          <cell r="P3083">
            <v>0</v>
          </cell>
          <cell r="Q3083">
            <v>407.84699999999998</v>
          </cell>
          <cell r="R3083">
            <v>407.84699999999998</v>
          </cell>
        </row>
        <row r="3084">
          <cell r="D3084" t="str">
            <v>Total  638</v>
          </cell>
          <cell r="G3084">
            <v>0</v>
          </cell>
          <cell r="J3084">
            <v>11679868.9</v>
          </cell>
          <cell r="M3084">
            <v>117368109.7</v>
          </cell>
          <cell r="N3084" t="str">
            <v>D</v>
          </cell>
          <cell r="O3084">
            <v>0</v>
          </cell>
          <cell r="P3084">
            <v>0</v>
          </cell>
          <cell r="Q3084">
            <v>117368.1097</v>
          </cell>
          <cell r="R3084">
            <v>117368.1097</v>
          </cell>
        </row>
        <row r="3085">
          <cell r="D3085">
            <v>64221</v>
          </cell>
          <cell r="E3085" t="str">
            <v>DEPREC.REINT.-EDIFICIOS</v>
          </cell>
          <cell r="F3085" t="str">
            <v>P</v>
          </cell>
          <cell r="G3085">
            <v>0</v>
          </cell>
          <cell r="I3085">
            <v>16080986.199999999</v>
          </cell>
          <cell r="J3085">
            <v>8040493.0999999996</v>
          </cell>
          <cell r="K3085">
            <v>8040493.0999999996</v>
          </cell>
          <cell r="L3085" t="str">
            <v>D</v>
          </cell>
          <cell r="M3085">
            <v>8040493.0999999996</v>
          </cell>
          <cell r="N3085" t="str">
            <v>D</v>
          </cell>
          <cell r="O3085">
            <v>0</v>
          </cell>
          <cell r="P3085">
            <v>0</v>
          </cell>
          <cell r="Q3085">
            <v>8040.4930999999997</v>
          </cell>
          <cell r="R3085">
            <v>8040.4930999999997</v>
          </cell>
        </row>
        <row r="3086">
          <cell r="D3086">
            <v>64232</v>
          </cell>
          <cell r="E3086" t="str">
            <v>DEPRE.SOBRESSALENTES ROTAVEIS</v>
          </cell>
          <cell r="F3086" t="str">
            <v>P</v>
          </cell>
          <cell r="G3086">
            <v>0</v>
          </cell>
          <cell r="I3086">
            <v>191523728.80000001</v>
          </cell>
          <cell r="J3086">
            <v>88657965.799999997</v>
          </cell>
          <cell r="K3086">
            <v>102865763</v>
          </cell>
          <cell r="L3086" t="str">
            <v>D</v>
          </cell>
          <cell r="M3086">
            <v>102865763</v>
          </cell>
          <cell r="N3086" t="str">
            <v>D</v>
          </cell>
          <cell r="O3086">
            <v>0</v>
          </cell>
          <cell r="P3086">
            <v>0</v>
          </cell>
          <cell r="Q3086">
            <v>102865.76300000001</v>
          </cell>
          <cell r="R3086">
            <v>102865.76300000001</v>
          </cell>
        </row>
        <row r="3087">
          <cell r="D3087">
            <v>642331</v>
          </cell>
          <cell r="E3087" t="str">
            <v>DEPRE.REINTEG.TRACTORES</v>
          </cell>
          <cell r="F3087" t="str">
            <v>P</v>
          </cell>
          <cell r="G3087">
            <v>0</v>
          </cell>
          <cell r="I3087">
            <v>16901256</v>
          </cell>
          <cell r="J3087">
            <v>8450628</v>
          </cell>
          <cell r="K3087">
            <v>8450628</v>
          </cell>
          <cell r="L3087" t="str">
            <v>D</v>
          </cell>
          <cell r="M3087">
            <v>8450628</v>
          </cell>
          <cell r="N3087" t="str">
            <v>D</v>
          </cell>
          <cell r="O3087">
            <v>0</v>
          </cell>
          <cell r="P3087">
            <v>0</v>
          </cell>
          <cell r="Q3087">
            <v>8450.6280000000006</v>
          </cell>
          <cell r="R3087">
            <v>8450.6280000000006</v>
          </cell>
        </row>
        <row r="3088">
          <cell r="D3088">
            <v>642332</v>
          </cell>
          <cell r="E3088" t="str">
            <v>DEPRE.EQUIP.PLACA(EXCEP.TRATOR</v>
          </cell>
          <cell r="F3088" t="str">
            <v>P</v>
          </cell>
          <cell r="G3088">
            <v>0</v>
          </cell>
          <cell r="I3088">
            <v>82620729.400000006</v>
          </cell>
          <cell r="J3088">
            <v>41310364.700000003</v>
          </cell>
          <cell r="K3088">
            <v>41310364.700000003</v>
          </cell>
          <cell r="L3088" t="str">
            <v>D</v>
          </cell>
          <cell r="M3088">
            <v>41310364.700000003</v>
          </cell>
          <cell r="N3088" t="str">
            <v>D</v>
          </cell>
          <cell r="O3088">
            <v>0</v>
          </cell>
          <cell r="P3088">
            <v>0</v>
          </cell>
          <cell r="Q3088">
            <v>41310.364700000006</v>
          </cell>
          <cell r="R3088">
            <v>41310.364700000006</v>
          </cell>
        </row>
        <row r="3089">
          <cell r="D3089">
            <v>642333</v>
          </cell>
          <cell r="E3089" t="str">
            <v>DEPRE.EQUIP.MAN(EXCEP.TRACTOR)</v>
          </cell>
          <cell r="F3089" t="str">
            <v>P</v>
          </cell>
          <cell r="G3089">
            <v>0</v>
          </cell>
          <cell r="I3089">
            <v>1056896</v>
          </cell>
          <cell r="J3089">
            <v>528448</v>
          </cell>
          <cell r="K3089">
            <v>528448</v>
          </cell>
          <cell r="L3089" t="str">
            <v>D</v>
          </cell>
          <cell r="M3089">
            <v>528448</v>
          </cell>
          <cell r="N3089" t="str">
            <v>D</v>
          </cell>
          <cell r="O3089">
            <v>0</v>
          </cell>
          <cell r="P3089">
            <v>0</v>
          </cell>
          <cell r="Q3089">
            <v>528.44799999999998</v>
          </cell>
          <cell r="R3089">
            <v>528.44799999999998</v>
          </cell>
        </row>
        <row r="3090">
          <cell r="D3090">
            <v>642334</v>
          </cell>
          <cell r="E3090" t="str">
            <v>DEPRE.ESTAB.TRANSF.CAR.ENERGIA</v>
          </cell>
          <cell r="F3090" t="str">
            <v>P</v>
          </cell>
          <cell r="G3090">
            <v>0</v>
          </cell>
          <cell r="I3090">
            <v>1249618.8</v>
          </cell>
          <cell r="J3090">
            <v>620385.19999999995</v>
          </cell>
          <cell r="K3090">
            <v>629233.6</v>
          </cell>
          <cell r="L3090" t="str">
            <v>D</v>
          </cell>
          <cell r="M3090">
            <v>629233.6</v>
          </cell>
          <cell r="N3090" t="str">
            <v>D</v>
          </cell>
          <cell r="O3090">
            <v>0</v>
          </cell>
          <cell r="P3090">
            <v>0</v>
          </cell>
          <cell r="Q3090">
            <v>629.23360000000002</v>
          </cell>
          <cell r="R3090">
            <v>629.23360000000002</v>
          </cell>
        </row>
        <row r="3091">
          <cell r="D3091">
            <v>642335</v>
          </cell>
          <cell r="E3091" t="str">
            <v>DEPRE.GERADOR/EQ.CENTRAL ELECT</v>
          </cell>
          <cell r="F3091" t="str">
            <v>P</v>
          </cell>
          <cell r="G3091">
            <v>0</v>
          </cell>
          <cell r="I3091">
            <v>5995238.5999999996</v>
          </cell>
          <cell r="J3091">
            <v>2997619.3</v>
          </cell>
          <cell r="K3091">
            <v>2997619.3</v>
          </cell>
          <cell r="L3091" t="str">
            <v>D</v>
          </cell>
          <cell r="M3091">
            <v>2997619.3</v>
          </cell>
          <cell r="N3091" t="str">
            <v>D</v>
          </cell>
          <cell r="O3091">
            <v>0</v>
          </cell>
          <cell r="P3091">
            <v>0</v>
          </cell>
          <cell r="Q3091">
            <v>2997.6192999999998</v>
          </cell>
          <cell r="R3091">
            <v>2997.6192999999998</v>
          </cell>
        </row>
        <row r="3092">
          <cell r="D3092">
            <v>642339</v>
          </cell>
          <cell r="E3092" t="str">
            <v>DEPRE.REINTEG.OUTRAS MAQUINAS</v>
          </cell>
          <cell r="F3092" t="str">
            <v>P</v>
          </cell>
          <cell r="G3092">
            <v>0</v>
          </cell>
          <cell r="I3092">
            <v>18636973.800000001</v>
          </cell>
          <cell r="J3092">
            <v>9308911.9000000004</v>
          </cell>
          <cell r="K3092">
            <v>9328061.9000000004</v>
          </cell>
          <cell r="L3092" t="str">
            <v>D</v>
          </cell>
          <cell r="M3092">
            <v>9328061.9000000004</v>
          </cell>
          <cell r="N3092" t="str">
            <v>D</v>
          </cell>
          <cell r="O3092">
            <v>0</v>
          </cell>
          <cell r="P3092">
            <v>0</v>
          </cell>
          <cell r="Q3092">
            <v>9328.0619000000006</v>
          </cell>
          <cell r="R3092">
            <v>9328.0619000000006</v>
          </cell>
        </row>
        <row r="3093">
          <cell r="D3093">
            <v>64234</v>
          </cell>
          <cell r="E3093" t="str">
            <v>DEPRE.REINTEG.FROTA AEREA</v>
          </cell>
          <cell r="F3093" t="str">
            <v>P</v>
          </cell>
          <cell r="G3093">
            <v>0</v>
          </cell>
          <cell r="I3093">
            <v>674453710.79999995</v>
          </cell>
          <cell r="J3093">
            <v>337226855.39999998</v>
          </cell>
          <cell r="K3093">
            <v>337226855.39999998</v>
          </cell>
          <cell r="L3093" t="str">
            <v>D</v>
          </cell>
          <cell r="M3093">
            <v>337226855.39999998</v>
          </cell>
          <cell r="N3093" t="str">
            <v>D</v>
          </cell>
          <cell r="O3093">
            <v>0</v>
          </cell>
          <cell r="P3093">
            <v>0</v>
          </cell>
          <cell r="Q3093">
            <v>337226.8554</v>
          </cell>
          <cell r="R3093">
            <v>337226.8554</v>
          </cell>
        </row>
        <row r="3094">
          <cell r="D3094">
            <v>64235</v>
          </cell>
          <cell r="E3094" t="str">
            <v>DEPRE.REINT.EQUIP. DE CATERING</v>
          </cell>
          <cell r="F3094" t="str">
            <v>P</v>
          </cell>
          <cell r="G3094">
            <v>0</v>
          </cell>
          <cell r="I3094">
            <v>268638.2</v>
          </cell>
          <cell r="J3094">
            <v>134319.1</v>
          </cell>
          <cell r="K3094">
            <v>134319.1</v>
          </cell>
          <cell r="L3094" t="str">
            <v>D</v>
          </cell>
          <cell r="M3094">
            <v>134319.1</v>
          </cell>
          <cell r="N3094" t="str">
            <v>D</v>
          </cell>
          <cell r="O3094">
            <v>0</v>
          </cell>
          <cell r="P3094">
            <v>0</v>
          </cell>
          <cell r="Q3094">
            <v>134.31909999999999</v>
          </cell>
          <cell r="R3094">
            <v>134.31909999999999</v>
          </cell>
        </row>
        <row r="3095">
          <cell r="D3095">
            <v>64239</v>
          </cell>
          <cell r="E3095" t="str">
            <v>DEPRE.REINT.FERRAMENTAS E UTEN</v>
          </cell>
          <cell r="F3095" t="str">
            <v>P</v>
          </cell>
          <cell r="G3095">
            <v>0</v>
          </cell>
          <cell r="I3095">
            <v>20673592.899999999</v>
          </cell>
          <cell r="J3095">
            <v>10342401.300000001</v>
          </cell>
          <cell r="K3095">
            <v>10331191.6</v>
          </cell>
          <cell r="L3095" t="str">
            <v>D</v>
          </cell>
          <cell r="M3095">
            <v>10331191.6</v>
          </cell>
          <cell r="N3095" t="str">
            <v>D</v>
          </cell>
          <cell r="O3095">
            <v>0</v>
          </cell>
          <cell r="P3095">
            <v>0</v>
          </cell>
          <cell r="Q3095">
            <v>10331.1916</v>
          </cell>
          <cell r="R3095">
            <v>10331.1916</v>
          </cell>
        </row>
        <row r="3096">
          <cell r="D3096">
            <v>642411</v>
          </cell>
          <cell r="E3096" t="str">
            <v>DEPRE.REINT.VIATURAS LIGEIRAS</v>
          </cell>
          <cell r="F3096" t="str">
            <v>P</v>
          </cell>
          <cell r="G3096">
            <v>0</v>
          </cell>
          <cell r="I3096">
            <v>7220302.0999999996</v>
          </cell>
          <cell r="J3096">
            <v>3540125.9</v>
          </cell>
          <cell r="K3096">
            <v>3680176.2</v>
          </cell>
          <cell r="L3096" t="str">
            <v>D</v>
          </cell>
          <cell r="M3096">
            <v>3680176.2</v>
          </cell>
          <cell r="N3096" t="str">
            <v>D</v>
          </cell>
          <cell r="O3096">
            <v>0</v>
          </cell>
          <cell r="P3096">
            <v>0</v>
          </cell>
          <cell r="Q3096">
            <v>3680.1762000000003</v>
          </cell>
          <cell r="R3096">
            <v>3680.1762000000003</v>
          </cell>
        </row>
        <row r="3097">
          <cell r="D3097">
            <v>642412</v>
          </cell>
          <cell r="E3097" t="str">
            <v>DEPRE.REINT. VIATURAS PESADAS</v>
          </cell>
          <cell r="F3097" t="str">
            <v>P</v>
          </cell>
          <cell r="G3097">
            <v>0</v>
          </cell>
          <cell r="I3097">
            <v>7785740</v>
          </cell>
          <cell r="J3097">
            <v>3892870</v>
          </cell>
          <cell r="K3097">
            <v>3892870</v>
          </cell>
          <cell r="L3097" t="str">
            <v>D</v>
          </cell>
          <cell r="M3097">
            <v>3892870</v>
          </cell>
          <cell r="N3097" t="str">
            <v>D</v>
          </cell>
          <cell r="O3097">
            <v>0</v>
          </cell>
          <cell r="P3097">
            <v>0</v>
          </cell>
          <cell r="Q3097">
            <v>3892.87</v>
          </cell>
          <cell r="R3097">
            <v>3892.87</v>
          </cell>
        </row>
        <row r="3098">
          <cell r="D3098">
            <v>642511</v>
          </cell>
          <cell r="E3098" t="str">
            <v>DEPRE.REINT.MOBILIARIO METALIC</v>
          </cell>
          <cell r="F3098" t="str">
            <v>P</v>
          </cell>
          <cell r="G3098">
            <v>0</v>
          </cell>
          <cell r="I3098">
            <v>7510970.7999999998</v>
          </cell>
          <cell r="J3098">
            <v>3755485.4</v>
          </cell>
          <cell r="K3098">
            <v>3755485.4</v>
          </cell>
          <cell r="L3098" t="str">
            <v>D</v>
          </cell>
          <cell r="M3098">
            <v>3755485.4</v>
          </cell>
          <cell r="N3098" t="str">
            <v>D</v>
          </cell>
          <cell r="O3098">
            <v>0</v>
          </cell>
          <cell r="P3098">
            <v>0</v>
          </cell>
          <cell r="Q3098">
            <v>3755.4854</v>
          </cell>
          <cell r="R3098">
            <v>3755.4854</v>
          </cell>
        </row>
        <row r="3099">
          <cell r="D3099">
            <v>642512</v>
          </cell>
          <cell r="E3099" t="str">
            <v>DEPRE.MOBILIARIO NAO METALICO</v>
          </cell>
          <cell r="F3099" t="str">
            <v>P</v>
          </cell>
          <cell r="G3099">
            <v>0</v>
          </cell>
          <cell r="I3099">
            <v>2711963.9</v>
          </cell>
          <cell r="J3099">
            <v>1248797.6000000001</v>
          </cell>
          <cell r="K3099">
            <v>1463166.3</v>
          </cell>
          <cell r="L3099" t="str">
            <v>D</v>
          </cell>
          <cell r="M3099">
            <v>1463166.3</v>
          </cell>
          <cell r="N3099" t="str">
            <v>D</v>
          </cell>
          <cell r="O3099">
            <v>0</v>
          </cell>
          <cell r="P3099">
            <v>0</v>
          </cell>
          <cell r="Q3099">
            <v>1463.1663000000001</v>
          </cell>
          <cell r="R3099">
            <v>1463.1663000000001</v>
          </cell>
        </row>
        <row r="3100">
          <cell r="D3100">
            <v>642513</v>
          </cell>
          <cell r="E3100" t="str">
            <v>DEPRE.MAQ.CALC/ESCREVER/CONTAB</v>
          </cell>
          <cell r="F3100" t="str">
            <v>P</v>
          </cell>
          <cell r="G3100">
            <v>0</v>
          </cell>
          <cell r="I3100">
            <v>35072.400000000001</v>
          </cell>
          <cell r="J3100">
            <v>31272.2</v>
          </cell>
          <cell r="K3100">
            <v>3800.2</v>
          </cell>
          <cell r="L3100" t="str">
            <v>D</v>
          </cell>
          <cell r="M3100">
            <v>3800.2</v>
          </cell>
          <cell r="N3100" t="str">
            <v>D</v>
          </cell>
          <cell r="O3100">
            <v>0</v>
          </cell>
          <cell r="P3100">
            <v>0</v>
          </cell>
          <cell r="Q3100">
            <v>3.8001999999999998</v>
          </cell>
          <cell r="R3100">
            <v>3.8001999999999998</v>
          </cell>
        </row>
        <row r="3101">
          <cell r="D3101">
            <v>642514</v>
          </cell>
          <cell r="E3101" t="str">
            <v>DEPRE.EQUIP.REPROGRAFIA</v>
          </cell>
          <cell r="F3101" t="str">
            <v>P</v>
          </cell>
          <cell r="G3101">
            <v>0</v>
          </cell>
          <cell r="I3101">
            <v>2163253</v>
          </cell>
          <cell r="J3101">
            <v>1081626.5</v>
          </cell>
          <cell r="K3101">
            <v>1081626.5</v>
          </cell>
          <cell r="L3101" t="str">
            <v>D</v>
          </cell>
          <cell r="M3101">
            <v>1081626.5</v>
          </cell>
          <cell r="N3101" t="str">
            <v>D</v>
          </cell>
          <cell r="O3101">
            <v>0</v>
          </cell>
          <cell r="P3101">
            <v>0</v>
          </cell>
          <cell r="Q3101">
            <v>1081.6265000000001</v>
          </cell>
          <cell r="R3101">
            <v>1081.6265000000001</v>
          </cell>
        </row>
        <row r="3102">
          <cell r="D3102">
            <v>642515</v>
          </cell>
          <cell r="E3102" t="str">
            <v>DEPRE.EQUIP.CLIMATIZACAO</v>
          </cell>
          <cell r="F3102" t="str">
            <v>P</v>
          </cell>
          <cell r="G3102">
            <v>0</v>
          </cell>
          <cell r="I3102">
            <v>976919</v>
          </cell>
          <cell r="J3102">
            <v>488459.5</v>
          </cell>
          <cell r="K3102">
            <v>488459.5</v>
          </cell>
          <cell r="L3102" t="str">
            <v>D</v>
          </cell>
          <cell r="M3102">
            <v>488459.5</v>
          </cell>
          <cell r="N3102" t="str">
            <v>D</v>
          </cell>
          <cell r="O3102">
            <v>0</v>
          </cell>
          <cell r="P3102">
            <v>0</v>
          </cell>
          <cell r="Q3102">
            <v>488.45949999999999</v>
          </cell>
          <cell r="R3102">
            <v>488.45949999999999</v>
          </cell>
        </row>
        <row r="3103">
          <cell r="D3103">
            <v>642516</v>
          </cell>
          <cell r="E3103" t="str">
            <v>DEPRE.EQUIP.COMUNICACOES</v>
          </cell>
          <cell r="F3103" t="str">
            <v>P</v>
          </cell>
          <cell r="G3103">
            <v>0</v>
          </cell>
          <cell r="I3103">
            <v>3524538.7</v>
          </cell>
          <cell r="J3103">
            <v>1758832.8</v>
          </cell>
          <cell r="K3103">
            <v>1765705.9</v>
          </cell>
          <cell r="L3103" t="str">
            <v>D</v>
          </cell>
          <cell r="M3103">
            <v>1765705.9</v>
          </cell>
          <cell r="N3103" t="str">
            <v>D</v>
          </cell>
          <cell r="O3103">
            <v>0</v>
          </cell>
          <cell r="P3103">
            <v>0</v>
          </cell>
          <cell r="Q3103">
            <v>1765.7058999999999</v>
          </cell>
          <cell r="R3103">
            <v>1765.7058999999999</v>
          </cell>
        </row>
        <row r="3104">
          <cell r="D3104">
            <v>642517</v>
          </cell>
          <cell r="E3104" t="str">
            <v>DEPRE.EQUIP.PROCESSAMNTO DADOS</v>
          </cell>
          <cell r="F3104" t="str">
            <v>P</v>
          </cell>
          <cell r="G3104">
            <v>0</v>
          </cell>
          <cell r="I3104">
            <v>19703591.600000001</v>
          </cell>
          <cell r="J3104">
            <v>9817159.3000000007</v>
          </cell>
          <cell r="K3104">
            <v>9886432.3000000007</v>
          </cell>
          <cell r="L3104" t="str">
            <v>D</v>
          </cell>
          <cell r="M3104">
            <v>9886432.3000000007</v>
          </cell>
          <cell r="N3104" t="str">
            <v>D</v>
          </cell>
          <cell r="O3104">
            <v>0</v>
          </cell>
          <cell r="P3104">
            <v>0</v>
          </cell>
          <cell r="Q3104">
            <v>9886.4323000000004</v>
          </cell>
          <cell r="R3104">
            <v>9886.4323000000004</v>
          </cell>
        </row>
        <row r="3105">
          <cell r="D3105">
            <v>642518</v>
          </cell>
          <cell r="E3105" t="str">
            <v>DEPRE.EQUIP.AUDIO VISUAL</v>
          </cell>
          <cell r="F3105" t="str">
            <v>P</v>
          </cell>
          <cell r="G3105">
            <v>0</v>
          </cell>
          <cell r="I3105">
            <v>499234.2</v>
          </cell>
          <cell r="J3105">
            <v>249617.1</v>
          </cell>
          <cell r="K3105">
            <v>249617.1</v>
          </cell>
          <cell r="L3105" t="str">
            <v>D</v>
          </cell>
          <cell r="M3105">
            <v>249617.1</v>
          </cell>
          <cell r="N3105" t="str">
            <v>D</v>
          </cell>
          <cell r="O3105">
            <v>0</v>
          </cell>
          <cell r="P3105">
            <v>0</v>
          </cell>
          <cell r="Q3105">
            <v>249.61709999999999</v>
          </cell>
          <cell r="R3105">
            <v>249.61709999999999</v>
          </cell>
        </row>
        <row r="3106">
          <cell r="D3106">
            <v>642519</v>
          </cell>
          <cell r="E3106" t="str">
            <v>DEPRE.OUTROS EQUIP.ADMINISTRAT</v>
          </cell>
          <cell r="F3106" t="str">
            <v>P</v>
          </cell>
          <cell r="G3106">
            <v>0</v>
          </cell>
          <cell r="I3106">
            <v>1756224.3</v>
          </cell>
          <cell r="J3106">
            <v>877650.8</v>
          </cell>
          <cell r="K3106">
            <v>878573.5</v>
          </cell>
          <cell r="L3106" t="str">
            <v>D</v>
          </cell>
          <cell r="M3106">
            <v>878573.5</v>
          </cell>
          <cell r="N3106" t="str">
            <v>D</v>
          </cell>
          <cell r="O3106">
            <v>0</v>
          </cell>
          <cell r="P3106">
            <v>0</v>
          </cell>
          <cell r="Q3106">
            <v>878.57349999999997</v>
          </cell>
          <cell r="R3106">
            <v>878.57349999999997</v>
          </cell>
        </row>
        <row r="3107">
          <cell r="D3107">
            <v>642521</v>
          </cell>
          <cell r="E3107" t="str">
            <v>DEPRE.EQUIP.RESIDENCIA PESSOAL</v>
          </cell>
          <cell r="F3107" t="str">
            <v>P</v>
          </cell>
          <cell r="G3107">
            <v>0</v>
          </cell>
          <cell r="I3107">
            <v>12313.8</v>
          </cell>
          <cell r="J3107">
            <v>12313.8</v>
          </cell>
          <cell r="K3107">
            <v>0</v>
          </cell>
          <cell r="M3107">
            <v>0</v>
          </cell>
          <cell r="O3107">
            <v>0</v>
          </cell>
          <cell r="P3107">
            <v>0</v>
          </cell>
          <cell r="Q3107">
            <v>0</v>
          </cell>
          <cell r="R3107">
            <v>0</v>
          </cell>
        </row>
        <row r="3108">
          <cell r="D3108">
            <v>642522</v>
          </cell>
          <cell r="E3108" t="str">
            <v>DEPRE.EQUIP.REFEIT.CANTIN.CLUB</v>
          </cell>
          <cell r="F3108" t="str">
            <v>P</v>
          </cell>
          <cell r="G3108">
            <v>0</v>
          </cell>
          <cell r="I3108">
            <v>351948.9</v>
          </cell>
          <cell r="J3108">
            <v>164338.6</v>
          </cell>
          <cell r="K3108">
            <v>187610.3</v>
          </cell>
          <cell r="L3108" t="str">
            <v>D</v>
          </cell>
          <cell r="M3108">
            <v>187610.3</v>
          </cell>
          <cell r="N3108" t="str">
            <v>D</v>
          </cell>
          <cell r="O3108">
            <v>0</v>
          </cell>
          <cell r="P3108">
            <v>0</v>
          </cell>
          <cell r="Q3108">
            <v>187.6103</v>
          </cell>
          <cell r="R3108">
            <v>187.6103</v>
          </cell>
        </row>
        <row r="3109">
          <cell r="D3109">
            <v>642529</v>
          </cell>
          <cell r="E3109" t="str">
            <v>DEPRE.OUTROS EQUIP. SOCIAIS</v>
          </cell>
          <cell r="F3109" t="str">
            <v>P</v>
          </cell>
          <cell r="G3109">
            <v>0</v>
          </cell>
          <cell r="I3109">
            <v>717797.7</v>
          </cell>
          <cell r="J3109">
            <v>603981.69999999995</v>
          </cell>
          <cell r="K3109">
            <v>113816</v>
          </cell>
          <cell r="L3109" t="str">
            <v>D</v>
          </cell>
          <cell r="M3109">
            <v>113816</v>
          </cell>
          <cell r="N3109" t="str">
            <v>D</v>
          </cell>
          <cell r="O3109">
            <v>0</v>
          </cell>
          <cell r="P3109">
            <v>0</v>
          </cell>
          <cell r="Q3109">
            <v>113.816</v>
          </cell>
          <cell r="R3109">
            <v>113.816</v>
          </cell>
        </row>
        <row r="3110">
          <cell r="D3110">
            <v>64271</v>
          </cell>
          <cell r="E3110" t="str">
            <v>DEPREC. SOFTWARES</v>
          </cell>
          <cell r="F3110" t="str">
            <v>P</v>
          </cell>
          <cell r="G3110">
            <v>0</v>
          </cell>
          <cell r="I3110">
            <v>9393322.1999999993</v>
          </cell>
          <cell r="J3110">
            <v>4696661.0999999996</v>
          </cell>
          <cell r="K3110">
            <v>4696661.0999999996</v>
          </cell>
          <cell r="L3110" t="str">
            <v>D</v>
          </cell>
          <cell r="M3110">
            <v>4696661.0999999996</v>
          </cell>
          <cell r="N3110" t="str">
            <v>D</v>
          </cell>
          <cell r="O3110">
            <v>0</v>
          </cell>
          <cell r="P3110">
            <v>0</v>
          </cell>
          <cell r="Q3110">
            <v>4696.6610999999994</v>
          </cell>
          <cell r="R3110">
            <v>4696.6610999999994</v>
          </cell>
        </row>
        <row r="3111">
          <cell r="D3111" t="str">
            <v>Total  642</v>
          </cell>
          <cell r="G3111">
            <v>0</v>
          </cell>
          <cell r="J3111">
            <v>539837584.10000002</v>
          </cell>
          <cell r="M3111">
            <v>553986978</v>
          </cell>
          <cell r="N3111" t="str">
            <v>D</v>
          </cell>
          <cell r="O3111">
            <v>0</v>
          </cell>
          <cell r="P3111">
            <v>0</v>
          </cell>
          <cell r="Q3111">
            <v>553986.978</v>
          </cell>
          <cell r="R3111">
            <v>553986.978</v>
          </cell>
        </row>
        <row r="3112">
          <cell r="D3112">
            <v>64346</v>
          </cell>
          <cell r="E3112" t="str">
            <v>DEP.OUTROS ACTIVOS INTANGIVEIS</v>
          </cell>
          <cell r="F3112" t="str">
            <v>P</v>
          </cell>
          <cell r="G3112">
            <v>0</v>
          </cell>
          <cell r="I3112">
            <v>8357629.7999999998</v>
          </cell>
          <cell r="J3112">
            <v>4178814.9</v>
          </cell>
          <cell r="K3112">
            <v>4178814.9</v>
          </cell>
          <cell r="L3112" t="str">
            <v>D</v>
          </cell>
          <cell r="M3112">
            <v>4178814.9</v>
          </cell>
          <cell r="N3112" t="str">
            <v>D</v>
          </cell>
          <cell r="O3112">
            <v>0</v>
          </cell>
          <cell r="P3112">
            <v>0</v>
          </cell>
          <cell r="Q3112">
            <v>4178.8149000000003</v>
          </cell>
          <cell r="R3112">
            <v>4178.8149000000003</v>
          </cell>
        </row>
        <row r="3113">
          <cell r="D3113" t="str">
            <v>Total  643</v>
          </cell>
          <cell r="G3113">
            <v>0</v>
          </cell>
          <cell r="J3113">
            <v>4178814.9</v>
          </cell>
          <cell r="M3113">
            <v>4178814.9</v>
          </cell>
          <cell r="N3113" t="str">
            <v>D</v>
          </cell>
          <cell r="O3113">
            <v>0</v>
          </cell>
          <cell r="P3113">
            <v>0</v>
          </cell>
          <cell r="Q3113">
            <v>4178.8149000000003</v>
          </cell>
          <cell r="R3113">
            <v>4178.8149000000003</v>
          </cell>
        </row>
        <row r="3114">
          <cell r="D3114">
            <v>652</v>
          </cell>
          <cell r="E3114" t="str">
            <v>AJUSTAMENTOS EM INVENTARIOS</v>
          </cell>
          <cell r="F3114" t="str">
            <v>P</v>
          </cell>
          <cell r="G3114">
            <v>0</v>
          </cell>
          <cell r="I3114">
            <v>3005045.5</v>
          </cell>
          <cell r="K3114">
            <v>3005045.5</v>
          </cell>
          <cell r="L3114" t="str">
            <v>D</v>
          </cell>
          <cell r="M3114">
            <v>3005045.5</v>
          </cell>
          <cell r="N3114" t="str">
            <v>D</v>
          </cell>
          <cell r="O3114">
            <v>0</v>
          </cell>
          <cell r="P3114">
            <v>0</v>
          </cell>
          <cell r="Q3114">
            <v>3005.0455000000002</v>
          </cell>
          <cell r="R3114">
            <v>3005.0455000000002</v>
          </cell>
        </row>
        <row r="3115">
          <cell r="D3115" t="str">
            <v>Total  652</v>
          </cell>
          <cell r="G3115">
            <v>0</v>
          </cell>
          <cell r="M3115">
            <v>3005045.5</v>
          </cell>
          <cell r="N3115" t="str">
            <v>D</v>
          </cell>
          <cell r="O3115">
            <v>0</v>
          </cell>
          <cell r="P3115">
            <v>0</v>
          </cell>
          <cell r="Q3115">
            <v>3005.0455000000002</v>
          </cell>
          <cell r="R3115">
            <v>3005.0455000000002</v>
          </cell>
        </row>
        <row r="3116">
          <cell r="D3116">
            <v>673</v>
          </cell>
          <cell r="E3116" t="str">
            <v>PROCESSOS JUDICIAIS</v>
          </cell>
          <cell r="F3116" t="str">
            <v>P</v>
          </cell>
          <cell r="G3116">
            <v>0</v>
          </cell>
          <cell r="I3116">
            <v>37025953</v>
          </cell>
          <cell r="J3116">
            <v>1632176</v>
          </cell>
          <cell r="K3116">
            <v>35393777</v>
          </cell>
          <cell r="L3116" t="str">
            <v>D</v>
          </cell>
          <cell r="M3116">
            <v>35393777</v>
          </cell>
          <cell r="N3116" t="str">
            <v>D</v>
          </cell>
          <cell r="O3116">
            <v>0</v>
          </cell>
          <cell r="P3116">
            <v>0</v>
          </cell>
          <cell r="Q3116">
            <v>35393.777000000002</v>
          </cell>
          <cell r="R3116">
            <v>35393.777000000002</v>
          </cell>
        </row>
        <row r="3117">
          <cell r="D3117" t="str">
            <v>Total  673</v>
          </cell>
          <cell r="G3117">
            <v>0</v>
          </cell>
          <cell r="J3117">
            <v>1632176</v>
          </cell>
          <cell r="M3117">
            <v>35393777</v>
          </cell>
          <cell r="N3117" t="str">
            <v>D</v>
          </cell>
          <cell r="O3117">
            <v>0</v>
          </cell>
          <cell r="P3117">
            <v>0</v>
          </cell>
          <cell r="Q3117">
            <v>35393.777000000002</v>
          </cell>
          <cell r="R3117">
            <v>35393.777000000002</v>
          </cell>
        </row>
        <row r="3118">
          <cell r="D3118">
            <v>68111</v>
          </cell>
          <cell r="E3118" t="str">
            <v>IMPOSTOS DE CAPITAIS</v>
          </cell>
          <cell r="F3118" t="str">
            <v>P</v>
          </cell>
          <cell r="G3118">
            <v>0</v>
          </cell>
          <cell r="I3118">
            <v>7536942.7000000002</v>
          </cell>
          <cell r="J3118">
            <v>36260</v>
          </cell>
          <cell r="K3118">
            <v>7500682.7000000002</v>
          </cell>
          <cell r="L3118" t="str">
            <v>D</v>
          </cell>
          <cell r="M3118">
            <v>7500682.7000000002</v>
          </cell>
          <cell r="N3118" t="str">
            <v>D</v>
          </cell>
          <cell r="O3118">
            <v>0</v>
          </cell>
          <cell r="P3118">
            <v>0</v>
          </cell>
          <cell r="Q3118">
            <v>7500.6827000000003</v>
          </cell>
          <cell r="R3118">
            <v>7500.6827000000003</v>
          </cell>
        </row>
        <row r="3119">
          <cell r="D3119">
            <v>68112</v>
          </cell>
          <cell r="E3119" t="str">
            <v>IMPOSTO UNICO S/ PATRIMONIO</v>
          </cell>
          <cell r="F3119" t="str">
            <v>P</v>
          </cell>
          <cell r="G3119">
            <v>0</v>
          </cell>
          <cell r="I3119">
            <v>1067726</v>
          </cell>
          <cell r="J3119">
            <v>23867</v>
          </cell>
          <cell r="K3119">
            <v>1043859</v>
          </cell>
          <cell r="L3119" t="str">
            <v>D</v>
          </cell>
          <cell r="M3119">
            <v>1043859</v>
          </cell>
          <cell r="N3119" t="str">
            <v>D</v>
          </cell>
          <cell r="O3119">
            <v>0</v>
          </cell>
          <cell r="P3119">
            <v>0</v>
          </cell>
          <cell r="Q3119">
            <v>1043.8589999999999</v>
          </cell>
          <cell r="R3119">
            <v>1043.8589999999999</v>
          </cell>
        </row>
        <row r="3120">
          <cell r="D3120">
            <v>68113</v>
          </cell>
          <cell r="E3120" t="str">
            <v>IMPOSTO CIRCULACAO AUTOOMOVEIS</v>
          </cell>
          <cell r="F3120" t="str">
            <v>P</v>
          </cell>
          <cell r="G3120">
            <v>0</v>
          </cell>
          <cell r="I3120">
            <v>194558.7</v>
          </cell>
          <cell r="J3120">
            <v>14555</v>
          </cell>
          <cell r="K3120">
            <v>180003.7</v>
          </cell>
          <cell r="L3120" t="str">
            <v>D</v>
          </cell>
          <cell r="M3120">
            <v>180003.7</v>
          </cell>
          <cell r="N3120" t="str">
            <v>D</v>
          </cell>
          <cell r="O3120">
            <v>0</v>
          </cell>
          <cell r="P3120">
            <v>0</v>
          </cell>
          <cell r="Q3120">
            <v>180.00370000000001</v>
          </cell>
          <cell r="R3120">
            <v>180.00370000000001</v>
          </cell>
        </row>
        <row r="3121">
          <cell r="D3121">
            <v>68114</v>
          </cell>
          <cell r="E3121" t="str">
            <v>CONTRIBUI€AO PREDIAL</v>
          </cell>
          <cell r="F3121" t="str">
            <v>P</v>
          </cell>
          <cell r="G3121">
            <v>0</v>
          </cell>
          <cell r="I3121">
            <v>1583746.6</v>
          </cell>
          <cell r="J3121">
            <v>9189.5</v>
          </cell>
          <cell r="K3121">
            <v>1574557.1</v>
          </cell>
          <cell r="L3121" t="str">
            <v>D</v>
          </cell>
          <cell r="M3121">
            <v>1574557.1</v>
          </cell>
          <cell r="N3121" t="str">
            <v>D</v>
          </cell>
          <cell r="O3121">
            <v>0</v>
          </cell>
          <cell r="P3121">
            <v>0</v>
          </cell>
          <cell r="Q3121">
            <v>1574.5571</v>
          </cell>
          <cell r="R3121">
            <v>1574.5571</v>
          </cell>
        </row>
        <row r="3122">
          <cell r="D3122">
            <v>68118</v>
          </cell>
          <cell r="E3122" t="str">
            <v>OUTROS IMPOSTOS DIRECTOS</v>
          </cell>
          <cell r="F3122" t="str">
            <v>P</v>
          </cell>
          <cell r="G3122">
            <v>0</v>
          </cell>
          <cell r="I3122">
            <v>59276.2</v>
          </cell>
          <cell r="K3122">
            <v>59276.2</v>
          </cell>
          <cell r="L3122" t="str">
            <v>D</v>
          </cell>
          <cell r="M3122">
            <v>59276.2</v>
          </cell>
          <cell r="N3122" t="str">
            <v>D</v>
          </cell>
          <cell r="O3122">
            <v>0</v>
          </cell>
          <cell r="P3122">
            <v>0</v>
          </cell>
          <cell r="Q3122">
            <v>59.276199999999996</v>
          </cell>
          <cell r="R3122">
            <v>59.276199999999996</v>
          </cell>
        </row>
        <row r="3123">
          <cell r="D3123">
            <v>68123</v>
          </cell>
          <cell r="E3123" t="str">
            <v>IMPOSTO DE SELO</v>
          </cell>
          <cell r="F3123" t="str">
            <v>P</v>
          </cell>
          <cell r="G3123">
            <v>0</v>
          </cell>
          <cell r="I3123">
            <v>1005461.7</v>
          </cell>
          <cell r="J3123">
            <v>554.9</v>
          </cell>
          <cell r="K3123">
            <v>1004906.8</v>
          </cell>
          <cell r="L3123" t="str">
            <v>D</v>
          </cell>
          <cell r="M3123">
            <v>1004906.8</v>
          </cell>
          <cell r="N3123" t="str">
            <v>D</v>
          </cell>
          <cell r="O3123">
            <v>0</v>
          </cell>
          <cell r="P3123">
            <v>0</v>
          </cell>
          <cell r="Q3123">
            <v>1004.9068000000001</v>
          </cell>
          <cell r="R3123">
            <v>1004.9068000000001</v>
          </cell>
        </row>
        <row r="3124">
          <cell r="D3124">
            <v>68128</v>
          </cell>
          <cell r="E3124" t="str">
            <v>OUTROS IMPOSTOS INDIRECTOS</v>
          </cell>
          <cell r="F3124" t="str">
            <v>P</v>
          </cell>
          <cell r="G3124">
            <v>0</v>
          </cell>
          <cell r="I3124">
            <v>820672.6</v>
          </cell>
          <cell r="K3124">
            <v>820672.6</v>
          </cell>
          <cell r="L3124" t="str">
            <v>D</v>
          </cell>
          <cell r="M3124">
            <v>820672.6</v>
          </cell>
          <cell r="N3124" t="str">
            <v>D</v>
          </cell>
          <cell r="O3124">
            <v>0</v>
          </cell>
          <cell r="P3124">
            <v>0</v>
          </cell>
          <cell r="Q3124">
            <v>820.67259999999999</v>
          </cell>
          <cell r="R3124">
            <v>820.67259999999999</v>
          </cell>
        </row>
        <row r="3125">
          <cell r="D3125">
            <v>68131</v>
          </cell>
          <cell r="E3125" t="str">
            <v>TAXA DE REGULACAO  (AAC)</v>
          </cell>
          <cell r="F3125" t="str">
            <v>P</v>
          </cell>
          <cell r="G3125">
            <v>0</v>
          </cell>
          <cell r="I3125">
            <v>68632775.5</v>
          </cell>
          <cell r="J3125">
            <v>9030000</v>
          </cell>
          <cell r="K3125">
            <v>59602775.5</v>
          </cell>
          <cell r="L3125" t="str">
            <v>D</v>
          </cell>
          <cell r="M3125">
            <v>59602775.5</v>
          </cell>
          <cell r="N3125" t="str">
            <v>D</v>
          </cell>
          <cell r="O3125">
            <v>0</v>
          </cell>
          <cell r="P3125">
            <v>0</v>
          </cell>
          <cell r="Q3125">
            <v>59602.775500000003</v>
          </cell>
          <cell r="R3125">
            <v>59602.775500000003</v>
          </cell>
        </row>
        <row r="3126">
          <cell r="D3126">
            <v>68132</v>
          </cell>
          <cell r="E3126" t="str">
            <v>OUTRAS TAXAS</v>
          </cell>
          <cell r="F3126" t="str">
            <v>P</v>
          </cell>
          <cell r="G3126">
            <v>0</v>
          </cell>
          <cell r="I3126">
            <v>505415</v>
          </cell>
          <cell r="K3126">
            <v>505415</v>
          </cell>
          <cell r="L3126" t="str">
            <v>D</v>
          </cell>
          <cell r="M3126">
            <v>505415</v>
          </cell>
          <cell r="N3126" t="str">
            <v>D</v>
          </cell>
          <cell r="O3126">
            <v>0</v>
          </cell>
          <cell r="P3126">
            <v>0</v>
          </cell>
          <cell r="Q3126">
            <v>505.41500000000002</v>
          </cell>
          <cell r="R3126">
            <v>505.41500000000002</v>
          </cell>
        </row>
        <row r="3127">
          <cell r="D3127" t="str">
            <v>Total  681</v>
          </cell>
          <cell r="G3127">
            <v>0</v>
          </cell>
          <cell r="J3127">
            <v>9114426.4000000004</v>
          </cell>
          <cell r="M3127">
            <v>72292148.599999994</v>
          </cell>
          <cell r="N3127" t="str">
            <v>D</v>
          </cell>
          <cell r="O3127">
            <v>0</v>
          </cell>
          <cell r="P3127">
            <v>0</v>
          </cell>
          <cell r="Q3127">
            <v>72292.1486</v>
          </cell>
          <cell r="R3127">
            <v>72292.1486</v>
          </cell>
        </row>
        <row r="3128">
          <cell r="D3128">
            <v>6848</v>
          </cell>
          <cell r="E3128" t="str">
            <v>OUTRAS PERDAS</v>
          </cell>
          <cell r="F3128" t="str">
            <v>P</v>
          </cell>
          <cell r="G3128">
            <v>0</v>
          </cell>
          <cell r="I3128">
            <v>63418.400000000001</v>
          </cell>
          <cell r="K3128">
            <v>63418.400000000001</v>
          </cell>
          <cell r="L3128" t="str">
            <v>D</v>
          </cell>
          <cell r="M3128">
            <v>63418.400000000001</v>
          </cell>
          <cell r="N3128" t="str">
            <v>D</v>
          </cell>
          <cell r="O3128">
            <v>0</v>
          </cell>
          <cell r="P3128">
            <v>0</v>
          </cell>
          <cell r="Q3128">
            <v>63.418399999999998</v>
          </cell>
          <cell r="R3128">
            <v>63.418399999999998</v>
          </cell>
        </row>
        <row r="3129">
          <cell r="D3129" t="str">
            <v>Total  684</v>
          </cell>
          <cell r="G3129">
            <v>0</v>
          </cell>
          <cell r="M3129">
            <v>63418.400000000001</v>
          </cell>
          <cell r="N3129" t="str">
            <v>D</v>
          </cell>
          <cell r="O3129">
            <v>0</v>
          </cell>
          <cell r="P3129">
            <v>0</v>
          </cell>
          <cell r="Q3129">
            <v>63.418399999999998</v>
          </cell>
          <cell r="R3129">
            <v>63.418399999999998</v>
          </cell>
        </row>
        <row r="3130">
          <cell r="D3130">
            <v>6881</v>
          </cell>
          <cell r="E3130" t="str">
            <v>CORREC. PERIODOS ANTERIORES</v>
          </cell>
          <cell r="F3130" t="str">
            <v>P</v>
          </cell>
          <cell r="G3130">
            <v>0</v>
          </cell>
          <cell r="I3130">
            <v>200631186.90000001</v>
          </cell>
          <cell r="J3130">
            <v>35597865.299999997</v>
          </cell>
          <cell r="K3130">
            <v>165033321.59999999</v>
          </cell>
          <cell r="L3130" t="str">
            <v>D</v>
          </cell>
          <cell r="M3130">
            <v>165033321.59999999</v>
          </cell>
          <cell r="N3130" t="str">
            <v>D</v>
          </cell>
          <cell r="O3130">
            <v>0</v>
          </cell>
          <cell r="P3130">
            <v>0</v>
          </cell>
          <cell r="Q3130">
            <v>165033.3216</v>
          </cell>
          <cell r="R3130">
            <v>165033.3216</v>
          </cell>
        </row>
        <row r="3131">
          <cell r="D3131">
            <v>6882</v>
          </cell>
          <cell r="E3131" t="str">
            <v>DONATIVOS</v>
          </cell>
          <cell r="F3131" t="str">
            <v>P</v>
          </cell>
          <cell r="G3131">
            <v>0</v>
          </cell>
          <cell r="I3131">
            <v>1728084</v>
          </cell>
          <cell r="J3131">
            <v>150000</v>
          </cell>
          <cell r="K3131">
            <v>1578084</v>
          </cell>
          <cell r="L3131" t="str">
            <v>D</v>
          </cell>
          <cell r="M3131">
            <v>1578084</v>
          </cell>
          <cell r="N3131" t="str">
            <v>D</v>
          </cell>
          <cell r="O3131">
            <v>0</v>
          </cell>
          <cell r="P3131">
            <v>0</v>
          </cell>
          <cell r="Q3131">
            <v>1578.0840000000001</v>
          </cell>
          <cell r="R3131">
            <v>1578.0840000000001</v>
          </cell>
        </row>
        <row r="3132">
          <cell r="D3132">
            <v>6883</v>
          </cell>
          <cell r="E3132" t="str">
            <v>QUOTIZACOES</v>
          </cell>
          <cell r="F3132" t="str">
            <v>P</v>
          </cell>
          <cell r="G3132">
            <v>0</v>
          </cell>
          <cell r="I3132">
            <v>1023398.3</v>
          </cell>
          <cell r="J3132">
            <v>37044.800000000003</v>
          </cell>
          <cell r="K3132">
            <v>986353.5</v>
          </cell>
          <cell r="L3132" t="str">
            <v>D</v>
          </cell>
          <cell r="M3132">
            <v>986353.5</v>
          </cell>
          <cell r="N3132" t="str">
            <v>D</v>
          </cell>
          <cell r="O3132">
            <v>0</v>
          </cell>
          <cell r="P3132">
            <v>0</v>
          </cell>
          <cell r="Q3132">
            <v>986.35350000000005</v>
          </cell>
          <cell r="R3132">
            <v>986.35350000000005</v>
          </cell>
        </row>
        <row r="3133">
          <cell r="D3133">
            <v>6888</v>
          </cell>
          <cell r="E3133" t="str">
            <v>OUTROS NAO ESPECIFICADOS</v>
          </cell>
          <cell r="F3133" t="str">
            <v>P</v>
          </cell>
          <cell r="G3133">
            <v>0</v>
          </cell>
          <cell r="I3133">
            <v>5447916.5999999996</v>
          </cell>
          <cell r="J3133">
            <v>1804554.2</v>
          </cell>
          <cell r="K3133">
            <v>3643362.4</v>
          </cell>
          <cell r="L3133" t="str">
            <v>D</v>
          </cell>
          <cell r="M3133">
            <v>3643362.4</v>
          </cell>
          <cell r="N3133" t="str">
            <v>D</v>
          </cell>
          <cell r="O3133">
            <v>0</v>
          </cell>
          <cell r="P3133">
            <v>0</v>
          </cell>
          <cell r="Q3133">
            <v>3643.3624</v>
          </cell>
          <cell r="R3133">
            <v>3643.3624</v>
          </cell>
        </row>
        <row r="3134">
          <cell r="D3134" t="str">
            <v>Total  688</v>
          </cell>
          <cell r="G3134">
            <v>0</v>
          </cell>
          <cell r="J3134">
            <v>37589464.299999997</v>
          </cell>
          <cell r="M3134">
            <v>171241121.5</v>
          </cell>
          <cell r="N3134" t="str">
            <v>D</v>
          </cell>
          <cell r="O3134">
            <v>0</v>
          </cell>
          <cell r="P3134">
            <v>0</v>
          </cell>
          <cell r="Q3134">
            <v>171241.12150000001</v>
          </cell>
          <cell r="R3134">
            <v>171241.12150000001</v>
          </cell>
        </row>
        <row r="3135">
          <cell r="D3135">
            <v>6911</v>
          </cell>
          <cell r="E3135" t="str">
            <v>JUROS FINANCIAMENTOS OBTIDOS</v>
          </cell>
          <cell r="F3135" t="str">
            <v>P</v>
          </cell>
          <cell r="G3135">
            <v>0</v>
          </cell>
          <cell r="I3135">
            <v>321139785.19999999</v>
          </cell>
          <cell r="J3135">
            <v>26361475.699999999</v>
          </cell>
          <cell r="K3135">
            <v>294778309.5</v>
          </cell>
          <cell r="L3135" t="str">
            <v>D</v>
          </cell>
          <cell r="M3135">
            <v>294778309.5</v>
          </cell>
          <cell r="N3135" t="str">
            <v>D</v>
          </cell>
          <cell r="O3135">
            <v>0</v>
          </cell>
          <cell r="P3135">
            <v>0</v>
          </cell>
          <cell r="Q3135">
            <v>294778.30949999997</v>
          </cell>
          <cell r="R3135">
            <v>294778.30949999997</v>
          </cell>
        </row>
        <row r="3136">
          <cell r="D3136">
            <v>6918</v>
          </cell>
          <cell r="E3136" t="str">
            <v>OUTROS JUROS</v>
          </cell>
          <cell r="F3136" t="str">
            <v>P</v>
          </cell>
          <cell r="G3136">
            <v>0</v>
          </cell>
          <cell r="I3136">
            <v>56208438.299999997</v>
          </cell>
          <cell r="J3136">
            <v>390297</v>
          </cell>
          <cell r="K3136">
            <v>55818141.299999997</v>
          </cell>
          <cell r="L3136" t="str">
            <v>D</v>
          </cell>
          <cell r="M3136">
            <v>55818141.299999997</v>
          </cell>
          <cell r="N3136" t="str">
            <v>D</v>
          </cell>
          <cell r="O3136">
            <v>0</v>
          </cell>
          <cell r="P3136">
            <v>0</v>
          </cell>
          <cell r="Q3136">
            <v>55818.141299999996</v>
          </cell>
          <cell r="R3136">
            <v>55818.141299999996</v>
          </cell>
        </row>
        <row r="3137">
          <cell r="D3137" t="str">
            <v>Total  691</v>
          </cell>
          <cell r="G3137">
            <v>0</v>
          </cell>
          <cell r="J3137">
            <v>26751772.699999999</v>
          </cell>
          <cell r="M3137">
            <v>350596450.80000001</v>
          </cell>
          <cell r="N3137" t="str">
            <v>D</v>
          </cell>
          <cell r="O3137">
            <v>0</v>
          </cell>
          <cell r="P3137">
            <v>0</v>
          </cell>
          <cell r="Q3137">
            <v>350596.45079999999</v>
          </cell>
          <cell r="R3137">
            <v>350596.45079999999</v>
          </cell>
        </row>
        <row r="3138">
          <cell r="D3138">
            <v>6921</v>
          </cell>
          <cell r="E3138" t="str">
            <v>RELATIVAS A FINANCIAM. OBTIDOS</v>
          </cell>
          <cell r="F3138" t="str">
            <v>P</v>
          </cell>
          <cell r="G3138">
            <v>0</v>
          </cell>
          <cell r="I3138">
            <v>80163381.400000006</v>
          </cell>
          <cell r="K3138">
            <v>80163381.400000006</v>
          </cell>
          <cell r="L3138" t="str">
            <v>D</v>
          </cell>
          <cell r="M3138">
            <v>80163381.400000006</v>
          </cell>
          <cell r="N3138" t="str">
            <v>D</v>
          </cell>
          <cell r="O3138">
            <v>0</v>
          </cell>
          <cell r="P3138">
            <v>0</v>
          </cell>
          <cell r="Q3138">
            <v>80163.381400000013</v>
          </cell>
          <cell r="R3138">
            <v>80163.381400000013</v>
          </cell>
        </row>
        <row r="3139">
          <cell r="D3139">
            <v>6928</v>
          </cell>
          <cell r="E3139" t="str">
            <v>OUTRAS</v>
          </cell>
          <cell r="F3139" t="str">
            <v>P</v>
          </cell>
          <cell r="G3139">
            <v>0</v>
          </cell>
          <cell r="I3139">
            <v>282880941.80000001</v>
          </cell>
          <cell r="J3139">
            <v>140059652.69999999</v>
          </cell>
          <cell r="K3139">
            <v>142821289.09999999</v>
          </cell>
          <cell r="L3139" t="str">
            <v>D</v>
          </cell>
          <cell r="M3139">
            <v>142821289.09999999</v>
          </cell>
          <cell r="N3139" t="str">
            <v>D</v>
          </cell>
          <cell r="O3139">
            <v>0</v>
          </cell>
          <cell r="P3139">
            <v>0</v>
          </cell>
          <cell r="Q3139">
            <v>142821.28909999999</v>
          </cell>
          <cell r="R3139">
            <v>142821.28909999999</v>
          </cell>
        </row>
        <row r="3140">
          <cell r="D3140" t="str">
            <v>Total  692</v>
          </cell>
          <cell r="G3140">
            <v>0</v>
          </cell>
          <cell r="J3140">
            <v>140059652.69999999</v>
          </cell>
          <cell r="M3140">
            <v>222984670.5</v>
          </cell>
          <cell r="N3140" t="str">
            <v>D</v>
          </cell>
          <cell r="O3140">
            <v>0</v>
          </cell>
          <cell r="P3140">
            <v>0</v>
          </cell>
          <cell r="Q3140">
            <v>222984.67050000001</v>
          </cell>
          <cell r="R3140">
            <v>222984.67050000001</v>
          </cell>
        </row>
        <row r="3141">
          <cell r="D3141">
            <v>6988</v>
          </cell>
          <cell r="E3141" t="str">
            <v>OUTROS</v>
          </cell>
          <cell r="F3141" t="str">
            <v>P</v>
          </cell>
          <cell r="G3141">
            <v>0</v>
          </cell>
          <cell r="I3141">
            <v>1035577</v>
          </cell>
          <cell r="J3141">
            <v>105.8</v>
          </cell>
          <cell r="K3141">
            <v>1035471.2</v>
          </cell>
          <cell r="L3141" t="str">
            <v>D</v>
          </cell>
          <cell r="M3141">
            <v>1035471.2</v>
          </cell>
          <cell r="N3141" t="str">
            <v>D</v>
          </cell>
          <cell r="O3141">
            <v>0</v>
          </cell>
          <cell r="P3141">
            <v>0</v>
          </cell>
          <cell r="Q3141">
            <v>1035.4712</v>
          </cell>
          <cell r="R3141">
            <v>1035.4712</v>
          </cell>
        </row>
        <row r="3142">
          <cell r="D3142" t="str">
            <v>Total  698</v>
          </cell>
          <cell r="G3142">
            <v>0</v>
          </cell>
          <cell r="J3142">
            <v>105.8</v>
          </cell>
          <cell r="M3142">
            <v>1035471.2</v>
          </cell>
          <cell r="N3142" t="str">
            <v>D</v>
          </cell>
          <cell r="O3142">
            <v>0</v>
          </cell>
          <cell r="P3142">
            <v>0</v>
          </cell>
          <cell r="Q3142">
            <v>1035.4712</v>
          </cell>
          <cell r="R3142">
            <v>1035.4712</v>
          </cell>
        </row>
        <row r="3143">
          <cell r="D3143">
            <v>72111</v>
          </cell>
          <cell r="E3143" t="str">
            <v>SERVICOS REGULARES-PASSAGEM</v>
          </cell>
          <cell r="F3143" t="str">
            <v>P</v>
          </cell>
          <cell r="G3143">
            <v>0</v>
          </cell>
          <cell r="I3143">
            <v>241564868.90000001</v>
          </cell>
          <cell r="J3143">
            <v>5155024425.1000004</v>
          </cell>
          <cell r="K3143">
            <v>4913459556.1999998</v>
          </cell>
          <cell r="L3143" t="str">
            <v>C</v>
          </cell>
          <cell r="M3143">
            <v>4913459556.1999998</v>
          </cell>
          <cell r="N3143" t="str">
            <v>C</v>
          </cell>
          <cell r="O3143">
            <v>0</v>
          </cell>
          <cell r="P3143">
            <v>0</v>
          </cell>
          <cell r="Q3143">
            <v>4913459.5561999995</v>
          </cell>
          <cell r="R3143">
            <v>-4913459.5561999995</v>
          </cell>
        </row>
        <row r="3144">
          <cell r="D3144">
            <v>72112</v>
          </cell>
          <cell r="E3144" t="str">
            <v>SERVICOS REG.-EXCESSO BAGAGEM</v>
          </cell>
          <cell r="F3144" t="str">
            <v>P</v>
          </cell>
          <cell r="G3144">
            <v>0</v>
          </cell>
          <cell r="I3144">
            <v>3990895.3</v>
          </cell>
          <cell r="J3144">
            <v>230769173</v>
          </cell>
          <cell r="K3144">
            <v>226778277.69999999</v>
          </cell>
          <cell r="L3144" t="str">
            <v>C</v>
          </cell>
          <cell r="M3144">
            <v>226778277.69999999</v>
          </cell>
          <cell r="N3144" t="str">
            <v>C</v>
          </cell>
          <cell r="O3144">
            <v>0</v>
          </cell>
          <cell r="P3144">
            <v>0</v>
          </cell>
          <cell r="Q3144">
            <v>226778.27769999998</v>
          </cell>
          <cell r="R3144">
            <v>-226778.27769999998</v>
          </cell>
        </row>
        <row r="3145">
          <cell r="D3145">
            <v>72113</v>
          </cell>
          <cell r="E3145" t="str">
            <v>SERVICOS REG.-CARGA</v>
          </cell>
          <cell r="F3145" t="str">
            <v>P</v>
          </cell>
          <cell r="G3145">
            <v>0</v>
          </cell>
          <cell r="J3145">
            <v>169264825</v>
          </cell>
          <cell r="K3145">
            <v>169264825</v>
          </cell>
          <cell r="L3145" t="str">
            <v>C</v>
          </cell>
          <cell r="M3145">
            <v>169264825</v>
          </cell>
          <cell r="N3145" t="str">
            <v>C</v>
          </cell>
          <cell r="O3145">
            <v>0</v>
          </cell>
          <cell r="P3145">
            <v>0</v>
          </cell>
          <cell r="Q3145">
            <v>169264.82500000001</v>
          </cell>
          <cell r="R3145">
            <v>-169264.82500000001</v>
          </cell>
        </row>
        <row r="3146">
          <cell r="D3146">
            <v>72114</v>
          </cell>
          <cell r="E3146" t="str">
            <v>SERVICOS REG.-CORREIO</v>
          </cell>
          <cell r="F3146" t="str">
            <v>P</v>
          </cell>
          <cell r="G3146">
            <v>0</v>
          </cell>
          <cell r="J3146">
            <v>3459606</v>
          </cell>
          <cell r="K3146">
            <v>3459606</v>
          </cell>
          <cell r="L3146" t="str">
            <v>C</v>
          </cell>
          <cell r="M3146">
            <v>3459606</v>
          </cell>
          <cell r="N3146" t="str">
            <v>C</v>
          </cell>
          <cell r="O3146">
            <v>0</v>
          </cell>
          <cell r="P3146">
            <v>0</v>
          </cell>
          <cell r="Q3146">
            <v>3459.6060000000002</v>
          </cell>
          <cell r="R3146">
            <v>-3459.6060000000002</v>
          </cell>
        </row>
        <row r="3147">
          <cell r="D3147">
            <v>721191</v>
          </cell>
          <cell r="E3147" t="str">
            <v>CORRECCAO DE REC.-PASSAGEM</v>
          </cell>
          <cell r="F3147" t="str">
            <v>P</v>
          </cell>
          <cell r="G3147">
            <v>0</v>
          </cell>
          <cell r="I3147">
            <v>17412.599999999999</v>
          </cell>
          <cell r="J3147">
            <v>69077703.400000006</v>
          </cell>
          <cell r="K3147">
            <v>69060290.799999997</v>
          </cell>
          <cell r="L3147" t="str">
            <v>C</v>
          </cell>
          <cell r="M3147">
            <v>69060290.799999997</v>
          </cell>
          <cell r="N3147" t="str">
            <v>C</v>
          </cell>
          <cell r="O3147">
            <v>0</v>
          </cell>
          <cell r="P3147">
            <v>0</v>
          </cell>
          <cell r="Q3147">
            <v>69060.290800000002</v>
          </cell>
          <cell r="R3147">
            <v>-69060.290800000002</v>
          </cell>
        </row>
        <row r="3148">
          <cell r="D3148">
            <v>72131</v>
          </cell>
          <cell r="E3148" t="str">
            <v>SERV.FRETAMENTOS e BLOCK SPACE</v>
          </cell>
          <cell r="F3148" t="str">
            <v>P</v>
          </cell>
          <cell r="G3148">
            <v>0</v>
          </cell>
          <cell r="I3148">
            <v>6268710.5999999996</v>
          </cell>
          <cell r="J3148">
            <v>140999009.59999999</v>
          </cell>
          <cell r="K3148">
            <v>134730299</v>
          </cell>
          <cell r="L3148" t="str">
            <v>C</v>
          </cell>
          <cell r="M3148">
            <v>134730299</v>
          </cell>
          <cell r="N3148" t="str">
            <v>C</v>
          </cell>
          <cell r="O3148">
            <v>0</v>
          </cell>
          <cell r="P3148">
            <v>0</v>
          </cell>
          <cell r="Q3148">
            <v>134730.299</v>
          </cell>
          <cell r="R3148">
            <v>-134730.299</v>
          </cell>
        </row>
        <row r="3149">
          <cell r="D3149">
            <v>72132</v>
          </cell>
          <cell r="E3149" t="str">
            <v>SERV.FRETAMENTOS-CARGA</v>
          </cell>
          <cell r="F3149" t="str">
            <v>P</v>
          </cell>
          <cell r="G3149">
            <v>0</v>
          </cell>
          <cell r="J3149">
            <v>779794.1</v>
          </cell>
          <cell r="K3149">
            <v>779794.1</v>
          </cell>
          <cell r="L3149" t="str">
            <v>C</v>
          </cell>
          <cell r="M3149">
            <v>779794.1</v>
          </cell>
          <cell r="N3149" t="str">
            <v>C</v>
          </cell>
          <cell r="O3149">
            <v>0</v>
          </cell>
          <cell r="P3149">
            <v>0</v>
          </cell>
          <cell r="Q3149">
            <v>779.79409999999996</v>
          </cell>
          <cell r="R3149">
            <v>-779.79409999999996</v>
          </cell>
        </row>
        <row r="3150">
          <cell r="D3150" t="str">
            <v>Total  721</v>
          </cell>
          <cell r="G3150">
            <v>0</v>
          </cell>
          <cell r="J3150">
            <v>5769374536.1999998</v>
          </cell>
          <cell r="M3150">
            <v>5517532648.8000002</v>
          </cell>
          <cell r="N3150" t="str">
            <v>C</v>
          </cell>
          <cell r="O3150">
            <v>0</v>
          </cell>
          <cell r="P3150">
            <v>0</v>
          </cell>
          <cell r="Q3150">
            <v>5517532.6488000005</v>
          </cell>
          <cell r="R3150">
            <v>-5517532.6488000005</v>
          </cell>
        </row>
        <row r="3151">
          <cell r="D3151">
            <v>7221</v>
          </cell>
          <cell r="E3151" t="str">
            <v>COMISSOES DE TRAFEGO-PASSAGEM</v>
          </cell>
          <cell r="F3151" t="str">
            <v>P</v>
          </cell>
          <cell r="G3151">
            <v>0</v>
          </cell>
          <cell r="I3151">
            <v>8123056.5</v>
          </cell>
          <cell r="J3151">
            <v>25041682.199999999</v>
          </cell>
          <cell r="K3151">
            <v>16918625.699999999</v>
          </cell>
          <cell r="L3151" t="str">
            <v>C</v>
          </cell>
          <cell r="M3151">
            <v>16918625.699999999</v>
          </cell>
          <cell r="N3151" t="str">
            <v>C</v>
          </cell>
          <cell r="O3151">
            <v>0</v>
          </cell>
          <cell r="P3151">
            <v>0</v>
          </cell>
          <cell r="Q3151">
            <v>16918.625700000001</v>
          </cell>
          <cell r="R3151">
            <v>-16918.625700000001</v>
          </cell>
        </row>
        <row r="3152">
          <cell r="D3152">
            <v>7222</v>
          </cell>
          <cell r="E3152" t="str">
            <v>COMISSOES DE TRAFEGO-CARGA</v>
          </cell>
          <cell r="F3152" t="str">
            <v>P</v>
          </cell>
          <cell r="G3152">
            <v>0</v>
          </cell>
          <cell r="J3152">
            <v>370276.3</v>
          </cell>
          <cell r="K3152">
            <v>370276.3</v>
          </cell>
          <cell r="L3152" t="str">
            <v>C</v>
          </cell>
          <cell r="M3152">
            <v>370276.3</v>
          </cell>
          <cell r="N3152" t="str">
            <v>C</v>
          </cell>
          <cell r="O3152">
            <v>0</v>
          </cell>
          <cell r="P3152">
            <v>0</v>
          </cell>
          <cell r="Q3152">
            <v>370.27629999999999</v>
          </cell>
          <cell r="R3152">
            <v>-370.27629999999999</v>
          </cell>
        </row>
        <row r="3153">
          <cell r="D3153">
            <v>7223</v>
          </cell>
          <cell r="E3153" t="str">
            <v>COMISSOES TRAFEGO-CODE SHARE</v>
          </cell>
          <cell r="F3153" t="str">
            <v>P</v>
          </cell>
          <cell r="G3153">
            <v>0</v>
          </cell>
          <cell r="J3153">
            <v>4658035.7</v>
          </cell>
          <cell r="K3153">
            <v>4658035.7</v>
          </cell>
          <cell r="L3153" t="str">
            <v>C</v>
          </cell>
          <cell r="M3153">
            <v>4658035.7</v>
          </cell>
          <cell r="N3153" t="str">
            <v>C</v>
          </cell>
          <cell r="O3153">
            <v>0</v>
          </cell>
          <cell r="P3153">
            <v>0</v>
          </cell>
          <cell r="Q3153">
            <v>4658.0357000000004</v>
          </cell>
          <cell r="R3153">
            <v>-4658.0357000000004</v>
          </cell>
        </row>
        <row r="3154">
          <cell r="D3154">
            <v>7226</v>
          </cell>
          <cell r="E3154" t="str">
            <v>COMISSOES DE NDC-GALILEO</v>
          </cell>
          <cell r="F3154" t="str">
            <v>P</v>
          </cell>
          <cell r="G3154">
            <v>0</v>
          </cell>
          <cell r="J3154">
            <v>19114292</v>
          </cell>
          <cell r="K3154">
            <v>19114292</v>
          </cell>
          <cell r="L3154" t="str">
            <v>C</v>
          </cell>
          <cell r="M3154">
            <v>19114292</v>
          </cell>
          <cell r="N3154" t="str">
            <v>C</v>
          </cell>
          <cell r="O3154">
            <v>0</v>
          </cell>
          <cell r="P3154">
            <v>0</v>
          </cell>
          <cell r="Q3154">
            <v>19114.292000000001</v>
          </cell>
          <cell r="R3154">
            <v>-19114.292000000001</v>
          </cell>
        </row>
        <row r="3155">
          <cell r="D3155" t="str">
            <v>Total  722</v>
          </cell>
          <cell r="G3155">
            <v>0</v>
          </cell>
          <cell r="J3155">
            <v>49184286.200000003</v>
          </cell>
          <cell r="M3155">
            <v>41061229.700000003</v>
          </cell>
          <cell r="N3155" t="str">
            <v>C</v>
          </cell>
          <cell r="O3155">
            <v>0</v>
          </cell>
          <cell r="P3155">
            <v>0</v>
          </cell>
          <cell r="Q3155">
            <v>41061.229700000004</v>
          </cell>
          <cell r="R3155">
            <v>-41061.229700000004</v>
          </cell>
        </row>
        <row r="3156">
          <cell r="D3156">
            <v>72511</v>
          </cell>
          <cell r="E3156" t="str">
            <v>ASSISTENCIA A TERC.-PLACA</v>
          </cell>
          <cell r="F3156" t="str">
            <v>P</v>
          </cell>
          <cell r="G3156">
            <v>0</v>
          </cell>
          <cell r="I3156">
            <v>7839631</v>
          </cell>
          <cell r="J3156">
            <v>491510367.69999999</v>
          </cell>
          <cell r="K3156">
            <v>483670736.69999999</v>
          </cell>
          <cell r="L3156" t="str">
            <v>C</v>
          </cell>
          <cell r="M3156">
            <v>483670736.69999999</v>
          </cell>
          <cell r="N3156" t="str">
            <v>C</v>
          </cell>
          <cell r="O3156">
            <v>0</v>
          </cell>
          <cell r="P3156">
            <v>0</v>
          </cell>
          <cell r="Q3156">
            <v>483670.73670000001</v>
          </cell>
          <cell r="R3156">
            <v>-483670.73670000001</v>
          </cell>
        </row>
        <row r="3157">
          <cell r="D3157">
            <v>72512</v>
          </cell>
          <cell r="E3157" t="str">
            <v>ALUGUER DE EQUIP. DE PLACA</v>
          </cell>
          <cell r="F3157" t="str">
            <v>P</v>
          </cell>
          <cell r="G3157">
            <v>0</v>
          </cell>
          <cell r="I3157">
            <v>456497.1</v>
          </cell>
          <cell r="J3157">
            <v>21232903.300000001</v>
          </cell>
          <cell r="K3157">
            <v>20776406.199999999</v>
          </cell>
          <cell r="L3157" t="str">
            <v>C</v>
          </cell>
          <cell r="M3157">
            <v>20776406.199999999</v>
          </cell>
          <cell r="N3157" t="str">
            <v>C</v>
          </cell>
          <cell r="O3157">
            <v>0</v>
          </cell>
          <cell r="P3157">
            <v>0</v>
          </cell>
          <cell r="Q3157">
            <v>20776.406199999998</v>
          </cell>
          <cell r="R3157">
            <v>-20776.406199999998</v>
          </cell>
        </row>
        <row r="3158">
          <cell r="D3158">
            <v>72513</v>
          </cell>
          <cell r="E3158" t="str">
            <v>TRANSPORTES NA PLACA</v>
          </cell>
          <cell r="F3158" t="str">
            <v>P</v>
          </cell>
          <cell r="G3158">
            <v>0</v>
          </cell>
          <cell r="I3158">
            <v>187450.4</v>
          </cell>
          <cell r="J3158">
            <v>25382452.899999999</v>
          </cell>
          <cell r="K3158">
            <v>25195002.5</v>
          </cell>
          <cell r="L3158" t="str">
            <v>C</v>
          </cell>
          <cell r="M3158">
            <v>25195002.5</v>
          </cell>
          <cell r="N3158" t="str">
            <v>C</v>
          </cell>
          <cell r="O3158">
            <v>0</v>
          </cell>
          <cell r="P3158">
            <v>0</v>
          </cell>
          <cell r="Q3158">
            <v>25195.002499999999</v>
          </cell>
          <cell r="R3158">
            <v>-25195.002499999999</v>
          </cell>
        </row>
        <row r="3159">
          <cell r="D3159">
            <v>72521</v>
          </cell>
          <cell r="E3159" t="str">
            <v>REP. DE COMPONENTES DE AVIAO</v>
          </cell>
          <cell r="F3159" t="str">
            <v>P</v>
          </cell>
          <cell r="G3159">
            <v>0</v>
          </cell>
          <cell r="J3159">
            <v>2000000</v>
          </cell>
          <cell r="K3159">
            <v>2000000</v>
          </cell>
          <cell r="L3159" t="str">
            <v>C</v>
          </cell>
          <cell r="M3159">
            <v>2000000</v>
          </cell>
          <cell r="N3159" t="str">
            <v>C</v>
          </cell>
          <cell r="O3159">
            <v>0</v>
          </cell>
          <cell r="P3159">
            <v>0</v>
          </cell>
          <cell r="Q3159">
            <v>2000</v>
          </cell>
          <cell r="R3159">
            <v>-2000</v>
          </cell>
        </row>
        <row r="3160">
          <cell r="D3160">
            <v>72531</v>
          </cell>
          <cell r="E3160" t="str">
            <v>TAXA DE EMIS.CARTA PORTE/AWFEE</v>
          </cell>
          <cell r="F3160" t="str">
            <v>P</v>
          </cell>
          <cell r="G3160">
            <v>0</v>
          </cell>
          <cell r="J3160">
            <v>27040213</v>
          </cell>
          <cell r="K3160">
            <v>27040213</v>
          </cell>
          <cell r="L3160" t="str">
            <v>C</v>
          </cell>
          <cell r="M3160">
            <v>27040213</v>
          </cell>
          <cell r="N3160" t="str">
            <v>C</v>
          </cell>
          <cell r="O3160">
            <v>0</v>
          </cell>
          <cell r="P3160">
            <v>0</v>
          </cell>
          <cell r="Q3160">
            <v>27040.213</v>
          </cell>
          <cell r="R3160">
            <v>-27040.213</v>
          </cell>
        </row>
        <row r="3161">
          <cell r="D3161">
            <v>72532</v>
          </cell>
          <cell r="E3161" t="str">
            <v>TXA DE COBRANCA NO DEST/CC FEE</v>
          </cell>
          <cell r="F3161" t="str">
            <v>P</v>
          </cell>
          <cell r="G3161">
            <v>0</v>
          </cell>
          <cell r="I3161">
            <v>5513.2</v>
          </cell>
          <cell r="J3161">
            <v>1643977</v>
          </cell>
          <cell r="K3161">
            <v>1638463.8</v>
          </cell>
          <cell r="L3161" t="str">
            <v>C</v>
          </cell>
          <cell r="M3161">
            <v>1638463.8</v>
          </cell>
          <cell r="N3161" t="str">
            <v>C</v>
          </cell>
          <cell r="O3161">
            <v>0</v>
          </cell>
          <cell r="P3161">
            <v>0</v>
          </cell>
          <cell r="Q3161">
            <v>1638.4638</v>
          </cell>
          <cell r="R3161">
            <v>-1638.4638</v>
          </cell>
        </row>
        <row r="3162">
          <cell r="D3162">
            <v>72538</v>
          </cell>
          <cell r="E3162" t="str">
            <v>PERCENTAGEM DE ADMINISTRACAO</v>
          </cell>
          <cell r="F3162" t="str">
            <v>P</v>
          </cell>
          <cell r="G3162">
            <v>0</v>
          </cell>
          <cell r="I3162">
            <v>51482.6</v>
          </cell>
          <cell r="J3162">
            <v>8189812.2999999998</v>
          </cell>
          <cell r="K3162">
            <v>8138329.7000000002</v>
          </cell>
          <cell r="L3162" t="str">
            <v>C</v>
          </cell>
          <cell r="M3162">
            <v>8138329.7000000002</v>
          </cell>
          <cell r="N3162" t="str">
            <v>C</v>
          </cell>
          <cell r="O3162">
            <v>0</v>
          </cell>
          <cell r="P3162">
            <v>0</v>
          </cell>
          <cell r="Q3162">
            <v>8138.3297000000002</v>
          </cell>
          <cell r="R3162">
            <v>-8138.3297000000002</v>
          </cell>
        </row>
        <row r="3163">
          <cell r="D3163">
            <v>72539</v>
          </cell>
          <cell r="E3163" t="str">
            <v>ASSISTENCIA A TERC.-DIVERSOS</v>
          </cell>
          <cell r="F3163" t="str">
            <v>P</v>
          </cell>
          <cell r="G3163">
            <v>0</v>
          </cell>
          <cell r="I3163">
            <v>215266.4</v>
          </cell>
          <cell r="J3163">
            <v>14878021.9</v>
          </cell>
          <cell r="K3163">
            <v>14662755.5</v>
          </cell>
          <cell r="L3163" t="str">
            <v>C</v>
          </cell>
          <cell r="M3163">
            <v>14662755.5</v>
          </cell>
          <cell r="N3163" t="str">
            <v>C</v>
          </cell>
          <cell r="O3163">
            <v>0</v>
          </cell>
          <cell r="P3163">
            <v>0</v>
          </cell>
          <cell r="Q3163">
            <v>14662.755499999999</v>
          </cell>
          <cell r="R3163">
            <v>-14662.755499999999</v>
          </cell>
        </row>
        <row r="3164">
          <cell r="D3164" t="str">
            <v>Total  725</v>
          </cell>
          <cell r="G3164">
            <v>0</v>
          </cell>
          <cell r="J3164">
            <v>591877748.10000002</v>
          </cell>
          <cell r="M3164">
            <v>583121907.39999998</v>
          </cell>
          <cell r="N3164" t="str">
            <v>C</v>
          </cell>
          <cell r="O3164">
            <v>0</v>
          </cell>
          <cell r="P3164">
            <v>0</v>
          </cell>
          <cell r="Q3164">
            <v>583121.90740000003</v>
          </cell>
          <cell r="R3164">
            <v>-583121.90740000003</v>
          </cell>
        </row>
        <row r="3165">
          <cell r="D3165">
            <v>728</v>
          </cell>
          <cell r="E3165" t="str">
            <v>DESCONTOS E ABATIMENTOS</v>
          </cell>
          <cell r="F3165" t="str">
            <v>P</v>
          </cell>
          <cell r="G3165">
            <v>0</v>
          </cell>
          <cell r="I3165">
            <v>31850.799999999999</v>
          </cell>
          <cell r="J3165">
            <v>112783.5</v>
          </cell>
          <cell r="K3165">
            <v>80932.7</v>
          </cell>
          <cell r="L3165" t="str">
            <v>C</v>
          </cell>
          <cell r="M3165">
            <v>80932.7</v>
          </cell>
          <cell r="N3165" t="str">
            <v>C</v>
          </cell>
          <cell r="O3165">
            <v>0</v>
          </cell>
          <cell r="P3165">
            <v>0</v>
          </cell>
          <cell r="Q3165">
            <v>80.932699999999997</v>
          </cell>
          <cell r="R3165">
            <v>-80.932699999999997</v>
          </cell>
        </row>
        <row r="3166">
          <cell r="D3166" t="str">
            <v>Total  728</v>
          </cell>
          <cell r="G3166">
            <v>0</v>
          </cell>
          <cell r="J3166">
            <v>112783.5</v>
          </cell>
          <cell r="M3166">
            <v>80932.7</v>
          </cell>
          <cell r="N3166" t="str">
            <v>C</v>
          </cell>
          <cell r="O3166">
            <v>0</v>
          </cell>
          <cell r="P3166">
            <v>0</v>
          </cell>
          <cell r="Q3166">
            <v>80.932699999999997</v>
          </cell>
          <cell r="R3166">
            <v>-80.932699999999997</v>
          </cell>
        </row>
        <row r="3167">
          <cell r="D3167">
            <v>731</v>
          </cell>
          <cell r="E3167" t="str">
            <v>ACTIVOS FIXOS TANGIVEIS</v>
          </cell>
          <cell r="F3167" t="str">
            <v>P</v>
          </cell>
          <cell r="G3167">
            <v>0</v>
          </cell>
          <cell r="I3167">
            <v>20000</v>
          </cell>
          <cell r="J3167">
            <v>20000</v>
          </cell>
          <cell r="K3167">
            <v>0</v>
          </cell>
          <cell r="M3167">
            <v>0</v>
          </cell>
          <cell r="O3167">
            <v>0</v>
          </cell>
          <cell r="P3167">
            <v>0</v>
          </cell>
          <cell r="Q3167">
            <v>0</v>
          </cell>
          <cell r="R3167">
            <v>0</v>
          </cell>
        </row>
        <row r="3168">
          <cell r="D3168" t="str">
            <v>Total  731</v>
          </cell>
          <cell r="G3168">
            <v>0</v>
          </cell>
          <cell r="J3168">
            <v>20000</v>
          </cell>
          <cell r="M3168">
            <v>0</v>
          </cell>
          <cell r="O3168">
            <v>0</v>
          </cell>
          <cell r="P3168">
            <v>0</v>
          </cell>
          <cell r="Q3168">
            <v>0</v>
          </cell>
          <cell r="R3168">
            <v>0</v>
          </cell>
        </row>
        <row r="3169">
          <cell r="D3169">
            <v>7632</v>
          </cell>
          <cell r="E3169" t="str">
            <v>GARANTIAS A CLIENTES</v>
          </cell>
          <cell r="F3169" t="str">
            <v>P</v>
          </cell>
          <cell r="G3169">
            <v>0</v>
          </cell>
          <cell r="I3169">
            <v>36000</v>
          </cell>
          <cell r="J3169">
            <v>36000</v>
          </cell>
          <cell r="K3169">
            <v>0</v>
          </cell>
          <cell r="M3169">
            <v>0</v>
          </cell>
          <cell r="O3169">
            <v>0</v>
          </cell>
          <cell r="P3169">
            <v>0</v>
          </cell>
          <cell r="Q3169">
            <v>0</v>
          </cell>
          <cell r="R3169">
            <v>0</v>
          </cell>
        </row>
        <row r="3170">
          <cell r="D3170">
            <v>7633</v>
          </cell>
          <cell r="E3170" t="str">
            <v>PROCESSOS JUDICIAIS EM CURSO</v>
          </cell>
          <cell r="F3170" t="str">
            <v>P</v>
          </cell>
          <cell r="G3170">
            <v>0</v>
          </cell>
          <cell r="I3170">
            <v>517676</v>
          </cell>
          <cell r="J3170">
            <v>7119565</v>
          </cell>
          <cell r="K3170">
            <v>6601889</v>
          </cell>
          <cell r="L3170" t="str">
            <v>C</v>
          </cell>
          <cell r="M3170">
            <v>6601889</v>
          </cell>
          <cell r="N3170" t="str">
            <v>C</v>
          </cell>
          <cell r="O3170">
            <v>0</v>
          </cell>
          <cell r="P3170">
            <v>0</v>
          </cell>
          <cell r="Q3170">
            <v>6601.8890000000001</v>
          </cell>
          <cell r="R3170">
            <v>-6601.8890000000001</v>
          </cell>
        </row>
        <row r="3171">
          <cell r="D3171">
            <v>7638</v>
          </cell>
          <cell r="E3171" t="str">
            <v>OUTRAS PROVISOES</v>
          </cell>
          <cell r="F3171" t="str">
            <v>P</v>
          </cell>
          <cell r="G3171">
            <v>0</v>
          </cell>
          <cell r="I3171">
            <v>21252490.899999999</v>
          </cell>
          <cell r="J3171">
            <v>21252490.899999999</v>
          </cell>
          <cell r="K3171">
            <v>0</v>
          </cell>
          <cell r="M3171">
            <v>0</v>
          </cell>
          <cell r="O3171">
            <v>0</v>
          </cell>
          <cell r="P3171">
            <v>0</v>
          </cell>
          <cell r="Q3171">
            <v>0</v>
          </cell>
          <cell r="R3171">
            <v>0</v>
          </cell>
        </row>
        <row r="3172">
          <cell r="D3172" t="str">
            <v>Total  763</v>
          </cell>
          <cell r="G3172">
            <v>0</v>
          </cell>
          <cell r="J3172">
            <v>28408055.899999999</v>
          </cell>
          <cell r="M3172">
            <v>6601889</v>
          </cell>
          <cell r="N3172" t="str">
            <v>C</v>
          </cell>
          <cell r="O3172">
            <v>0</v>
          </cell>
          <cell r="P3172">
            <v>0</v>
          </cell>
          <cell r="Q3172">
            <v>6601.8890000000001</v>
          </cell>
          <cell r="R3172">
            <v>-6601.8890000000001</v>
          </cell>
        </row>
        <row r="3173">
          <cell r="D3173">
            <v>78162</v>
          </cell>
          <cell r="E3173" t="str">
            <v>TAXA DE NO SHOW</v>
          </cell>
          <cell r="F3173" t="str">
            <v>P</v>
          </cell>
          <cell r="G3173">
            <v>0</v>
          </cell>
          <cell r="I3173">
            <v>1113266.8999999999</v>
          </cell>
          <cell r="J3173">
            <v>1113266.8999999999</v>
          </cell>
          <cell r="K3173">
            <v>0</v>
          </cell>
          <cell r="M3173">
            <v>0</v>
          </cell>
          <cell r="O3173">
            <v>0</v>
          </cell>
          <cell r="P3173">
            <v>0</v>
          </cell>
          <cell r="Q3173">
            <v>0</v>
          </cell>
          <cell r="R3173">
            <v>0</v>
          </cell>
        </row>
        <row r="3174">
          <cell r="D3174">
            <v>78163</v>
          </cell>
          <cell r="E3174" t="str">
            <v>TAXA DE CANCELAMENTO</v>
          </cell>
          <cell r="F3174" t="str">
            <v>P</v>
          </cell>
          <cell r="G3174">
            <v>0</v>
          </cell>
          <cell r="J3174">
            <v>62784107.600000001</v>
          </cell>
          <cell r="K3174">
            <v>62784107.600000001</v>
          </cell>
          <cell r="L3174" t="str">
            <v>C</v>
          </cell>
          <cell r="M3174">
            <v>62784107.600000001</v>
          </cell>
          <cell r="N3174" t="str">
            <v>C</v>
          </cell>
          <cell r="O3174">
            <v>0</v>
          </cell>
          <cell r="P3174">
            <v>0</v>
          </cell>
          <cell r="Q3174">
            <v>62784.107600000003</v>
          </cell>
          <cell r="R3174">
            <v>-62784.107600000003</v>
          </cell>
        </row>
        <row r="3175">
          <cell r="D3175">
            <v>78164</v>
          </cell>
          <cell r="E3175" t="str">
            <v>TAXA PRESTACAO SERV. EMISSAO</v>
          </cell>
          <cell r="F3175" t="str">
            <v>P</v>
          </cell>
          <cell r="G3175">
            <v>0</v>
          </cell>
          <cell r="I3175">
            <v>52894268.5</v>
          </cell>
          <cell r="J3175">
            <v>265803034.80000001</v>
          </cell>
          <cell r="K3175">
            <v>212908766.30000001</v>
          </cell>
          <cell r="L3175" t="str">
            <v>C</v>
          </cell>
          <cell r="M3175">
            <v>212908766.30000001</v>
          </cell>
          <cell r="N3175" t="str">
            <v>C</v>
          </cell>
          <cell r="O3175">
            <v>0</v>
          </cell>
          <cell r="P3175">
            <v>0</v>
          </cell>
          <cell r="Q3175">
            <v>212908.76630000002</v>
          </cell>
          <cell r="R3175">
            <v>-212908.76630000002</v>
          </cell>
        </row>
        <row r="3176">
          <cell r="D3176">
            <v>78167</v>
          </cell>
          <cell r="E3176" t="str">
            <v>TAXA FUEL</v>
          </cell>
          <cell r="F3176" t="str">
            <v>P</v>
          </cell>
          <cell r="G3176">
            <v>0</v>
          </cell>
          <cell r="J3176">
            <v>1959394395</v>
          </cell>
          <cell r="K3176">
            <v>1959394395</v>
          </cell>
          <cell r="L3176" t="str">
            <v>C</v>
          </cell>
          <cell r="M3176">
            <v>1959394395</v>
          </cell>
          <cell r="N3176" t="str">
            <v>C</v>
          </cell>
          <cell r="O3176">
            <v>0</v>
          </cell>
          <cell r="P3176">
            <v>0</v>
          </cell>
          <cell r="Q3176">
            <v>1959394.395</v>
          </cell>
          <cell r="R3176">
            <v>-1959394.395</v>
          </cell>
        </row>
        <row r="3177">
          <cell r="D3177">
            <v>7817</v>
          </cell>
          <cell r="E3177" t="str">
            <v>RENDAS DE PREDIOS URBANOS</v>
          </cell>
          <cell r="F3177" t="str">
            <v>P</v>
          </cell>
          <cell r="G3177">
            <v>0</v>
          </cell>
          <cell r="I3177">
            <v>50000</v>
          </cell>
          <cell r="J3177">
            <v>626600</v>
          </cell>
          <cell r="K3177">
            <v>576600</v>
          </cell>
          <cell r="L3177" t="str">
            <v>C</v>
          </cell>
          <cell r="M3177">
            <v>576600</v>
          </cell>
          <cell r="N3177" t="str">
            <v>C</v>
          </cell>
          <cell r="O3177">
            <v>0</v>
          </cell>
          <cell r="P3177">
            <v>0</v>
          </cell>
          <cell r="Q3177">
            <v>576.6</v>
          </cell>
          <cell r="R3177">
            <v>-576.6</v>
          </cell>
        </row>
        <row r="3178">
          <cell r="D3178">
            <v>7819</v>
          </cell>
          <cell r="E3178" t="str">
            <v>OUTRAS REC.INER.AO VALOR ACRES</v>
          </cell>
          <cell r="F3178" t="str">
            <v>P</v>
          </cell>
          <cell r="G3178">
            <v>0</v>
          </cell>
          <cell r="I3178">
            <v>5098171.7</v>
          </cell>
          <cell r="J3178">
            <v>21231682</v>
          </cell>
          <cell r="K3178">
            <v>16133510.300000001</v>
          </cell>
          <cell r="L3178" t="str">
            <v>C</v>
          </cell>
          <cell r="M3178">
            <v>16133510.300000001</v>
          </cell>
          <cell r="N3178" t="str">
            <v>C</v>
          </cell>
          <cell r="O3178">
            <v>0</v>
          </cell>
          <cell r="P3178">
            <v>0</v>
          </cell>
          <cell r="Q3178">
            <v>16133.5103</v>
          </cell>
          <cell r="R3178">
            <v>-16133.5103</v>
          </cell>
        </row>
        <row r="3179">
          <cell r="D3179" t="str">
            <v>Total  781</v>
          </cell>
          <cell r="G3179">
            <v>0</v>
          </cell>
          <cell r="J3179">
            <v>2310953086.3000002</v>
          </cell>
          <cell r="M3179">
            <v>2251797379.1999998</v>
          </cell>
          <cell r="N3179" t="str">
            <v>C</v>
          </cell>
          <cell r="O3179">
            <v>0</v>
          </cell>
          <cell r="P3179">
            <v>0</v>
          </cell>
          <cell r="Q3179">
            <v>2251797.3791999999</v>
          </cell>
          <cell r="R3179">
            <v>-2251797.3791999999</v>
          </cell>
        </row>
        <row r="3180">
          <cell r="D3180">
            <v>782</v>
          </cell>
          <cell r="E3180" t="str">
            <v>DESC.DE PRONTO PAG.OBTIDOS</v>
          </cell>
          <cell r="F3180" t="str">
            <v>P</v>
          </cell>
          <cell r="G3180">
            <v>0</v>
          </cell>
          <cell r="J3180">
            <v>218356.5</v>
          </cell>
          <cell r="K3180">
            <v>218356.5</v>
          </cell>
          <cell r="L3180" t="str">
            <v>C</v>
          </cell>
          <cell r="M3180">
            <v>218356.5</v>
          </cell>
          <cell r="N3180" t="str">
            <v>C</v>
          </cell>
          <cell r="O3180">
            <v>0</v>
          </cell>
          <cell r="P3180">
            <v>0</v>
          </cell>
          <cell r="Q3180">
            <v>218.35650000000001</v>
          </cell>
          <cell r="R3180">
            <v>-218.35650000000001</v>
          </cell>
        </row>
        <row r="3181">
          <cell r="D3181" t="str">
            <v>Total  782</v>
          </cell>
          <cell r="G3181">
            <v>0</v>
          </cell>
          <cell r="J3181">
            <v>218356.5</v>
          </cell>
          <cell r="M3181">
            <v>218356.5</v>
          </cell>
          <cell r="N3181" t="str">
            <v>C</v>
          </cell>
          <cell r="O3181">
            <v>0</v>
          </cell>
          <cell r="P3181">
            <v>0</v>
          </cell>
          <cell r="Q3181">
            <v>218.35650000000001</v>
          </cell>
          <cell r="R3181">
            <v>-218.35650000000001</v>
          </cell>
        </row>
        <row r="3182">
          <cell r="D3182">
            <v>783</v>
          </cell>
          <cell r="E3182" t="str">
            <v>RECUPERACAO DIVIDAS A RECEBER</v>
          </cell>
          <cell r="F3182" t="str">
            <v>P</v>
          </cell>
          <cell r="G3182">
            <v>0</v>
          </cell>
          <cell r="J3182">
            <v>48000</v>
          </cell>
          <cell r="K3182">
            <v>48000</v>
          </cell>
          <cell r="L3182" t="str">
            <v>C</v>
          </cell>
          <cell r="M3182">
            <v>48000</v>
          </cell>
          <cell r="N3182" t="str">
            <v>C</v>
          </cell>
          <cell r="O3182">
            <v>0</v>
          </cell>
          <cell r="P3182">
            <v>0</v>
          </cell>
          <cell r="Q3182">
            <v>48</v>
          </cell>
          <cell r="R3182">
            <v>-48</v>
          </cell>
        </row>
        <row r="3183">
          <cell r="D3183" t="str">
            <v>Total  783</v>
          </cell>
          <cell r="G3183">
            <v>0</v>
          </cell>
          <cell r="J3183">
            <v>48000</v>
          </cell>
          <cell r="M3183">
            <v>48000</v>
          </cell>
          <cell r="N3183" t="str">
            <v>C</v>
          </cell>
          <cell r="O3183">
            <v>0</v>
          </cell>
          <cell r="P3183">
            <v>0</v>
          </cell>
          <cell r="Q3183">
            <v>48</v>
          </cell>
          <cell r="R3183">
            <v>-48</v>
          </cell>
        </row>
        <row r="3184">
          <cell r="D3184">
            <v>7842</v>
          </cell>
          <cell r="E3184" t="str">
            <v>SOBRAS</v>
          </cell>
          <cell r="F3184" t="str">
            <v>P</v>
          </cell>
          <cell r="G3184">
            <v>0</v>
          </cell>
          <cell r="I3184">
            <v>6765574.5999999996</v>
          </cell>
          <cell r="J3184">
            <v>3729815.6</v>
          </cell>
          <cell r="K3184">
            <v>3035759</v>
          </cell>
          <cell r="L3184" t="str">
            <v>D</v>
          </cell>
          <cell r="M3184">
            <v>3035759</v>
          </cell>
          <cell r="N3184" t="str">
            <v>D</v>
          </cell>
          <cell r="O3184">
            <v>0</v>
          </cell>
          <cell r="P3184">
            <v>0</v>
          </cell>
          <cell r="Q3184">
            <v>3035.759</v>
          </cell>
          <cell r="R3184">
            <v>3035.759</v>
          </cell>
        </row>
        <row r="3185">
          <cell r="D3185" t="str">
            <v>Total  784</v>
          </cell>
          <cell r="G3185">
            <v>0</v>
          </cell>
          <cell r="J3185">
            <v>3729815.6</v>
          </cell>
          <cell r="M3185">
            <v>3035759</v>
          </cell>
          <cell r="N3185" t="str">
            <v>D</v>
          </cell>
          <cell r="O3185">
            <v>0</v>
          </cell>
          <cell r="P3185">
            <v>0</v>
          </cell>
          <cell r="Q3185">
            <v>3035.759</v>
          </cell>
          <cell r="R3185">
            <v>3035.759</v>
          </cell>
        </row>
        <row r="3186">
          <cell r="D3186">
            <v>7853</v>
          </cell>
          <cell r="E3186" t="str">
            <v>ALIENACOES</v>
          </cell>
          <cell r="F3186" t="str">
            <v>P</v>
          </cell>
          <cell r="G3186">
            <v>0</v>
          </cell>
          <cell r="I3186">
            <v>35049492.799999997</v>
          </cell>
          <cell r="J3186">
            <v>35049492.799999997</v>
          </cell>
          <cell r="K3186">
            <v>0</v>
          </cell>
          <cell r="M3186">
            <v>0</v>
          </cell>
          <cell r="O3186">
            <v>0</v>
          </cell>
          <cell r="P3186">
            <v>0</v>
          </cell>
          <cell r="Q3186">
            <v>0</v>
          </cell>
          <cell r="R3186">
            <v>0</v>
          </cell>
        </row>
        <row r="3187">
          <cell r="D3187">
            <v>7858</v>
          </cell>
          <cell r="E3187" t="str">
            <v>OUTROS RENDIMENTOS</v>
          </cell>
          <cell r="F3187" t="str">
            <v>P</v>
          </cell>
          <cell r="G3187">
            <v>0</v>
          </cell>
          <cell r="J3187">
            <v>117159</v>
          </cell>
          <cell r="K3187">
            <v>117159</v>
          </cell>
          <cell r="L3187" t="str">
            <v>C</v>
          </cell>
          <cell r="M3187">
            <v>117159</v>
          </cell>
          <cell r="N3187" t="str">
            <v>C</v>
          </cell>
          <cell r="O3187">
            <v>0</v>
          </cell>
          <cell r="P3187">
            <v>0</v>
          </cell>
          <cell r="Q3187">
            <v>117.15900000000001</v>
          </cell>
          <cell r="R3187">
            <v>-117.15900000000001</v>
          </cell>
        </row>
        <row r="3188">
          <cell r="D3188" t="str">
            <v>Total  785</v>
          </cell>
          <cell r="G3188">
            <v>0</v>
          </cell>
          <cell r="J3188">
            <v>35166651.799999997</v>
          </cell>
          <cell r="M3188">
            <v>117159</v>
          </cell>
          <cell r="N3188" t="str">
            <v>C</v>
          </cell>
          <cell r="O3188">
            <v>0</v>
          </cell>
          <cell r="P3188">
            <v>0</v>
          </cell>
          <cell r="Q3188">
            <v>117.15900000000001</v>
          </cell>
          <cell r="R3188">
            <v>-117.15900000000001</v>
          </cell>
        </row>
        <row r="3189">
          <cell r="D3189">
            <v>7861</v>
          </cell>
          <cell r="E3189" t="str">
            <v>DIVIDENDOS</v>
          </cell>
          <cell r="F3189" t="str">
            <v>P</v>
          </cell>
          <cell r="G3189">
            <v>0</v>
          </cell>
          <cell r="J3189">
            <v>2164775.2000000002</v>
          </cell>
          <cell r="K3189">
            <v>2164775.2000000002</v>
          </cell>
          <cell r="L3189" t="str">
            <v>C</v>
          </cell>
          <cell r="M3189">
            <v>2164775.2000000002</v>
          </cell>
          <cell r="N3189" t="str">
            <v>C</v>
          </cell>
          <cell r="O3189">
            <v>0</v>
          </cell>
          <cell r="P3189">
            <v>0</v>
          </cell>
          <cell r="Q3189">
            <v>2164.7752</v>
          </cell>
          <cell r="R3189">
            <v>-2164.7752</v>
          </cell>
        </row>
        <row r="3190">
          <cell r="D3190">
            <v>7862</v>
          </cell>
          <cell r="E3190" t="str">
            <v>JUROS</v>
          </cell>
          <cell r="F3190" t="str">
            <v>P</v>
          </cell>
          <cell r="G3190">
            <v>0</v>
          </cell>
          <cell r="I3190">
            <v>8068</v>
          </cell>
          <cell r="J3190">
            <v>1620750.1</v>
          </cell>
          <cell r="K3190">
            <v>1612682.1</v>
          </cell>
          <cell r="L3190" t="str">
            <v>C</v>
          </cell>
          <cell r="M3190">
            <v>1612682.1</v>
          </cell>
          <cell r="N3190" t="str">
            <v>C</v>
          </cell>
          <cell r="O3190">
            <v>0</v>
          </cell>
          <cell r="P3190">
            <v>0</v>
          </cell>
          <cell r="Q3190">
            <v>1612.6821</v>
          </cell>
          <cell r="R3190">
            <v>-1612.6821</v>
          </cell>
        </row>
        <row r="3191">
          <cell r="D3191">
            <v>7863</v>
          </cell>
          <cell r="E3191" t="str">
            <v>DIFERENCAS CAMBIO FAVORAVEIS</v>
          </cell>
          <cell r="F3191" t="str">
            <v>P</v>
          </cell>
          <cell r="G3191">
            <v>0</v>
          </cell>
          <cell r="I3191">
            <v>2.2999999999999998</v>
          </cell>
          <cell r="J3191">
            <v>14795112.800000001</v>
          </cell>
          <cell r="K3191">
            <v>14795110.5</v>
          </cell>
          <cell r="L3191" t="str">
            <v>C</v>
          </cell>
          <cell r="M3191">
            <v>14795110.5</v>
          </cell>
          <cell r="N3191" t="str">
            <v>C</v>
          </cell>
          <cell r="O3191">
            <v>0</v>
          </cell>
          <cell r="P3191">
            <v>0</v>
          </cell>
          <cell r="Q3191">
            <v>14795.110500000001</v>
          </cell>
          <cell r="R3191">
            <v>-14795.110500000001</v>
          </cell>
        </row>
        <row r="3192">
          <cell r="D3192">
            <v>7868</v>
          </cell>
          <cell r="E3192" t="str">
            <v>OUTROS RENDIMENTOS</v>
          </cell>
          <cell r="F3192" t="str">
            <v>P</v>
          </cell>
          <cell r="G3192">
            <v>0</v>
          </cell>
          <cell r="I3192">
            <v>77159</v>
          </cell>
          <cell r="J3192">
            <v>3600669.5</v>
          </cell>
          <cell r="K3192">
            <v>3523510.5</v>
          </cell>
          <cell r="L3192" t="str">
            <v>C</v>
          </cell>
          <cell r="M3192">
            <v>3523510.5</v>
          </cell>
          <cell r="N3192" t="str">
            <v>C</v>
          </cell>
          <cell r="O3192">
            <v>0</v>
          </cell>
          <cell r="P3192">
            <v>0</v>
          </cell>
          <cell r="Q3192">
            <v>3523.5104999999999</v>
          </cell>
          <cell r="R3192">
            <v>-3523.5104999999999</v>
          </cell>
        </row>
        <row r="3193">
          <cell r="D3193" t="str">
            <v>Total  786</v>
          </cell>
          <cell r="G3193">
            <v>0</v>
          </cell>
          <cell r="J3193">
            <v>22181307.600000001</v>
          </cell>
          <cell r="M3193">
            <v>22096078.300000001</v>
          </cell>
          <cell r="N3193" t="str">
            <v>C</v>
          </cell>
          <cell r="O3193">
            <v>0</v>
          </cell>
          <cell r="P3193">
            <v>0</v>
          </cell>
          <cell r="Q3193">
            <v>22096.078300000001</v>
          </cell>
          <cell r="R3193">
            <v>-22096.078300000001</v>
          </cell>
        </row>
        <row r="3194">
          <cell r="D3194">
            <v>7871</v>
          </cell>
          <cell r="E3194" t="str">
            <v>ALIENACOES</v>
          </cell>
          <cell r="F3194" t="str">
            <v>P</v>
          </cell>
          <cell r="G3194">
            <v>0</v>
          </cell>
          <cell r="J3194">
            <v>2483821.1</v>
          </cell>
          <cell r="K3194">
            <v>2483821.1</v>
          </cell>
          <cell r="L3194" t="str">
            <v>C</v>
          </cell>
          <cell r="M3194">
            <v>2483821.1</v>
          </cell>
          <cell r="N3194" t="str">
            <v>C</v>
          </cell>
          <cell r="O3194">
            <v>0</v>
          </cell>
          <cell r="P3194">
            <v>0</v>
          </cell>
          <cell r="Q3194">
            <v>2483.8211000000001</v>
          </cell>
          <cell r="R3194">
            <v>-2483.8211000000001</v>
          </cell>
        </row>
        <row r="3195">
          <cell r="D3195" t="str">
            <v>Total  787</v>
          </cell>
          <cell r="G3195">
            <v>0</v>
          </cell>
          <cell r="J3195">
            <v>2483821.1</v>
          </cell>
          <cell r="M3195">
            <v>2483821.1</v>
          </cell>
          <cell r="N3195" t="str">
            <v>C</v>
          </cell>
          <cell r="O3195">
            <v>0</v>
          </cell>
          <cell r="P3195">
            <v>0</v>
          </cell>
          <cell r="Q3195">
            <v>2483.8211000000001</v>
          </cell>
          <cell r="R3195">
            <v>-2483.8211000000001</v>
          </cell>
        </row>
        <row r="3196">
          <cell r="D3196">
            <v>7881</v>
          </cell>
          <cell r="E3196" t="str">
            <v>CORREC. RELAT. PERIODOS ANTER.</v>
          </cell>
          <cell r="F3196" t="str">
            <v>P</v>
          </cell>
          <cell r="G3196">
            <v>0</v>
          </cell>
          <cell r="I3196">
            <v>3877718</v>
          </cell>
          <cell r="J3196">
            <v>77143865.599999994</v>
          </cell>
          <cell r="K3196">
            <v>73266147.599999994</v>
          </cell>
          <cell r="L3196" t="str">
            <v>C</v>
          </cell>
          <cell r="M3196">
            <v>73266147.599999994</v>
          </cell>
          <cell r="N3196" t="str">
            <v>C</v>
          </cell>
          <cell r="O3196">
            <v>0</v>
          </cell>
          <cell r="P3196">
            <v>0</v>
          </cell>
          <cell r="Q3196">
            <v>73266.147599999997</v>
          </cell>
          <cell r="R3196">
            <v>-73266.147599999997</v>
          </cell>
        </row>
        <row r="3197">
          <cell r="D3197">
            <v>7888</v>
          </cell>
          <cell r="E3197" t="str">
            <v>OUTROS NAO ESPECIFICADOS</v>
          </cell>
          <cell r="F3197" t="str">
            <v>P</v>
          </cell>
          <cell r="G3197">
            <v>0</v>
          </cell>
          <cell r="I3197">
            <v>13871.8</v>
          </cell>
          <cell r="J3197">
            <v>14695307.300000001</v>
          </cell>
          <cell r="K3197">
            <v>14681435.5</v>
          </cell>
          <cell r="L3197" t="str">
            <v>C</v>
          </cell>
          <cell r="M3197">
            <v>14681435.5</v>
          </cell>
          <cell r="N3197" t="str">
            <v>C</v>
          </cell>
          <cell r="O3197">
            <v>0</v>
          </cell>
          <cell r="P3197">
            <v>0</v>
          </cell>
          <cell r="Q3197">
            <v>14681.4355</v>
          </cell>
          <cell r="R3197">
            <v>-14681.4355</v>
          </cell>
        </row>
        <row r="3198">
          <cell r="D3198" t="str">
            <v>Total  788</v>
          </cell>
          <cell r="G3198">
            <v>0</v>
          </cell>
          <cell r="J3198">
            <v>91839172.900000006</v>
          </cell>
          <cell r="M3198">
            <v>87947583.099999994</v>
          </cell>
          <cell r="N3198" t="str">
            <v>C</v>
          </cell>
          <cell r="O3198">
            <v>0</v>
          </cell>
          <cell r="P3198">
            <v>0</v>
          </cell>
          <cell r="Q3198">
            <v>87947.583099999989</v>
          </cell>
          <cell r="R3198">
            <v>-87947.583099999989</v>
          </cell>
        </row>
        <row r="3199">
          <cell r="D3199">
            <v>7911</v>
          </cell>
          <cell r="E3199" t="str">
            <v>DE APLICACOES DE FINANCIAMENTO</v>
          </cell>
          <cell r="F3199" t="str">
            <v>P</v>
          </cell>
          <cell r="G3199">
            <v>0</v>
          </cell>
          <cell r="J3199">
            <v>2169599.7000000002</v>
          </cell>
          <cell r="K3199">
            <v>2169599.7000000002</v>
          </cell>
          <cell r="L3199" t="str">
            <v>C</v>
          </cell>
          <cell r="M3199">
            <v>2169599.7000000002</v>
          </cell>
          <cell r="N3199" t="str">
            <v>C</v>
          </cell>
          <cell r="O3199">
            <v>0</v>
          </cell>
          <cell r="P3199">
            <v>0</v>
          </cell>
          <cell r="Q3199">
            <v>2169.5997000000002</v>
          </cell>
          <cell r="R3199">
            <v>-2169.5997000000002</v>
          </cell>
        </row>
        <row r="3200">
          <cell r="D3200">
            <v>7918</v>
          </cell>
          <cell r="E3200" t="str">
            <v>OUTROS</v>
          </cell>
          <cell r="F3200" t="str">
            <v>P</v>
          </cell>
          <cell r="G3200">
            <v>0</v>
          </cell>
          <cell r="I3200">
            <v>48000</v>
          </cell>
          <cell r="J3200">
            <v>6595277.5999999996</v>
          </cell>
          <cell r="K3200">
            <v>6547277.5999999996</v>
          </cell>
          <cell r="L3200" t="str">
            <v>C</v>
          </cell>
          <cell r="M3200">
            <v>6547277.5999999996</v>
          </cell>
          <cell r="N3200" t="str">
            <v>C</v>
          </cell>
          <cell r="O3200">
            <v>0</v>
          </cell>
          <cell r="P3200">
            <v>0</v>
          </cell>
          <cell r="Q3200">
            <v>6547.2775999999994</v>
          </cell>
          <cell r="R3200">
            <v>-6547.2775999999994</v>
          </cell>
        </row>
        <row r="3201">
          <cell r="D3201" t="str">
            <v>Total  791</v>
          </cell>
          <cell r="G3201">
            <v>0</v>
          </cell>
          <cell r="J3201">
            <v>8764877.3000000007</v>
          </cell>
          <cell r="M3201">
            <v>8716877.3000000007</v>
          </cell>
          <cell r="N3201" t="str">
            <v>C</v>
          </cell>
          <cell r="O3201">
            <v>0</v>
          </cell>
          <cell r="P3201">
            <v>0</v>
          </cell>
          <cell r="Q3201">
            <v>8716.8773000000001</v>
          </cell>
          <cell r="R3201">
            <v>-8716.8773000000001</v>
          </cell>
        </row>
        <row r="3202">
          <cell r="D3202">
            <v>7921</v>
          </cell>
          <cell r="E3202" t="str">
            <v>RELAT. APLIC. FINANCIAMENTOS</v>
          </cell>
          <cell r="F3202" t="str">
            <v>P</v>
          </cell>
          <cell r="G3202">
            <v>0</v>
          </cell>
          <cell r="I3202">
            <v>1594472.9</v>
          </cell>
          <cell r="J3202">
            <v>21447892</v>
          </cell>
          <cell r="K3202">
            <v>19853419.100000001</v>
          </cell>
          <cell r="L3202" t="str">
            <v>C</v>
          </cell>
          <cell r="M3202">
            <v>19853419.100000001</v>
          </cell>
          <cell r="N3202" t="str">
            <v>C</v>
          </cell>
          <cell r="O3202">
            <v>0</v>
          </cell>
          <cell r="P3202">
            <v>0</v>
          </cell>
          <cell r="Q3202">
            <v>19853.419100000003</v>
          </cell>
          <cell r="R3202">
            <v>-19853.419100000003</v>
          </cell>
        </row>
        <row r="3203">
          <cell r="D3203">
            <v>7928</v>
          </cell>
          <cell r="E3203" t="str">
            <v>OUTRAS</v>
          </cell>
          <cell r="F3203" t="str">
            <v>P</v>
          </cell>
          <cell r="G3203">
            <v>0</v>
          </cell>
          <cell r="I3203">
            <v>69314659.599999994</v>
          </cell>
          <cell r="J3203">
            <v>176984821.30000001</v>
          </cell>
          <cell r="K3203">
            <v>107670161.7</v>
          </cell>
          <cell r="L3203" t="str">
            <v>C</v>
          </cell>
          <cell r="M3203">
            <v>107670161.7</v>
          </cell>
          <cell r="N3203" t="str">
            <v>C</v>
          </cell>
          <cell r="O3203">
            <v>0</v>
          </cell>
          <cell r="P3203">
            <v>0</v>
          </cell>
          <cell r="Q3203">
            <v>107670.1617</v>
          </cell>
          <cell r="R3203">
            <v>-107670.1617</v>
          </cell>
        </row>
        <row r="3204">
          <cell r="D3204" t="str">
            <v>Total  792</v>
          </cell>
          <cell r="G3204">
            <v>0</v>
          </cell>
          <cell r="J3204">
            <v>198432713.30000001</v>
          </cell>
          <cell r="M3204">
            <v>127523580.8</v>
          </cell>
          <cell r="N3204" t="str">
            <v>C</v>
          </cell>
          <cell r="O3204">
            <v>0</v>
          </cell>
          <cell r="P3204">
            <v>0</v>
          </cell>
          <cell r="Q3204">
            <v>127523.5808</v>
          </cell>
          <cell r="R3204">
            <v>-127523.5808</v>
          </cell>
        </row>
        <row r="3205">
          <cell r="D3205">
            <v>7988</v>
          </cell>
          <cell r="E3205" t="str">
            <v>OUTRAS</v>
          </cell>
          <cell r="F3205" t="str">
            <v>P</v>
          </cell>
          <cell r="G3205">
            <v>0</v>
          </cell>
          <cell r="J3205">
            <v>2.7</v>
          </cell>
          <cell r="K3205">
            <v>2.7</v>
          </cell>
          <cell r="L3205" t="str">
            <v>C</v>
          </cell>
          <cell r="M3205">
            <v>2.7</v>
          </cell>
          <cell r="N3205" t="str">
            <v>C</v>
          </cell>
          <cell r="O3205">
            <v>0</v>
          </cell>
          <cell r="P3205">
            <v>0</v>
          </cell>
          <cell r="Q3205">
            <v>2.7000000000000001E-3</v>
          </cell>
          <cell r="R3205">
            <v>-2.7000000000000001E-3</v>
          </cell>
        </row>
        <row r="3206">
          <cell r="D3206" t="str">
            <v>Total  798</v>
          </cell>
          <cell r="G3206">
            <v>0</v>
          </cell>
          <cell r="J3206">
            <v>2.7</v>
          </cell>
          <cell r="M3206">
            <v>2.7</v>
          </cell>
          <cell r="N3206" t="str">
            <v>C</v>
          </cell>
          <cell r="O3206">
            <v>0</v>
          </cell>
          <cell r="P3206">
            <v>0</v>
          </cell>
          <cell r="Q3206">
            <v>2.7000000000000001E-3</v>
          </cell>
          <cell r="R3206">
            <v>-2.7000000000000001E-3</v>
          </cell>
        </row>
        <row r="3369">
          <cell r="M3369">
            <v>0</v>
          </cell>
        </row>
        <row r="3379">
          <cell r="R3379">
            <v>0</v>
          </cell>
        </row>
        <row r="3567">
          <cell r="G3567">
            <v>0</v>
          </cell>
          <cell r="H3567">
            <v>0</v>
          </cell>
          <cell r="I3567">
            <v>0</v>
          </cell>
          <cell r="J3567">
            <v>0</v>
          </cell>
          <cell r="K3567">
            <v>0</v>
          </cell>
          <cell r="L3567">
            <v>0</v>
          </cell>
          <cell r="M3567">
            <v>0</v>
          </cell>
          <cell r="N3567">
            <v>0</v>
          </cell>
          <cell r="O3567">
            <v>0</v>
          </cell>
          <cell r="P3567">
            <v>0</v>
          </cell>
          <cell r="Q3567">
            <v>0</v>
          </cell>
          <cell r="R3567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Pivot 2015"/>
      <sheetName val="TB_2015 15.7.16"/>
      <sheetName val="TB_2015 20.05.16"/>
      <sheetName val="TB_2015 16.05.16"/>
      <sheetName val="TB_2015 09.05.16"/>
      <sheetName val="TB_2015 25.04.16"/>
      <sheetName val="TB_2015 7.7.16"/>
      <sheetName val="TB_2015 23.6.16"/>
      <sheetName val="TB_2015 20.6.16 (2)"/>
      <sheetName val="TB_2015 16.6.16"/>
      <sheetName val="TB_2015 13.6.16"/>
      <sheetName val="TB_2014"/>
      <sheetName val="ERRO"/>
      <sheetName val="Ajust.Bal"/>
      <sheetName val="BAL"/>
      <sheetName val="DR"/>
      <sheetName val="BALANÇO"/>
      <sheetName val="D.R."/>
      <sheetName val="DACP"/>
      <sheetName val="DFC"/>
      <sheetName val="11"/>
      <sheetName val="12"/>
      <sheetName val="12 R"/>
      <sheetName val="13"/>
      <sheetName val="Disp."/>
      <sheetName val="21"/>
      <sheetName val="22"/>
      <sheetName val="Circ.Prioritária"/>
      <sheetName val="23"/>
      <sheetName val="Acrruals"/>
      <sheetName val="24"/>
      <sheetName val="26"/>
      <sheetName val="26-Dev"/>
      <sheetName val="26-Cred"/>
      <sheetName val="27"/>
      <sheetName val="28"/>
      <sheetName val="29"/>
      <sheetName val="30"/>
      <sheetName val="41"/>
      <sheetName val="44"/>
      <sheetName val="43"/>
      <sheetName val="45"/>
      <sheetName val="50"/>
      <sheetName val="61"/>
      <sheetName val="62 - Resumo"/>
      <sheetName val="62-Total"/>
      <sheetName val="63"/>
      <sheetName val="64"/>
      <sheetName val="71&amp;72"/>
      <sheetName val="Outros"/>
      <sheetName val="65"/>
      <sheetName val="66"/>
      <sheetName val="67"/>
      <sheetName val="68"/>
      <sheetName val="74"/>
      <sheetName val="76"/>
      <sheetName val="78"/>
      <sheetName val="69"/>
      <sheetName val="79"/>
      <sheetName val="Ajustamentos"/>
      <sheetName val="Postos emissores"/>
      <sheetName val="ASA"/>
      <sheetName val="INPS"/>
      <sheetName val="Sheet1"/>
      <sheetName val="Sheet2"/>
    </sheetNames>
    <sheetDataSet>
      <sheetData sheetId="0"/>
      <sheetData sheetId="1"/>
      <sheetData sheetId="2">
        <row r="1">
          <cell r="D1" t="str">
            <v>Codigo</v>
          </cell>
          <cell r="E1" t="str">
            <v>Nome Conta</v>
          </cell>
          <cell r="F1" t="str">
            <v>Saldo Inicial</v>
          </cell>
          <cell r="G1" t="str">
            <v>Debitos</v>
          </cell>
          <cell r="H1" t="str">
            <v>Creditos</v>
          </cell>
          <cell r="I1" t="str">
            <v>Saldo Final</v>
          </cell>
        </row>
        <row r="2">
          <cell r="D2">
            <v>11101</v>
          </cell>
          <cell r="E2" t="str">
            <v>VALORES A DEPOSITAR PRAIA</v>
          </cell>
          <cell r="F2">
            <v>563764.37800000003</v>
          </cell>
          <cell r="G2">
            <v>1974657325.1259999</v>
          </cell>
          <cell r="H2">
            <v>1974169880.1830001</v>
          </cell>
          <cell r="I2">
            <v>1051.2093209998607</v>
          </cell>
        </row>
        <row r="3">
          <cell r="D3">
            <v>11102</v>
          </cell>
          <cell r="E3" t="str">
            <v>VALORES A DEPOSITAR SAL</v>
          </cell>
          <cell r="F3">
            <v>-4708041.9139999999</v>
          </cell>
          <cell r="G3">
            <v>391760466.63499999</v>
          </cell>
          <cell r="H3">
            <v>386973947.72500002</v>
          </cell>
          <cell r="I3">
            <v>78.4769959999919</v>
          </cell>
        </row>
        <row r="4">
          <cell r="D4">
            <v>11103</v>
          </cell>
          <cell r="E4" t="str">
            <v>VALORES A DEPOSITAR S. VICENTE</v>
          </cell>
          <cell r="F4">
            <v>2504014.4</v>
          </cell>
          <cell r="G4">
            <v>567902828</v>
          </cell>
          <cell r="H4">
            <v>567666166</v>
          </cell>
          <cell r="I4">
            <v>2740.6763999999762</v>
          </cell>
        </row>
        <row r="5">
          <cell r="D5">
            <v>11104</v>
          </cell>
          <cell r="E5" t="str">
            <v>VALORES A DEPOSITAR S.NICOLAU</v>
          </cell>
          <cell r="F5">
            <v>162126</v>
          </cell>
          <cell r="G5">
            <v>42709122</v>
          </cell>
          <cell r="H5">
            <v>42737929</v>
          </cell>
          <cell r="I5">
            <v>133.31899999999999</v>
          </cell>
        </row>
        <row r="6">
          <cell r="D6">
            <v>11105</v>
          </cell>
          <cell r="E6" t="str">
            <v>VALORES A DEPOSITAR BOA VISTA</v>
          </cell>
          <cell r="F6">
            <v>271123.01400000002</v>
          </cell>
          <cell r="G6">
            <v>38104965.875</v>
          </cell>
          <cell r="H6">
            <v>38167225.875</v>
          </cell>
          <cell r="I6">
            <v>208.86301399999857</v>
          </cell>
        </row>
        <row r="7">
          <cell r="D7">
            <v>11106</v>
          </cell>
          <cell r="E7" t="str">
            <v>VALORES A DEPOSITAR S.FILIPE</v>
          </cell>
          <cell r="F7">
            <v>-134539</v>
          </cell>
          <cell r="G7">
            <v>57876765.399999999</v>
          </cell>
          <cell r="H7">
            <v>57861467.399999999</v>
          </cell>
          <cell r="I7">
            <v>-119.241</v>
          </cell>
        </row>
        <row r="8">
          <cell r="D8">
            <v>11108</v>
          </cell>
          <cell r="E8" t="str">
            <v>VALORES A DEPOSITAR MAIO</v>
          </cell>
          <cell r="F8">
            <v>0</v>
          </cell>
          <cell r="I8">
            <v>0</v>
          </cell>
        </row>
        <row r="9">
          <cell r="D9">
            <v>11109</v>
          </cell>
          <cell r="E9" t="str">
            <v>VALORES A DEPOSITAR DAKAR</v>
          </cell>
          <cell r="F9">
            <v>125159.01</v>
          </cell>
          <cell r="G9">
            <v>77397080.077999994</v>
          </cell>
          <cell r="H9">
            <v>77468068.708000004</v>
          </cell>
          <cell r="I9">
            <v>54.170379999995234</v>
          </cell>
        </row>
        <row r="10">
          <cell r="D10">
            <v>11110</v>
          </cell>
          <cell r="E10" t="str">
            <v>VALORES A DEPOSITAR STO ANTAO</v>
          </cell>
          <cell r="F10">
            <v>977869</v>
          </cell>
          <cell r="G10">
            <v>29307548</v>
          </cell>
          <cell r="H10">
            <v>29325196</v>
          </cell>
          <cell r="I10">
            <v>960.221</v>
          </cell>
        </row>
        <row r="11">
          <cell r="D11">
            <v>11111</v>
          </cell>
          <cell r="E11" t="str">
            <v>VALORES A DEPOSITAR LISBOA</v>
          </cell>
          <cell r="F11">
            <v>623156.43099999998</v>
          </cell>
          <cell r="G11">
            <v>50964018.821999997</v>
          </cell>
          <cell r="H11">
            <v>50964018.827</v>
          </cell>
          <cell r="I11">
            <v>623.1564259999991</v>
          </cell>
        </row>
        <row r="12">
          <cell r="D12">
            <v>11113</v>
          </cell>
          <cell r="E12" t="str">
            <v>VALORES A DEP.  STA CATARINA</v>
          </cell>
          <cell r="F12">
            <v>66314.899999999994</v>
          </cell>
          <cell r="I12">
            <v>66.314899999999994</v>
          </cell>
        </row>
        <row r="13">
          <cell r="D13">
            <v>11114</v>
          </cell>
          <cell r="E13" t="str">
            <v>VALORES A DEP. DEL. REG. SUL</v>
          </cell>
          <cell r="F13">
            <v>-4140244.5</v>
          </cell>
          <cell r="I13">
            <v>-4140.2444999999998</v>
          </cell>
        </row>
        <row r="14">
          <cell r="D14">
            <v>11115</v>
          </cell>
          <cell r="E14" t="str">
            <v>VALORES A DEPOSITAR PARIS</v>
          </cell>
          <cell r="F14">
            <v>1086728.3899999999</v>
          </cell>
          <cell r="G14">
            <v>99866300.395999998</v>
          </cell>
          <cell r="H14">
            <v>99866300.505999997</v>
          </cell>
          <cell r="I14">
            <v>1086.7282800000012</v>
          </cell>
        </row>
        <row r="15">
          <cell r="D15">
            <v>11117</v>
          </cell>
          <cell r="E15" t="str">
            <v>VALORES A DEPOSITAR BISSAU</v>
          </cell>
          <cell r="F15">
            <v>2013455.9779999999</v>
          </cell>
          <cell r="I15">
            <v>2013.455978</v>
          </cell>
        </row>
        <row r="16">
          <cell r="D16">
            <v>11120</v>
          </cell>
          <cell r="E16" t="str">
            <v>VALORES A DEPOSITAR CONACRY</v>
          </cell>
          <cell r="F16">
            <v>3508545</v>
          </cell>
          <cell r="I16">
            <v>3508.5450000000001</v>
          </cell>
        </row>
        <row r="17">
          <cell r="D17">
            <v>11801</v>
          </cell>
          <cell r="E17" t="str">
            <v>CAIXA PEQUENA PRAIA</v>
          </cell>
          <cell r="F17">
            <v>2761572.5449999999</v>
          </cell>
          <cell r="G17">
            <v>661.59</v>
          </cell>
          <cell r="H17">
            <v>110.265</v>
          </cell>
          <cell r="I17">
            <v>2762.1238699999994</v>
          </cell>
        </row>
        <row r="18">
          <cell r="D18">
            <v>11802</v>
          </cell>
          <cell r="E18" t="str">
            <v>CAIXA PEQUENA SAL</v>
          </cell>
          <cell r="F18">
            <v>522004</v>
          </cell>
          <cell r="I18">
            <v>522.00400000000002</v>
          </cell>
        </row>
        <row r="19">
          <cell r="D19">
            <v>11803</v>
          </cell>
          <cell r="E19" t="str">
            <v>CAIXA PEQUENA S. VICENTE</v>
          </cell>
          <cell r="F19">
            <v>59500</v>
          </cell>
          <cell r="I19">
            <v>59.5</v>
          </cell>
        </row>
        <row r="20">
          <cell r="D20">
            <v>11805</v>
          </cell>
          <cell r="E20" t="str">
            <v>CAIXA PEQUENA BOA VISTA</v>
          </cell>
          <cell r="F20">
            <v>25000</v>
          </cell>
          <cell r="I20">
            <v>25</v>
          </cell>
        </row>
        <row r="21">
          <cell r="D21">
            <v>11806</v>
          </cell>
          <cell r="E21" t="str">
            <v>CAIXA PEQUENA S. FILIPE</v>
          </cell>
          <cell r="F21">
            <v>10000</v>
          </cell>
          <cell r="I21">
            <v>10</v>
          </cell>
        </row>
        <row r="22">
          <cell r="D22">
            <v>11808</v>
          </cell>
          <cell r="E22" t="str">
            <v>CAIXA PEQUENA MAIO</v>
          </cell>
          <cell r="F22">
            <v>20000</v>
          </cell>
          <cell r="I22">
            <v>20</v>
          </cell>
        </row>
        <row r="23">
          <cell r="D23">
            <v>11809</v>
          </cell>
          <cell r="E23" t="str">
            <v>CAIXA PEQUENA DAKAR</v>
          </cell>
          <cell r="F23">
            <v>33620</v>
          </cell>
          <cell r="I23">
            <v>33.619999999999997</v>
          </cell>
        </row>
        <row r="24">
          <cell r="D24">
            <v>11810</v>
          </cell>
          <cell r="E24" t="str">
            <v>CAIXA PEQUENA STO ANTAO</v>
          </cell>
          <cell r="F24">
            <v>3000</v>
          </cell>
          <cell r="I24">
            <v>3</v>
          </cell>
        </row>
        <row r="25">
          <cell r="D25">
            <v>11811</v>
          </cell>
          <cell r="E25" t="str">
            <v>CAIXA PEQUENA LISBOA</v>
          </cell>
          <cell r="F25">
            <v>142707</v>
          </cell>
          <cell r="I25">
            <v>142.70699999999999</v>
          </cell>
        </row>
        <row r="26">
          <cell r="D26">
            <v>11813</v>
          </cell>
          <cell r="E26" t="str">
            <v>CAIXA PEQUENA STA  CATARINA</v>
          </cell>
          <cell r="F26">
            <v>5535</v>
          </cell>
          <cell r="I26">
            <v>5.5350000000000001</v>
          </cell>
        </row>
        <row r="27">
          <cell r="D27">
            <v>11814</v>
          </cell>
          <cell r="E27" t="str">
            <v>CAIXA PEQUENA BOSTON</v>
          </cell>
          <cell r="F27">
            <v>53004.6</v>
          </cell>
          <cell r="I27">
            <v>53.004599999999996</v>
          </cell>
        </row>
        <row r="28">
          <cell r="D28">
            <v>11815</v>
          </cell>
          <cell r="E28" t="str">
            <v>CAIXA PEQUENA PARIS</v>
          </cell>
          <cell r="F28">
            <v>-0.1</v>
          </cell>
          <cell r="I28">
            <v>-1E-4</v>
          </cell>
        </row>
        <row r="29">
          <cell r="D29">
            <v>11816</v>
          </cell>
          <cell r="E29" t="str">
            <v>CAIXA PEQUENA AMSTERDAM</v>
          </cell>
          <cell r="F29">
            <v>61382.2</v>
          </cell>
          <cell r="I29">
            <v>61.382199999999997</v>
          </cell>
        </row>
        <row r="30">
          <cell r="D30">
            <v>11817</v>
          </cell>
          <cell r="E30" t="str">
            <v>CAIXA PEQUENA BISSAU</v>
          </cell>
          <cell r="F30">
            <v>232397.815</v>
          </cell>
          <cell r="G30">
            <v>128848.65</v>
          </cell>
          <cell r="H30">
            <v>140195.4</v>
          </cell>
          <cell r="I30">
            <v>221.05106499999997</v>
          </cell>
        </row>
        <row r="31">
          <cell r="D31">
            <v>11819</v>
          </cell>
          <cell r="E31" t="str">
            <v>CAIXA PEQUENA ROMA</v>
          </cell>
          <cell r="F31">
            <v>322073.23</v>
          </cell>
          <cell r="I31">
            <v>322.07322999999997</v>
          </cell>
        </row>
        <row r="32">
          <cell r="D32">
            <v>11822</v>
          </cell>
          <cell r="E32" t="str">
            <v>CXA PEQUENA DRS</v>
          </cell>
          <cell r="F32">
            <v>5000</v>
          </cell>
          <cell r="I32">
            <v>5</v>
          </cell>
        </row>
        <row r="33">
          <cell r="D33">
            <v>11823</v>
          </cell>
          <cell r="E33" t="str">
            <v>CAIXA PEQUENA BRASIL</v>
          </cell>
          <cell r="F33">
            <v>0</v>
          </cell>
          <cell r="G33">
            <v>401078.02600000001</v>
          </cell>
          <cell r="H33">
            <v>375217.77899999998</v>
          </cell>
          <cell r="I33">
            <v>25.860247000000033</v>
          </cell>
        </row>
        <row r="34">
          <cell r="D34">
            <v>1210111</v>
          </cell>
          <cell r="E34" t="str">
            <v>BCA - 10625769.10.001</v>
          </cell>
          <cell r="F34">
            <v>-22658397.964000002</v>
          </cell>
          <cell r="G34">
            <v>1069791314.09</v>
          </cell>
          <cell r="H34">
            <v>1077192360.1600001</v>
          </cell>
          <cell r="I34">
            <v>-30059.44403400004</v>
          </cell>
        </row>
        <row r="35">
          <cell r="D35">
            <v>1210112</v>
          </cell>
          <cell r="E35" t="str">
            <v>BCA C/DRS -11266842.10.001</v>
          </cell>
          <cell r="F35">
            <v>-1192861</v>
          </cell>
          <cell r="I35">
            <v>-1192.8610000000001</v>
          </cell>
        </row>
        <row r="36">
          <cell r="D36">
            <v>1210113</v>
          </cell>
          <cell r="E36" t="str">
            <v>BCA CONTA CVE- 10625769.10.001</v>
          </cell>
          <cell r="F36">
            <v>1592048.7</v>
          </cell>
          <cell r="I36">
            <v>1592.0487000000001</v>
          </cell>
        </row>
        <row r="37">
          <cell r="D37">
            <v>1210121</v>
          </cell>
          <cell r="E37" t="str">
            <v>CAIXA ECON.C.VERDE - 2612138</v>
          </cell>
          <cell r="F37">
            <v>46060138.792999998</v>
          </cell>
          <cell r="G37">
            <v>3094647209</v>
          </cell>
          <cell r="H37">
            <v>3122942473.6700001</v>
          </cell>
          <cell r="I37">
            <v>17764.874123000143</v>
          </cell>
        </row>
        <row r="38">
          <cell r="D38">
            <v>1210122</v>
          </cell>
          <cell r="E38" t="str">
            <v>C.E.C.V -C/DIVISAS-2612138.15</v>
          </cell>
          <cell r="F38">
            <v>4696618.9060000004</v>
          </cell>
          <cell r="G38">
            <v>23599964.256000001</v>
          </cell>
          <cell r="H38">
            <v>23767790.686000001</v>
          </cell>
          <cell r="I38">
            <v>4528.7924759999996</v>
          </cell>
        </row>
        <row r="39">
          <cell r="D39">
            <v>1210123</v>
          </cell>
          <cell r="E39" t="str">
            <v>CECV R24 FECHO TPA - 2612138.2</v>
          </cell>
          <cell r="F39">
            <v>11187213.359999999</v>
          </cell>
          <cell r="G39">
            <v>309800259</v>
          </cell>
          <cell r="H39">
            <v>308942758</v>
          </cell>
          <cell r="I39">
            <v>12044.714360000014</v>
          </cell>
        </row>
        <row r="40">
          <cell r="D40">
            <v>1210124</v>
          </cell>
          <cell r="E40" t="str">
            <v>CAIXA NET: 261213810003</v>
          </cell>
          <cell r="F40">
            <v>153970</v>
          </cell>
          <cell r="G40">
            <v>122695083</v>
          </cell>
          <cell r="H40">
            <v>120437429.00300001</v>
          </cell>
          <cell r="I40">
            <v>2411.6239969999938</v>
          </cell>
        </row>
        <row r="41">
          <cell r="D41">
            <v>1210131</v>
          </cell>
          <cell r="E41" t="str">
            <v>BCN-B.CABO-VERD.NEG-31210/10/1</v>
          </cell>
          <cell r="F41">
            <v>-1680660.5490000001</v>
          </cell>
          <cell r="G41">
            <v>650679347</v>
          </cell>
          <cell r="H41">
            <v>647956223.12</v>
          </cell>
          <cell r="I41">
            <v>1042.4633309999704</v>
          </cell>
        </row>
        <row r="42">
          <cell r="D42">
            <v>1210141</v>
          </cell>
          <cell r="E42" t="str">
            <v>BCO INTERATLANTICO-11038710001</v>
          </cell>
          <cell r="F42">
            <v>-4993671.9960000003</v>
          </cell>
          <cell r="G42">
            <v>2489388725.9000001</v>
          </cell>
          <cell r="H42">
            <v>2480406100.0009999</v>
          </cell>
          <cell r="I42">
            <v>3988.9539030003548</v>
          </cell>
        </row>
        <row r="43">
          <cell r="D43">
            <v>1210142</v>
          </cell>
          <cell r="E43" t="str">
            <v>B.INTERATL C/DIV-11038710.</v>
          </cell>
          <cell r="F43">
            <v>9525.2000000000007</v>
          </cell>
          <cell r="I43">
            <v>9.5251999999999999</v>
          </cell>
        </row>
        <row r="44">
          <cell r="D44">
            <v>1210181</v>
          </cell>
          <cell r="E44" t="str">
            <v>ECOBANK- 0010282000049001</v>
          </cell>
          <cell r="F44">
            <v>107553.1</v>
          </cell>
          <cell r="G44">
            <v>849147</v>
          </cell>
          <cell r="H44">
            <v>980474</v>
          </cell>
          <cell r="I44">
            <v>-23.773900000000022</v>
          </cell>
        </row>
        <row r="45">
          <cell r="D45">
            <v>1210191</v>
          </cell>
          <cell r="E45" t="str">
            <v>BAI - 1001010881001</v>
          </cell>
          <cell r="F45">
            <v>26934102.276000001</v>
          </cell>
          <cell r="G45">
            <v>1352029502.0699999</v>
          </cell>
          <cell r="H45">
            <v>1415908440.0999999</v>
          </cell>
          <cell r="I45">
            <v>-36944.835753999949</v>
          </cell>
        </row>
        <row r="46">
          <cell r="D46">
            <v>1210192</v>
          </cell>
          <cell r="E46" t="str">
            <v>BAI - 1001-010881-002 - CONSIG. RECEITAS - OBRIGAC</v>
          </cell>
          <cell r="G46">
            <v>51597145</v>
          </cell>
          <cell r="H46">
            <v>47602917</v>
          </cell>
          <cell r="I46">
            <v>3994.2280000000001</v>
          </cell>
        </row>
        <row r="47">
          <cell r="D47">
            <v>1210211</v>
          </cell>
          <cell r="E47" t="str">
            <v>BCA SAL C/RAI- 6124193.10.001</v>
          </cell>
          <cell r="F47">
            <v>30934</v>
          </cell>
          <cell r="I47">
            <v>30.934000000000001</v>
          </cell>
        </row>
        <row r="48">
          <cell r="D48">
            <v>1210212</v>
          </cell>
          <cell r="E48" t="str">
            <v>BCA SAL C/SAL- 6120313.10.001</v>
          </cell>
          <cell r="F48">
            <v>396742</v>
          </cell>
          <cell r="G48">
            <v>34226669</v>
          </cell>
          <cell r="H48">
            <v>34175880.109999999</v>
          </cell>
          <cell r="I48">
            <v>447.53089000000057</v>
          </cell>
        </row>
        <row r="49">
          <cell r="D49">
            <v>1210213</v>
          </cell>
          <cell r="E49" t="str">
            <v>BCA SAL -EUR-6411622516003</v>
          </cell>
          <cell r="F49">
            <v>752587.40800000005</v>
          </cell>
          <cell r="G49">
            <v>16136605.199999999</v>
          </cell>
          <cell r="H49">
            <v>16669697.316</v>
          </cell>
          <cell r="I49">
            <v>219.49529199999944</v>
          </cell>
        </row>
        <row r="50">
          <cell r="D50">
            <v>1210214</v>
          </cell>
          <cell r="E50" t="str">
            <v>BCA SAL-USD-6411622515002</v>
          </cell>
          <cell r="F50">
            <v>162097.31099999999</v>
          </cell>
          <cell r="G50">
            <v>418737.66200000001</v>
          </cell>
          <cell r="H50">
            <v>534040.973</v>
          </cell>
          <cell r="I50">
            <v>46.793999999999997</v>
          </cell>
        </row>
        <row r="51">
          <cell r="D51">
            <v>1210215</v>
          </cell>
          <cell r="E51" t="str">
            <v>BCA SAL -GBP-6411622515004</v>
          </cell>
          <cell r="F51">
            <v>11878.56</v>
          </cell>
          <cell r="I51">
            <v>11.87856</v>
          </cell>
        </row>
        <row r="52">
          <cell r="D52">
            <v>1210241</v>
          </cell>
          <cell r="E52" t="str">
            <v>CECV SAL C/ SAL - 8425897</v>
          </cell>
          <cell r="F52">
            <v>213640</v>
          </cell>
          <cell r="H52">
            <v>500</v>
          </cell>
          <cell r="I52">
            <v>213.14</v>
          </cell>
        </row>
        <row r="53">
          <cell r="D53">
            <v>1210311</v>
          </cell>
          <cell r="E53" t="str">
            <v>BCA VXE C/RAI - 4371306.10.001</v>
          </cell>
          <cell r="F53">
            <v>-217386</v>
          </cell>
          <cell r="I53">
            <v>-217.386</v>
          </cell>
        </row>
        <row r="54">
          <cell r="D54">
            <v>1210312</v>
          </cell>
          <cell r="E54" t="str">
            <v>BCA VXE C/VXE- 4371403.10.001</v>
          </cell>
          <cell r="F54">
            <v>420585</v>
          </cell>
          <cell r="G54">
            <v>36543935</v>
          </cell>
          <cell r="H54">
            <v>36801405</v>
          </cell>
          <cell r="I54">
            <v>163.11500000000001</v>
          </cell>
        </row>
        <row r="55">
          <cell r="D55">
            <v>1210331</v>
          </cell>
          <cell r="E55" t="str">
            <v>CECV VXE C/VXE- 9334129.10.1</v>
          </cell>
          <cell r="F55">
            <v>100739</v>
          </cell>
          <cell r="H55">
            <v>13200</v>
          </cell>
          <cell r="I55">
            <v>87.539000000000001</v>
          </cell>
        </row>
        <row r="56">
          <cell r="D56">
            <v>1210411</v>
          </cell>
          <cell r="E56" t="str">
            <v>BCA SNE C/RAI- 8009776.10.001</v>
          </cell>
          <cell r="F56">
            <v>240290</v>
          </cell>
          <cell r="I56">
            <v>240.29</v>
          </cell>
        </row>
        <row r="57">
          <cell r="D57">
            <v>1210412</v>
          </cell>
          <cell r="E57" t="str">
            <v>BCA SNE C/SNE- 8029467.10.001</v>
          </cell>
          <cell r="F57">
            <v>-758021.4</v>
          </cell>
          <cell r="G57">
            <v>2195000</v>
          </cell>
          <cell r="H57">
            <v>2208369</v>
          </cell>
          <cell r="I57">
            <v>-771.39039999999989</v>
          </cell>
        </row>
        <row r="58">
          <cell r="D58">
            <v>1210512</v>
          </cell>
          <cell r="E58" t="str">
            <v>BCA BVC C/BVC- 9609209.10.001</v>
          </cell>
          <cell r="F58">
            <v>-800000</v>
          </cell>
          <cell r="I58">
            <v>-800</v>
          </cell>
        </row>
        <row r="59">
          <cell r="D59">
            <v>1210611</v>
          </cell>
          <cell r="E59" t="str">
            <v>BCA SFL C/RAI-47706735.10.001</v>
          </cell>
          <cell r="F59">
            <v>789392</v>
          </cell>
          <cell r="I59">
            <v>789.39200000000005</v>
          </cell>
        </row>
        <row r="60">
          <cell r="D60">
            <v>1210612</v>
          </cell>
          <cell r="E60" t="str">
            <v>BCA SFL C/SFL-47706735.10.002</v>
          </cell>
          <cell r="F60">
            <v>50288.495999999999</v>
          </cell>
          <cell r="G60">
            <v>2900000.01</v>
          </cell>
          <cell r="H60">
            <v>2905885.0079999999</v>
          </cell>
          <cell r="I60">
            <v>44.403497999999672</v>
          </cell>
        </row>
        <row r="61">
          <cell r="D61">
            <v>1210613</v>
          </cell>
          <cell r="E61" t="str">
            <v>BCA MTI C/MTI- 477675.04.02.02</v>
          </cell>
          <cell r="F61">
            <v>62810</v>
          </cell>
          <cell r="I61">
            <v>62.81</v>
          </cell>
        </row>
        <row r="62">
          <cell r="D62">
            <v>1210812</v>
          </cell>
          <cell r="E62" t="str">
            <v>BCA MMO C/MMO -63846953.10.001</v>
          </cell>
          <cell r="F62">
            <v>163408</v>
          </cell>
          <cell r="I62">
            <v>163.40799999999999</v>
          </cell>
        </row>
        <row r="63">
          <cell r="D63">
            <v>1210911</v>
          </cell>
          <cell r="E63" t="str">
            <v>S.G.B.S.C/RAI- 05.00.110126.8</v>
          </cell>
          <cell r="F63">
            <v>13481204.839</v>
          </cell>
          <cell r="G63">
            <v>163688788.72400001</v>
          </cell>
          <cell r="H63">
            <v>155081105.67699999</v>
          </cell>
          <cell r="I63">
            <v>22088.887886000008</v>
          </cell>
        </row>
        <row r="64">
          <cell r="D64">
            <v>1210912</v>
          </cell>
          <cell r="E64" t="str">
            <v>S.G.B.S C/DKR- 05.00.006259.4</v>
          </cell>
          <cell r="F64">
            <v>-1548130.2379999999</v>
          </cell>
          <cell r="G64">
            <v>83457942.891000003</v>
          </cell>
          <cell r="H64">
            <v>78190063.756999999</v>
          </cell>
          <cell r="I64">
            <v>3719.7488959999978</v>
          </cell>
        </row>
        <row r="65">
          <cell r="D65">
            <v>1210913</v>
          </cell>
          <cell r="E65" t="str">
            <v>ECOBANK C/RAI 0010121016837701</v>
          </cell>
          <cell r="F65">
            <v>672320.40399999998</v>
          </cell>
          <cell r="I65">
            <v>672.32040399999994</v>
          </cell>
        </row>
        <row r="66">
          <cell r="D66">
            <v>1211011</v>
          </cell>
          <cell r="E66" t="str">
            <v>BCA NTO C/RAI- 45006158.10.001</v>
          </cell>
          <cell r="F66">
            <v>260375</v>
          </cell>
          <cell r="I66">
            <v>260.375</v>
          </cell>
        </row>
        <row r="67">
          <cell r="D67">
            <v>1211012</v>
          </cell>
          <cell r="E67" t="str">
            <v>BCA NTO C/NTO- 45006255.10.001</v>
          </cell>
          <cell r="F67">
            <v>237569</v>
          </cell>
          <cell r="G67">
            <v>2040000</v>
          </cell>
          <cell r="H67">
            <v>2083720</v>
          </cell>
          <cell r="I67">
            <v>193.84899999999999</v>
          </cell>
        </row>
        <row r="68">
          <cell r="D68">
            <v>1211111</v>
          </cell>
          <cell r="E68" t="str">
            <v>MBCP C/RAI - 503.06.114.77550</v>
          </cell>
          <cell r="F68">
            <v>2800012.5380000002</v>
          </cell>
          <cell r="G68">
            <v>643977947.19000006</v>
          </cell>
          <cell r="H68">
            <v>645396545.92499995</v>
          </cell>
          <cell r="I68">
            <v>1381.4138030000925</v>
          </cell>
        </row>
        <row r="69">
          <cell r="D69">
            <v>1211112</v>
          </cell>
          <cell r="E69" t="str">
            <v>MBCP C/LIS - 503.06.114.77569</v>
          </cell>
          <cell r="F69">
            <v>10019880.870999999</v>
          </cell>
          <cell r="G69">
            <v>346881575.18599999</v>
          </cell>
          <cell r="H69">
            <v>357114420.97600001</v>
          </cell>
          <cell r="I69">
            <v>-212.96491900002957</v>
          </cell>
        </row>
        <row r="70">
          <cell r="D70">
            <v>1211113</v>
          </cell>
          <cell r="E70" t="str">
            <v>MBCP C/RAI -503/11477550-USD</v>
          </cell>
          <cell r="F70">
            <v>23830.186000000002</v>
          </cell>
          <cell r="G70">
            <v>426878351.14200002</v>
          </cell>
          <cell r="H70">
            <v>426884356.18099999</v>
          </cell>
          <cell r="I70">
            <v>17.82514700001478</v>
          </cell>
        </row>
        <row r="71">
          <cell r="D71">
            <v>1211312</v>
          </cell>
          <cell r="E71" t="str">
            <v>BCA STC C/STC- 2658771.10.001</v>
          </cell>
          <cell r="F71">
            <v>183959</v>
          </cell>
          <cell r="I71">
            <v>183.959</v>
          </cell>
        </row>
        <row r="72">
          <cell r="D72">
            <v>1211411</v>
          </cell>
          <cell r="E72" t="str">
            <v>FLEET BANK  643-38233 FISRT</v>
          </cell>
          <cell r="F72">
            <v>2278557.3429999999</v>
          </cell>
          <cell r="G72">
            <v>1925509667.9089999</v>
          </cell>
          <cell r="H72">
            <v>1926971800.8010001</v>
          </cell>
          <cell r="I72">
            <v>816.42445099973679</v>
          </cell>
        </row>
        <row r="73">
          <cell r="D73">
            <v>1211412</v>
          </cell>
          <cell r="E73" t="str">
            <v>FLEET BANK  551.61503 CHECK</v>
          </cell>
          <cell r="F73">
            <v>-6962426.0930000003</v>
          </cell>
          <cell r="G73">
            <v>2035069849.9960001</v>
          </cell>
          <cell r="H73">
            <v>2026504221.651</v>
          </cell>
          <cell r="I73">
            <v>1603.2022520000935</v>
          </cell>
        </row>
        <row r="74">
          <cell r="D74">
            <v>1211511</v>
          </cell>
          <cell r="E74" t="str">
            <v>BNP PAR C/RAI- 100.984/20</v>
          </cell>
          <cell r="F74">
            <v>3993560.625</v>
          </cell>
          <cell r="G74">
            <v>706515296.71099997</v>
          </cell>
          <cell r="H74">
            <v>707087403.18499994</v>
          </cell>
          <cell r="I74">
            <v>3421.4541510000231</v>
          </cell>
        </row>
        <row r="75">
          <cell r="D75">
            <v>1211512</v>
          </cell>
          <cell r="E75" t="str">
            <v>BNP PAR C/PAR- 100.985/17</v>
          </cell>
          <cell r="F75">
            <v>3919862.497</v>
          </cell>
          <cell r="G75">
            <v>167797292.023</v>
          </cell>
          <cell r="H75">
            <v>171034590.85499999</v>
          </cell>
          <cell r="I75">
            <v>682.5636650000215</v>
          </cell>
        </row>
        <row r="76">
          <cell r="D76">
            <v>1211611</v>
          </cell>
          <cell r="E76" t="str">
            <v>ABNBANK AMS C/RAI-58.69.74.660</v>
          </cell>
          <cell r="F76">
            <v>1927603.895</v>
          </cell>
          <cell r="G76">
            <v>607521108.49000001</v>
          </cell>
          <cell r="H76">
            <v>605538625.45599997</v>
          </cell>
          <cell r="I76">
            <v>3910.0869290000201</v>
          </cell>
        </row>
        <row r="77">
          <cell r="D77">
            <v>1211612</v>
          </cell>
          <cell r="E77" t="str">
            <v>ABNBANK AMS C/AMS-58.69.68.547</v>
          </cell>
          <cell r="F77">
            <v>1706328.02</v>
          </cell>
          <cell r="G77">
            <v>123178041.528</v>
          </cell>
          <cell r="H77">
            <v>123396551.501</v>
          </cell>
          <cell r="I77">
            <v>1487.8180469999909</v>
          </cell>
        </row>
        <row r="78">
          <cell r="D78">
            <v>1211613</v>
          </cell>
          <cell r="E78" t="str">
            <v>ABNBANK AMS C/RAI-58.62.54.048</v>
          </cell>
          <cell r="F78">
            <v>28065.328000000001</v>
          </cell>
          <cell r="G78">
            <v>152328961.46399999</v>
          </cell>
          <cell r="H78">
            <v>152289313.426</v>
          </cell>
          <cell r="I78">
            <v>67.713365999996668</v>
          </cell>
        </row>
        <row r="79">
          <cell r="D79">
            <v>1211721</v>
          </cell>
          <cell r="E79" t="str">
            <v>BAO- 003676/01.0016 -OXB</v>
          </cell>
          <cell r="F79">
            <v>77536.349000000002</v>
          </cell>
          <cell r="G79">
            <v>21909754.93</v>
          </cell>
          <cell r="H79">
            <v>21906301.653999999</v>
          </cell>
          <cell r="I79">
            <v>80.989625000000004</v>
          </cell>
        </row>
        <row r="80">
          <cell r="D80">
            <v>1211723</v>
          </cell>
          <cell r="E80" t="str">
            <v>BAO- 003675/01.0012 -RAI</v>
          </cell>
          <cell r="F80">
            <v>1126177.959</v>
          </cell>
          <cell r="G80">
            <v>51158274.761</v>
          </cell>
          <cell r="H80">
            <v>48612089.608999997</v>
          </cell>
          <cell r="I80">
            <v>3672.3631110000015</v>
          </cell>
        </row>
        <row r="81">
          <cell r="D81">
            <v>1211911</v>
          </cell>
          <cell r="E81" t="str">
            <v>BNL-MILAO C/ 20283 (EUR)</v>
          </cell>
          <cell r="F81">
            <v>116904.747</v>
          </cell>
          <cell r="G81">
            <v>289320291.19999999</v>
          </cell>
          <cell r="H81">
            <v>289240464.64499998</v>
          </cell>
          <cell r="I81">
            <v>196.73130199998616</v>
          </cell>
        </row>
        <row r="82">
          <cell r="D82">
            <v>1211912</v>
          </cell>
          <cell r="E82" t="str">
            <v>BNL-MILAO  816098 (DOLAR)</v>
          </cell>
          <cell r="F82">
            <v>15677.013999999999</v>
          </cell>
          <cell r="I82">
            <v>15.677014</v>
          </cell>
        </row>
        <row r="83">
          <cell r="D83">
            <v>1211921</v>
          </cell>
          <cell r="E83" t="str">
            <v>BNL-MILAO C/ 19525 1005 1603</v>
          </cell>
          <cell r="F83">
            <v>-45093.834000000003</v>
          </cell>
          <cell r="G83">
            <v>47571992.824000001</v>
          </cell>
          <cell r="H83">
            <v>46740709.413000003</v>
          </cell>
          <cell r="I83">
            <v>786.18957699999953</v>
          </cell>
        </row>
        <row r="84">
          <cell r="D84">
            <v>121301</v>
          </cell>
          <cell r="E84" t="str">
            <v>BANCO ITAU - 26827-3</v>
          </cell>
          <cell r="F84">
            <v>8108943.3020000001</v>
          </cell>
          <cell r="G84">
            <v>288563716.40200001</v>
          </cell>
          <cell r="H84">
            <v>294193501.44599998</v>
          </cell>
          <cell r="I84">
            <v>2479.1582580000163</v>
          </cell>
        </row>
        <row r="85">
          <cell r="D85">
            <v>1219011</v>
          </cell>
          <cell r="E85" t="str">
            <v>ABN FRA C/FRA- 16.16.625/007</v>
          </cell>
          <cell r="F85">
            <v>-23.19</v>
          </cell>
          <cell r="I85">
            <v>-2.3190000000000002E-2</v>
          </cell>
        </row>
        <row r="86">
          <cell r="D86">
            <v>1219012</v>
          </cell>
          <cell r="E86" t="str">
            <v>ABN FRA CONTA 1616625015</v>
          </cell>
          <cell r="F86">
            <v>111669.77800000001</v>
          </cell>
          <cell r="H86">
            <v>111669.776</v>
          </cell>
          <cell r="I86">
            <v>2.0000000076834112E-6</v>
          </cell>
        </row>
        <row r="87">
          <cell r="D87">
            <v>1219041</v>
          </cell>
          <cell r="E87" t="str">
            <v>BANCO POP.ESPANOL 0670001707</v>
          </cell>
          <cell r="F87">
            <v>1282.375</v>
          </cell>
          <cell r="G87">
            <v>37006665.159999996</v>
          </cell>
          <cell r="H87">
            <v>35634163.630000003</v>
          </cell>
          <cell r="I87">
            <v>1373.7839049999936</v>
          </cell>
        </row>
        <row r="88">
          <cell r="D88">
            <v>1219042</v>
          </cell>
          <cell r="E88" t="str">
            <v>BANCO SANTANDER SA - 30.1126.480000121270</v>
          </cell>
          <cell r="F88">
            <v>3554912.1140000001</v>
          </cell>
          <cell r="G88">
            <v>43268961.844999999</v>
          </cell>
          <cell r="H88">
            <v>46703833.478</v>
          </cell>
          <cell r="I88">
            <v>120.04048099999875</v>
          </cell>
        </row>
        <row r="89">
          <cell r="D89">
            <v>12901</v>
          </cell>
          <cell r="E89" t="str">
            <v>TRANSFERENCIA DE BANCO - PRAIA</v>
          </cell>
          <cell r="F89">
            <v>25619688.717</v>
          </cell>
          <cell r="G89">
            <v>816699599.96700001</v>
          </cell>
          <cell r="H89">
            <v>830599638</v>
          </cell>
          <cell r="I89">
            <v>11719.650684000015</v>
          </cell>
        </row>
        <row r="90">
          <cell r="D90">
            <v>12902</v>
          </cell>
          <cell r="E90" t="str">
            <v>TRANSFERENCIA DE BANCO - SAL</v>
          </cell>
          <cell r="F90">
            <v>-24500</v>
          </cell>
          <cell r="G90">
            <v>45203820</v>
          </cell>
          <cell r="H90">
            <v>34203820</v>
          </cell>
          <cell r="I90">
            <v>10975.5</v>
          </cell>
        </row>
        <row r="91">
          <cell r="D91">
            <v>12903</v>
          </cell>
          <cell r="E91" t="str">
            <v>TRANSFERENCIA DE BANCO  - VXE</v>
          </cell>
          <cell r="F91">
            <v>11000000</v>
          </cell>
          <cell r="G91">
            <v>36565000</v>
          </cell>
          <cell r="H91">
            <v>36565000</v>
          </cell>
          <cell r="I91">
            <v>11000</v>
          </cell>
        </row>
        <row r="92">
          <cell r="D92">
            <v>12904</v>
          </cell>
          <cell r="E92" t="str">
            <v>TRANSFERENCIA DE BANCO  - SNE</v>
          </cell>
          <cell r="F92">
            <v>0</v>
          </cell>
          <cell r="G92">
            <v>1930000</v>
          </cell>
          <cell r="H92">
            <v>1930000</v>
          </cell>
          <cell r="I92">
            <v>0</v>
          </cell>
        </row>
        <row r="93">
          <cell r="D93">
            <v>12905</v>
          </cell>
          <cell r="E93" t="str">
            <v>TRANSFERENCIA DE BANCO  - BVC</v>
          </cell>
          <cell r="F93">
            <v>-300000</v>
          </cell>
          <cell r="I93">
            <v>-300</v>
          </cell>
        </row>
        <row r="94">
          <cell r="D94">
            <v>12906</v>
          </cell>
          <cell r="E94" t="str">
            <v>TRANSFERENCIA DE BANCO  - SFL</v>
          </cell>
          <cell r="F94">
            <v>0</v>
          </cell>
          <cell r="G94">
            <v>2900000</v>
          </cell>
          <cell r="H94">
            <v>2900000</v>
          </cell>
          <cell r="I94">
            <v>0</v>
          </cell>
        </row>
        <row r="95">
          <cell r="D95">
            <v>12908</v>
          </cell>
          <cell r="E95" t="str">
            <v>TRANSFERENCIA DE BANCO  - MMO</v>
          </cell>
          <cell r="F95">
            <v>236927</v>
          </cell>
          <cell r="I95">
            <v>236.92699999999999</v>
          </cell>
        </row>
        <row r="96">
          <cell r="D96">
            <v>12909</v>
          </cell>
          <cell r="E96" t="str">
            <v>TRANSFERENCIA DE BANC0S - DKR</v>
          </cell>
          <cell r="F96">
            <v>8405000</v>
          </cell>
          <cell r="G96">
            <v>83377600</v>
          </cell>
          <cell r="H96">
            <v>83377600</v>
          </cell>
          <cell r="I96">
            <v>8405</v>
          </cell>
        </row>
        <row r="97">
          <cell r="D97">
            <v>12910</v>
          </cell>
          <cell r="E97" t="str">
            <v>TRANSFERENCIA DE BANCO  - NTO</v>
          </cell>
          <cell r="F97">
            <v>2282047</v>
          </cell>
          <cell r="G97">
            <v>2240000</v>
          </cell>
          <cell r="H97">
            <v>2240000</v>
          </cell>
          <cell r="I97">
            <v>2282.047</v>
          </cell>
        </row>
        <row r="98">
          <cell r="D98">
            <v>12911</v>
          </cell>
          <cell r="E98" t="str">
            <v>TRANSFERENCIA DE BANCO  - LIS</v>
          </cell>
          <cell r="F98">
            <v>2205.3249999999998</v>
          </cell>
          <cell r="G98">
            <v>436774083.24800003</v>
          </cell>
          <cell r="H98">
            <v>436774083.24800003</v>
          </cell>
          <cell r="I98">
            <v>2.2053249999880791</v>
          </cell>
        </row>
        <row r="99">
          <cell r="D99">
            <v>12914</v>
          </cell>
          <cell r="E99" t="str">
            <v>TRANSFERENCIA DE BANCO  - BOS</v>
          </cell>
          <cell r="F99">
            <v>155800</v>
          </cell>
          <cell r="G99">
            <v>5902511.9129999997</v>
          </cell>
          <cell r="H99">
            <v>5902511.9129999997</v>
          </cell>
          <cell r="I99">
            <v>155.80000000000001</v>
          </cell>
        </row>
        <row r="100">
          <cell r="D100">
            <v>12915</v>
          </cell>
          <cell r="E100" t="str">
            <v>TRANSFERENCIA DE BANCO  - PAR</v>
          </cell>
          <cell r="F100">
            <v>0</v>
          </cell>
          <cell r="G100">
            <v>229069565</v>
          </cell>
          <cell r="H100">
            <v>229069565</v>
          </cell>
          <cell r="I100">
            <v>0</v>
          </cell>
        </row>
        <row r="101">
          <cell r="D101">
            <v>12916</v>
          </cell>
          <cell r="E101" t="str">
            <v>TRANSFERENCIA DE BANCO  - AMS</v>
          </cell>
          <cell r="F101">
            <v>0</v>
          </cell>
          <cell r="G101">
            <v>119481396.376</v>
          </cell>
          <cell r="H101">
            <v>119481396.376</v>
          </cell>
          <cell r="I101">
            <v>0</v>
          </cell>
        </row>
        <row r="102">
          <cell r="D102">
            <v>12917</v>
          </cell>
          <cell r="E102" t="str">
            <v>TRANSFERENCIA DE BANC0 - OXB</v>
          </cell>
          <cell r="F102">
            <v>192917.9</v>
          </cell>
          <cell r="I102">
            <v>192.9179</v>
          </cell>
        </row>
        <row r="103">
          <cell r="D103">
            <v>12921</v>
          </cell>
          <cell r="E103" t="str">
            <v>TRANSFERENCIA DE BANC0 - BRA</v>
          </cell>
          <cell r="F103">
            <v>239146.3</v>
          </cell>
          <cell r="I103">
            <v>239.1463</v>
          </cell>
        </row>
        <row r="104">
          <cell r="D104">
            <v>12991</v>
          </cell>
          <cell r="E104" t="str">
            <v>TRANSFERENCIA DE BANCO  - FRA</v>
          </cell>
          <cell r="F104">
            <v>0</v>
          </cell>
          <cell r="I104">
            <v>0</v>
          </cell>
        </row>
        <row r="105">
          <cell r="D105">
            <v>12992</v>
          </cell>
          <cell r="E105" t="str">
            <v>TRANSFERENCIA DE BANCO  - MIL</v>
          </cell>
          <cell r="F105">
            <v>-136597.4</v>
          </cell>
          <cell r="I105">
            <v>-136.59739999999999</v>
          </cell>
        </row>
        <row r="106">
          <cell r="D106">
            <v>12994</v>
          </cell>
          <cell r="E106" t="str">
            <v>TRANSFERENCIA DE BANCO  - ESP</v>
          </cell>
          <cell r="F106">
            <v>771855</v>
          </cell>
          <cell r="G106">
            <v>849040.5</v>
          </cell>
          <cell r="H106">
            <v>1620895.5</v>
          </cell>
          <cell r="I106">
            <v>0</v>
          </cell>
        </row>
        <row r="107">
          <cell r="D107">
            <v>131012</v>
          </cell>
          <cell r="E107" t="str">
            <v>CECV  261213825 1</v>
          </cell>
          <cell r="F107">
            <v>11800557</v>
          </cell>
          <cell r="I107">
            <v>11800.557000000001</v>
          </cell>
        </row>
        <row r="108">
          <cell r="D108">
            <v>131016</v>
          </cell>
          <cell r="E108" t="str">
            <v>CECV-C/CAU€ÇO 2612135.40.4</v>
          </cell>
          <cell r="F108">
            <v>0</v>
          </cell>
          <cell r="I108">
            <v>0</v>
          </cell>
        </row>
        <row r="109">
          <cell r="D109">
            <v>131116</v>
          </cell>
          <cell r="E109" t="str">
            <v>MillENium BCP</v>
          </cell>
          <cell r="F109">
            <v>49178190</v>
          </cell>
          <cell r="I109">
            <v>49178.19</v>
          </cell>
        </row>
        <row r="110">
          <cell r="D110">
            <v>131118</v>
          </cell>
          <cell r="E110" t="str">
            <v>MillENium BCP - 2771053418</v>
          </cell>
          <cell r="F110">
            <v>2258425.6770000001</v>
          </cell>
          <cell r="I110">
            <v>2258.4256770000002</v>
          </cell>
        </row>
        <row r="111">
          <cell r="D111">
            <v>131131</v>
          </cell>
          <cell r="E111" t="str">
            <v>BANCO ITAU SA</v>
          </cell>
          <cell r="F111">
            <v>-6675261.8159999996</v>
          </cell>
          <cell r="G111">
            <v>119018567.75300001</v>
          </cell>
          <cell r="H111">
            <v>116788846.132</v>
          </cell>
          <cell r="I111">
            <v>-4445.5401949999932</v>
          </cell>
        </row>
        <row r="112">
          <cell r="D112">
            <v>131141</v>
          </cell>
          <cell r="E112" t="str">
            <v>BANK OF BOSTON 1829-67801 SAVG</v>
          </cell>
          <cell r="F112">
            <v>2227708.7000000002</v>
          </cell>
          <cell r="I112">
            <v>2227.7087000000001</v>
          </cell>
        </row>
        <row r="113">
          <cell r="D113">
            <v>131903</v>
          </cell>
          <cell r="E113" t="str">
            <v>BNL  -4208721</v>
          </cell>
          <cell r="F113">
            <v>2338698.6</v>
          </cell>
          <cell r="I113">
            <v>2338.6986000000002</v>
          </cell>
        </row>
        <row r="114">
          <cell r="D114">
            <v>131904</v>
          </cell>
          <cell r="E114" t="str">
            <v>IATA-C/CAUCAO-ROYAL BANK SCOTL</v>
          </cell>
          <cell r="F114">
            <v>0</v>
          </cell>
          <cell r="I114">
            <v>0</v>
          </cell>
        </row>
        <row r="115">
          <cell r="D115">
            <v>131911</v>
          </cell>
          <cell r="E115" t="str">
            <v>ABNBANK FRA - 16.16.625/015</v>
          </cell>
          <cell r="F115">
            <v>0</v>
          </cell>
          <cell r="I115">
            <v>0</v>
          </cell>
        </row>
        <row r="116">
          <cell r="D116">
            <v>211110001</v>
          </cell>
          <cell r="E116" t="str">
            <v>ENTIDADES DIVERSAS-RAI</v>
          </cell>
          <cell r="F116">
            <v>-706069</v>
          </cell>
          <cell r="G116">
            <v>509381</v>
          </cell>
          <cell r="H116">
            <v>453000</v>
          </cell>
          <cell r="I116">
            <v>-649.68799999999999</v>
          </cell>
        </row>
        <row r="117">
          <cell r="D117">
            <v>211110002</v>
          </cell>
          <cell r="E117" t="str">
            <v>ASSEMBLEIA NACIONAL</v>
          </cell>
          <cell r="F117">
            <v>450634</v>
          </cell>
          <cell r="I117">
            <v>450.63400000000001</v>
          </cell>
        </row>
        <row r="118">
          <cell r="D118">
            <v>211110006</v>
          </cell>
          <cell r="E118" t="str">
            <v>GABINETE I MINISTRO</v>
          </cell>
          <cell r="F118">
            <v>300011.15299999999</v>
          </cell>
          <cell r="G118">
            <v>4286061</v>
          </cell>
          <cell r="H118">
            <v>2209051</v>
          </cell>
          <cell r="I118">
            <v>2377.0211530000001</v>
          </cell>
        </row>
        <row r="119">
          <cell r="D119">
            <v>211110007</v>
          </cell>
          <cell r="E119" t="str">
            <v>CABO VERDE INVESTIMENTOS</v>
          </cell>
          <cell r="F119">
            <v>192710.6</v>
          </cell>
          <cell r="I119">
            <v>192.7106</v>
          </cell>
        </row>
        <row r="120">
          <cell r="D120">
            <v>211110011</v>
          </cell>
          <cell r="E120" t="str">
            <v>CAMARA MUNICIPAL DA PRAIA</v>
          </cell>
          <cell r="F120">
            <v>1507379</v>
          </cell>
          <cell r="I120">
            <v>1507.3789999999999</v>
          </cell>
        </row>
        <row r="121">
          <cell r="D121">
            <v>211110012</v>
          </cell>
          <cell r="E121" t="str">
            <v>CAMARA MUNICIPAL STA. CATARINA</v>
          </cell>
          <cell r="F121">
            <v>167697</v>
          </cell>
          <cell r="I121">
            <v>167.697</v>
          </cell>
        </row>
        <row r="122">
          <cell r="D122">
            <v>211110013</v>
          </cell>
          <cell r="E122" t="str">
            <v>CAMARA MUNICIPAL STA. CRUZ</v>
          </cell>
          <cell r="F122">
            <v>477768</v>
          </cell>
          <cell r="I122">
            <v>477.76799999999997</v>
          </cell>
        </row>
        <row r="123">
          <cell r="D123">
            <v>211110017</v>
          </cell>
          <cell r="E123" t="str">
            <v>ME/DIR.DA ADM-SECRETARIA GERAL</v>
          </cell>
          <cell r="F123">
            <v>-41791</v>
          </cell>
          <cell r="G123">
            <v>137477</v>
          </cell>
          <cell r="H123">
            <v>136210</v>
          </cell>
          <cell r="I123">
            <v>-40.524000000000001</v>
          </cell>
        </row>
        <row r="124">
          <cell r="D124">
            <v>211110018</v>
          </cell>
          <cell r="E124" t="str">
            <v>ME/DIR.GER.ALFAB.EDUC. ADULTOS</v>
          </cell>
          <cell r="F124">
            <v>263394</v>
          </cell>
          <cell r="I124">
            <v>263.39400000000001</v>
          </cell>
        </row>
        <row r="125">
          <cell r="D125">
            <v>211110019</v>
          </cell>
          <cell r="E125" t="str">
            <v>MECJD-DIR.GERAL ADMINISTRACAO</v>
          </cell>
          <cell r="F125">
            <v>65123</v>
          </cell>
          <cell r="H125">
            <v>5147</v>
          </cell>
          <cell r="I125">
            <v>59.975999999999999</v>
          </cell>
        </row>
        <row r="126">
          <cell r="D126">
            <v>211110033</v>
          </cell>
          <cell r="E126" t="str">
            <v>PORFIRIA SEMEDO FERRER</v>
          </cell>
          <cell r="F126">
            <v>-10</v>
          </cell>
          <cell r="I126">
            <v>-0.01</v>
          </cell>
        </row>
        <row r="127">
          <cell r="D127">
            <v>211110036</v>
          </cell>
          <cell r="E127" t="str">
            <v>MJAI/D.G. ASSUNTOS JUDICIARIOS</v>
          </cell>
          <cell r="F127">
            <v>13938</v>
          </cell>
          <cell r="I127">
            <v>13.938000000000001</v>
          </cell>
        </row>
        <row r="128">
          <cell r="D128">
            <v>211110037</v>
          </cell>
          <cell r="E128" t="str">
            <v>EMPREITEL FIGUEIREDO SARL</v>
          </cell>
          <cell r="F128">
            <v>883743</v>
          </cell>
          <cell r="G128">
            <v>1562345</v>
          </cell>
          <cell r="H128">
            <v>2197614</v>
          </cell>
          <cell r="I128">
            <v>248.47399999999999</v>
          </cell>
        </row>
        <row r="129">
          <cell r="D129">
            <v>211110040</v>
          </cell>
          <cell r="E129" t="str">
            <v>MJAI/ GABINETE DO MINISTRO</v>
          </cell>
          <cell r="F129">
            <v>250802</v>
          </cell>
          <cell r="G129">
            <v>202733</v>
          </cell>
          <cell r="H129">
            <v>190484</v>
          </cell>
          <cell r="I129">
            <v>263.05099999999999</v>
          </cell>
        </row>
        <row r="130">
          <cell r="D130">
            <v>211110044</v>
          </cell>
          <cell r="E130" t="str">
            <v>MJT/PROCURADORIA GERAL DA REP.</v>
          </cell>
          <cell r="F130">
            <v>0</v>
          </cell>
          <cell r="I130">
            <v>0</v>
          </cell>
        </row>
        <row r="131">
          <cell r="D131">
            <v>211110046</v>
          </cell>
          <cell r="E131" t="str">
            <v>MJ/TRIBUNAL DE CONTAS</v>
          </cell>
          <cell r="F131">
            <v>0</v>
          </cell>
          <cell r="I131">
            <v>0</v>
          </cell>
        </row>
        <row r="132">
          <cell r="D132">
            <v>211110048</v>
          </cell>
          <cell r="E132" t="str">
            <v>MS/DIR. GERAL DE ADMINISTRACAO</v>
          </cell>
          <cell r="F132">
            <v>386539</v>
          </cell>
          <cell r="G132">
            <v>179753.75</v>
          </cell>
          <cell r="H132">
            <v>93245</v>
          </cell>
          <cell r="I132">
            <v>473.04775000000001</v>
          </cell>
        </row>
        <row r="133">
          <cell r="D133">
            <v>211110054</v>
          </cell>
          <cell r="E133" t="str">
            <v>MS/HOSP.CENT."DR AGOSTIN NETO"</v>
          </cell>
          <cell r="F133">
            <v>7203</v>
          </cell>
          <cell r="I133">
            <v>7.2030000000000003</v>
          </cell>
        </row>
        <row r="134">
          <cell r="D134">
            <v>211110055</v>
          </cell>
          <cell r="E134" t="str">
            <v>INSTITUTO PROMOCAO CULTURAL</v>
          </cell>
          <cell r="F134">
            <v>80624</v>
          </cell>
          <cell r="I134">
            <v>80.623999999999995</v>
          </cell>
        </row>
        <row r="135">
          <cell r="D135">
            <v>211110058</v>
          </cell>
          <cell r="E135" t="str">
            <v>MF/DIR. GERAL CONTRIB.IMPOSTO</v>
          </cell>
          <cell r="F135">
            <v>671867</v>
          </cell>
          <cell r="G135">
            <v>48240</v>
          </cell>
          <cell r="H135">
            <v>10378</v>
          </cell>
          <cell r="I135">
            <v>709.72900000000004</v>
          </cell>
        </row>
        <row r="136">
          <cell r="D136">
            <v>211110060</v>
          </cell>
          <cell r="E136" t="str">
            <v>MF/DIR.GERAL DAS ALFANDEGAS</v>
          </cell>
          <cell r="F136">
            <v>35650</v>
          </cell>
          <cell r="G136">
            <v>78785</v>
          </cell>
          <cell r="H136">
            <v>100997</v>
          </cell>
          <cell r="I136">
            <v>13.438000000000001</v>
          </cell>
        </row>
        <row r="137">
          <cell r="D137">
            <v>211110061</v>
          </cell>
          <cell r="E137" t="str">
            <v>MF/ DIRECCAO GERAL DO TESOURO</v>
          </cell>
          <cell r="F137">
            <v>33009</v>
          </cell>
          <cell r="I137">
            <v>33.009</v>
          </cell>
        </row>
        <row r="138">
          <cell r="D138">
            <v>211110068</v>
          </cell>
          <cell r="E138" t="str">
            <v>INSTITUTO NAC.  DE ESTATISTICA</v>
          </cell>
          <cell r="F138">
            <v>0</v>
          </cell>
          <cell r="I138">
            <v>0</v>
          </cell>
        </row>
        <row r="139">
          <cell r="D139">
            <v>211110069</v>
          </cell>
          <cell r="E139" t="str">
            <v>MCE/DIR.GERAL DO PLANEAMENTO</v>
          </cell>
          <cell r="F139">
            <v>0</v>
          </cell>
          <cell r="I139">
            <v>0</v>
          </cell>
        </row>
        <row r="140">
          <cell r="D140">
            <v>211110073</v>
          </cell>
          <cell r="E140" t="str">
            <v>MDN/DIR.ADMINIS.FINANCEIRA</v>
          </cell>
          <cell r="F140">
            <v>2782.2</v>
          </cell>
          <cell r="I140">
            <v>2.7822</v>
          </cell>
        </row>
        <row r="141">
          <cell r="D141">
            <v>211110074</v>
          </cell>
          <cell r="E141" t="str">
            <v>MFAS/DIR.GERAL ADM.REC.HUMANOS</v>
          </cell>
          <cell r="F141">
            <v>-9475</v>
          </cell>
          <cell r="I141">
            <v>-9.4749999999999996</v>
          </cell>
        </row>
        <row r="142">
          <cell r="D142">
            <v>211110076</v>
          </cell>
          <cell r="E142" t="str">
            <v>MDN/GAB.ESTUDOS E PLANEAMENTO</v>
          </cell>
          <cell r="F142">
            <v>0</v>
          </cell>
          <cell r="I142">
            <v>0</v>
          </cell>
        </row>
        <row r="143">
          <cell r="D143">
            <v>211110079</v>
          </cell>
          <cell r="E143" t="str">
            <v>MDN/TRIBUNAL MILITAR INSTANCIA</v>
          </cell>
          <cell r="F143">
            <v>38223</v>
          </cell>
          <cell r="I143">
            <v>38.222999999999999</v>
          </cell>
        </row>
        <row r="144">
          <cell r="D144">
            <v>211110080</v>
          </cell>
          <cell r="E144" t="str">
            <v>MIT/D.G.ORDENAMENTO TERRITORIO</v>
          </cell>
          <cell r="F144">
            <v>0</v>
          </cell>
          <cell r="I144">
            <v>0</v>
          </cell>
        </row>
        <row r="145">
          <cell r="D145">
            <v>211110087</v>
          </cell>
          <cell r="E145" t="str">
            <v>MPAAR/D.GERAL AGRICULTURA</v>
          </cell>
          <cell r="F145">
            <v>179135.2</v>
          </cell>
          <cell r="I145">
            <v>179.1352</v>
          </cell>
        </row>
        <row r="146">
          <cell r="D146">
            <v>211110100</v>
          </cell>
          <cell r="E146" t="str">
            <v>MNEC/DIR.GERAL.ADMINISTRACAO</v>
          </cell>
          <cell r="F146">
            <v>1556544.6</v>
          </cell>
          <cell r="G146">
            <v>39700</v>
          </cell>
          <cell r="H146">
            <v>39700</v>
          </cell>
          <cell r="I146">
            <v>1556.5446000000002</v>
          </cell>
        </row>
        <row r="147">
          <cell r="D147">
            <v>211110102</v>
          </cell>
          <cell r="E147" t="str">
            <v>MNE/GABINETE DO MINISTRO</v>
          </cell>
          <cell r="F147">
            <v>61164</v>
          </cell>
          <cell r="I147">
            <v>61.164000000000001</v>
          </cell>
        </row>
        <row r="148">
          <cell r="D148">
            <v>211110103</v>
          </cell>
          <cell r="E148" t="str">
            <v>MNE/G.SEC.EST.NEG.ESTR.COOPER.</v>
          </cell>
          <cell r="F148">
            <v>0</v>
          </cell>
          <cell r="I148">
            <v>0</v>
          </cell>
        </row>
        <row r="149">
          <cell r="D149">
            <v>211110105</v>
          </cell>
          <cell r="E149" t="str">
            <v>INSTITUTO DAS COMUNIDADES</v>
          </cell>
          <cell r="F149">
            <v>180913</v>
          </cell>
          <cell r="I149">
            <v>180.91300000000001</v>
          </cell>
        </row>
        <row r="150">
          <cell r="D150">
            <v>211110106</v>
          </cell>
          <cell r="E150" t="str">
            <v>DIRECCAO GERAL DO COMERCIO</v>
          </cell>
          <cell r="F150">
            <v>0</v>
          </cell>
          <cell r="I150">
            <v>0</v>
          </cell>
        </row>
        <row r="151">
          <cell r="D151">
            <v>211110108</v>
          </cell>
          <cell r="E151" t="str">
            <v>AGENCIA ATLANTICTOUR</v>
          </cell>
          <cell r="F151">
            <v>2175213</v>
          </cell>
          <cell r="I151">
            <v>2175.2130000000002</v>
          </cell>
        </row>
        <row r="152">
          <cell r="D152">
            <v>211110110</v>
          </cell>
          <cell r="E152" t="str">
            <v>PR/DIRECCAO GERAL DE ADMINIST.</v>
          </cell>
          <cell r="F152">
            <v>2008111.683</v>
          </cell>
          <cell r="G152">
            <v>13283</v>
          </cell>
          <cell r="H152">
            <v>13283</v>
          </cell>
          <cell r="I152">
            <v>2008.1116829999999</v>
          </cell>
        </row>
        <row r="153">
          <cell r="D153">
            <v>211110112</v>
          </cell>
          <cell r="E153" t="str">
            <v>SEAP/CENTRO DOC.ADMINISTRATIVA</v>
          </cell>
          <cell r="F153">
            <v>25144</v>
          </cell>
          <cell r="I153">
            <v>25.143999999999998</v>
          </cell>
        </row>
        <row r="154">
          <cell r="D154">
            <v>211110119</v>
          </cell>
          <cell r="E154" t="str">
            <v>SEP/DIR. GERAL DAS PESCAS</v>
          </cell>
          <cell r="F154">
            <v>0</v>
          </cell>
          <cell r="I154">
            <v>0</v>
          </cell>
        </row>
        <row r="155">
          <cell r="D155">
            <v>211110122</v>
          </cell>
          <cell r="E155" t="str">
            <v>MIT/DIR.GERAL DA ADMINISTRACAO</v>
          </cell>
          <cell r="F155">
            <v>0</v>
          </cell>
          <cell r="I155">
            <v>0</v>
          </cell>
        </row>
        <row r="156">
          <cell r="D156">
            <v>211110123</v>
          </cell>
          <cell r="E156" t="str">
            <v>AGENCIA DA AVIAÇÃO CIVIL</v>
          </cell>
          <cell r="F156">
            <v>7797361</v>
          </cell>
          <cell r="G156">
            <v>7530387</v>
          </cell>
          <cell r="I156">
            <v>15327.748</v>
          </cell>
        </row>
        <row r="157">
          <cell r="D157">
            <v>211110125</v>
          </cell>
          <cell r="E157" t="str">
            <v>MIT/DIR.G.DA MARINHA MERCANTE</v>
          </cell>
          <cell r="F157">
            <v>4294</v>
          </cell>
          <cell r="I157">
            <v>4.2939999999999996</v>
          </cell>
        </row>
        <row r="158">
          <cell r="D158">
            <v>211110128</v>
          </cell>
          <cell r="E158" t="str">
            <v>MINISTERIO INFRAST.E HABITACAO</v>
          </cell>
          <cell r="F158">
            <v>10639</v>
          </cell>
          <cell r="G158">
            <v>233750</v>
          </cell>
          <cell r="H158">
            <v>196349</v>
          </cell>
          <cell r="I158">
            <v>48.04</v>
          </cell>
        </row>
        <row r="159">
          <cell r="D159">
            <v>211110133</v>
          </cell>
          <cell r="E159" t="str">
            <v>SEJD/DIR. GERAL DA JUVENTUDE</v>
          </cell>
          <cell r="F159">
            <v>-27250</v>
          </cell>
          <cell r="H159">
            <v>20000</v>
          </cell>
          <cell r="I159">
            <v>-47.25</v>
          </cell>
        </row>
        <row r="160">
          <cell r="D160">
            <v>211110146</v>
          </cell>
          <cell r="E160" t="str">
            <v>FEDERACAO CABOVERD. DE FUTEBOL</v>
          </cell>
          <cell r="F160">
            <v>677593.9</v>
          </cell>
          <cell r="I160">
            <v>677.59390000000008</v>
          </cell>
        </row>
        <row r="161">
          <cell r="D161">
            <v>211110148</v>
          </cell>
          <cell r="E161" t="str">
            <v>FEDER.CABOV.ANDEB.BASK.E VOLEI</v>
          </cell>
          <cell r="F161">
            <v>1198400</v>
          </cell>
          <cell r="I161">
            <v>1198.4000000000001</v>
          </cell>
        </row>
        <row r="162">
          <cell r="D162">
            <v>211110151</v>
          </cell>
          <cell r="E162" t="str">
            <v>IGREJA J.CRISTO DOS S.ULT.DIAS</v>
          </cell>
          <cell r="F162">
            <v>78753</v>
          </cell>
          <cell r="G162">
            <v>10096250</v>
          </cell>
          <cell r="H162">
            <v>8295833</v>
          </cell>
          <cell r="I162">
            <v>1879.17</v>
          </cell>
        </row>
        <row r="163">
          <cell r="D163">
            <v>211110153</v>
          </cell>
          <cell r="E163" t="str">
            <v>ORGANI. MULHERES C.VERDE -RAI</v>
          </cell>
          <cell r="F163">
            <v>0</v>
          </cell>
          <cell r="I163">
            <v>0</v>
          </cell>
        </row>
        <row r="164">
          <cell r="D164">
            <v>211110154</v>
          </cell>
          <cell r="E164" t="str">
            <v>ORG.PIONEIRO "ABEL DJASSI"-RAI</v>
          </cell>
          <cell r="F164">
            <v>0</v>
          </cell>
          <cell r="I164">
            <v>0</v>
          </cell>
        </row>
        <row r="165">
          <cell r="D165">
            <v>211110155</v>
          </cell>
          <cell r="E165" t="str">
            <v>PAICV-SECRET.CONSELHO NACIONAL</v>
          </cell>
          <cell r="F165">
            <v>-43048</v>
          </cell>
          <cell r="I165">
            <v>-43.048000000000002</v>
          </cell>
        </row>
        <row r="166">
          <cell r="D166">
            <v>211110156</v>
          </cell>
          <cell r="E166" t="str">
            <v>SPORTING CLUB DA PRAIA</v>
          </cell>
          <cell r="F166">
            <v>425587</v>
          </cell>
          <cell r="I166">
            <v>425.58699999999999</v>
          </cell>
        </row>
        <row r="167">
          <cell r="D167">
            <v>211110158</v>
          </cell>
          <cell r="E167" t="str">
            <v>CAIXA ECONOMICA-RAI</v>
          </cell>
          <cell r="F167">
            <v>6796860.9000000004</v>
          </cell>
          <cell r="G167">
            <v>8279869</v>
          </cell>
          <cell r="H167">
            <v>13165819</v>
          </cell>
          <cell r="I167">
            <v>1910.9109000000003</v>
          </cell>
        </row>
        <row r="168">
          <cell r="D168">
            <v>211110159</v>
          </cell>
          <cell r="E168" t="str">
            <v>AGENCIA NAC.DE VIAGENS,EP-RAI</v>
          </cell>
          <cell r="F168">
            <v>3152917.2</v>
          </cell>
          <cell r="G168">
            <v>113362774</v>
          </cell>
          <cell r="H168">
            <v>112786667</v>
          </cell>
          <cell r="I168">
            <v>3729.024200000003</v>
          </cell>
        </row>
        <row r="169">
          <cell r="D169">
            <v>211110160</v>
          </cell>
          <cell r="E169" t="str">
            <v>ASA EP-RAI</v>
          </cell>
          <cell r="F169">
            <v>28620844.780000001</v>
          </cell>
          <cell r="G169">
            <v>5277760</v>
          </cell>
          <cell r="H169">
            <v>31527617.780000001</v>
          </cell>
          <cell r="I169">
            <v>2370.9870000000001</v>
          </cell>
        </row>
        <row r="170">
          <cell r="D170">
            <v>211110161</v>
          </cell>
          <cell r="E170" t="str">
            <v>BANCO DE CABO VERDE - RAI</v>
          </cell>
          <cell r="F170">
            <v>-29013.200000000001</v>
          </cell>
          <cell r="I170">
            <v>-29.013200000000001</v>
          </cell>
        </row>
        <row r="171">
          <cell r="D171">
            <v>211110162</v>
          </cell>
          <cell r="E171" t="str">
            <v>BANCO COMERC.DO ATLANTICO-RAI</v>
          </cell>
          <cell r="F171">
            <v>989006.15</v>
          </cell>
          <cell r="G171">
            <v>3041134</v>
          </cell>
          <cell r="H171">
            <v>2795880</v>
          </cell>
          <cell r="I171">
            <v>1234.2601499999998</v>
          </cell>
        </row>
        <row r="172">
          <cell r="D172">
            <v>211110164</v>
          </cell>
          <cell r="E172" t="str">
            <v>ELECTRA,SARL-EMP.ELECT. E AGUA</v>
          </cell>
          <cell r="F172">
            <v>104513</v>
          </cell>
          <cell r="I172">
            <v>104.51300000000001</v>
          </cell>
        </row>
        <row r="173">
          <cell r="D173">
            <v>211110166</v>
          </cell>
          <cell r="E173" t="str">
            <v>TELECOM DE CABO VERDE - RAI</v>
          </cell>
          <cell r="F173">
            <v>11753205</v>
          </cell>
          <cell r="G173">
            <v>3991164</v>
          </cell>
          <cell r="H173">
            <v>10864395</v>
          </cell>
          <cell r="I173">
            <v>4879.9740000000002</v>
          </cell>
        </row>
        <row r="174">
          <cell r="D174">
            <v>211110167</v>
          </cell>
          <cell r="E174" t="str">
            <v>EMPROFAC,SARL</v>
          </cell>
          <cell r="F174">
            <v>18649</v>
          </cell>
          <cell r="H174">
            <v>18649</v>
          </cell>
          <cell r="I174">
            <v>0</v>
          </cell>
        </row>
        <row r="175">
          <cell r="D175">
            <v>211110169</v>
          </cell>
          <cell r="E175" t="str">
            <v>ENACOL-EMP.N.COMBUSTIV.EP-RAI</v>
          </cell>
          <cell r="F175">
            <v>1929866.8</v>
          </cell>
          <cell r="G175">
            <v>1272410.899</v>
          </cell>
          <cell r="I175">
            <v>3202.2776990000002</v>
          </cell>
        </row>
        <row r="176">
          <cell r="D176">
            <v>211110170</v>
          </cell>
          <cell r="E176" t="str">
            <v>ENAPOR,EP-EMP.NAC. ADM. PORTOS</v>
          </cell>
          <cell r="F176">
            <v>135919</v>
          </cell>
          <cell r="H176">
            <v>121050</v>
          </cell>
          <cell r="I176">
            <v>14.869</v>
          </cell>
        </row>
        <row r="177">
          <cell r="D177">
            <v>211110171</v>
          </cell>
          <cell r="E177" t="str">
            <v>GARANTIA - RAI</v>
          </cell>
          <cell r="F177">
            <v>207867.1</v>
          </cell>
          <cell r="G177">
            <v>729433</v>
          </cell>
          <cell r="H177">
            <v>567685</v>
          </cell>
          <cell r="I177">
            <v>369.61509999999998</v>
          </cell>
        </row>
        <row r="178">
          <cell r="D178">
            <v>211110173</v>
          </cell>
          <cell r="E178" t="str">
            <v>OASIS-HOTEL PRAIA MAR</v>
          </cell>
          <cell r="F178">
            <v>7015414.5</v>
          </cell>
          <cell r="G178">
            <v>2701611.08</v>
          </cell>
          <cell r="H178">
            <v>6591772</v>
          </cell>
          <cell r="I178">
            <v>3125.2535800000001</v>
          </cell>
        </row>
        <row r="179">
          <cell r="D179">
            <v>211110174</v>
          </cell>
          <cell r="E179" t="str">
            <v>IMPAR - RAI</v>
          </cell>
          <cell r="F179">
            <v>98819</v>
          </cell>
          <cell r="G179">
            <v>1078305</v>
          </cell>
          <cell r="H179">
            <v>1007438</v>
          </cell>
          <cell r="I179">
            <v>169.68600000000001</v>
          </cell>
        </row>
        <row r="180">
          <cell r="D180">
            <v>211110175</v>
          </cell>
          <cell r="E180" t="str">
            <v>INST.NAC.PREV.SOCIAL-RAI</v>
          </cell>
          <cell r="F180">
            <v>-44931188</v>
          </cell>
          <cell r="G180">
            <v>25224871</v>
          </cell>
          <cell r="H180">
            <v>1145463</v>
          </cell>
          <cell r="I180">
            <v>-20851.78</v>
          </cell>
        </row>
        <row r="181">
          <cell r="D181">
            <v>211110176</v>
          </cell>
          <cell r="E181" t="str">
            <v>SITA-SOC.INDUST.TINTAS SARL</v>
          </cell>
          <cell r="F181">
            <v>0</v>
          </cell>
          <cell r="G181">
            <v>18649</v>
          </cell>
          <cell r="H181">
            <v>18649</v>
          </cell>
          <cell r="I181">
            <v>0</v>
          </cell>
        </row>
        <row r="182">
          <cell r="D182">
            <v>211110180</v>
          </cell>
          <cell r="E182" t="str">
            <v>AGENCIA VIAGENS VERDEANTOURS</v>
          </cell>
          <cell r="F182">
            <v>-414803</v>
          </cell>
          <cell r="I182">
            <v>-414.803</v>
          </cell>
        </row>
        <row r="183">
          <cell r="D183">
            <v>211110181</v>
          </cell>
          <cell r="E183" t="str">
            <v>AGENCIA SOL  ATLANTICO</v>
          </cell>
          <cell r="F183">
            <v>11245</v>
          </cell>
          <cell r="I183">
            <v>11.244999999999999</v>
          </cell>
        </row>
        <row r="184">
          <cell r="D184">
            <v>211110183</v>
          </cell>
          <cell r="E184" t="str">
            <v>CABETUR, SARL</v>
          </cell>
          <cell r="F184">
            <v>3503600</v>
          </cell>
          <cell r="H184">
            <v>3935940</v>
          </cell>
          <cell r="I184">
            <v>-432.34</v>
          </cell>
        </row>
        <row r="185">
          <cell r="D185">
            <v>211110185</v>
          </cell>
          <cell r="E185" t="str">
            <v>ORBITUR-VIAGENS E TURISMO</v>
          </cell>
          <cell r="F185">
            <v>8869667</v>
          </cell>
          <cell r="G185">
            <v>132664714</v>
          </cell>
          <cell r="H185">
            <v>134119400</v>
          </cell>
          <cell r="I185">
            <v>7414.9809999999998</v>
          </cell>
        </row>
        <row r="186">
          <cell r="D186">
            <v>211110186</v>
          </cell>
          <cell r="E186" t="str">
            <v>PRAIATUR-AGENCIA VIA.E TURISMO</v>
          </cell>
          <cell r="F186">
            <v>1048863</v>
          </cell>
          <cell r="G186">
            <v>73300897</v>
          </cell>
          <cell r="H186">
            <v>72574561</v>
          </cell>
          <cell r="I186">
            <v>1775.1990000000001</v>
          </cell>
        </row>
        <row r="187">
          <cell r="D187">
            <v>211110187</v>
          </cell>
          <cell r="E187" t="str">
            <v>TROPICTUR-AGENCIA DE VIAGENS</v>
          </cell>
          <cell r="F187">
            <v>-6349.4</v>
          </cell>
          <cell r="I187">
            <v>-6.3493999999999993</v>
          </cell>
        </row>
        <row r="188">
          <cell r="D188">
            <v>211110190</v>
          </cell>
          <cell r="E188" t="str">
            <v>EXECUTIV TOUR, LDA</v>
          </cell>
          <cell r="F188">
            <v>885019</v>
          </cell>
          <cell r="G188">
            <v>57361306</v>
          </cell>
          <cell r="H188">
            <v>57947924</v>
          </cell>
          <cell r="I188">
            <v>298.40100000000001</v>
          </cell>
        </row>
        <row r="189">
          <cell r="D189">
            <v>211110191</v>
          </cell>
          <cell r="E189" t="str">
            <v>NOVATUR AGENCIA VIAGENS</v>
          </cell>
          <cell r="F189">
            <v>8443358</v>
          </cell>
          <cell r="G189">
            <v>82793167</v>
          </cell>
          <cell r="H189">
            <v>89201750</v>
          </cell>
          <cell r="I189">
            <v>2034.7750000000001</v>
          </cell>
        </row>
        <row r="190">
          <cell r="D190">
            <v>211110192</v>
          </cell>
          <cell r="E190" t="str">
            <v>CORPO DA PAZ</v>
          </cell>
          <cell r="F190">
            <v>0</v>
          </cell>
          <cell r="I190">
            <v>0</v>
          </cell>
        </row>
        <row r="191">
          <cell r="D191">
            <v>211110194</v>
          </cell>
          <cell r="E191" t="str">
            <v>EMBAIXADA AMERICANA</v>
          </cell>
          <cell r="F191">
            <v>1007049.02</v>
          </cell>
          <cell r="I191">
            <v>1007.04902</v>
          </cell>
        </row>
        <row r="192">
          <cell r="D192">
            <v>211110195</v>
          </cell>
          <cell r="E192" t="str">
            <v>EMBAIXADA DA CHINA</v>
          </cell>
          <cell r="F192">
            <v>4303.6000000000004</v>
          </cell>
          <cell r="I192">
            <v>4.3036000000000003</v>
          </cell>
        </row>
        <row r="193">
          <cell r="D193">
            <v>211110196</v>
          </cell>
          <cell r="E193" t="str">
            <v>EMBAIXADA FRANCA</v>
          </cell>
          <cell r="F193">
            <v>460681.3</v>
          </cell>
          <cell r="G193">
            <v>85664</v>
          </cell>
          <cell r="H193">
            <v>82958</v>
          </cell>
          <cell r="I193">
            <v>463.38730000000004</v>
          </cell>
        </row>
        <row r="194">
          <cell r="D194">
            <v>211110197</v>
          </cell>
          <cell r="E194" t="str">
            <v>VIAGITUR - LTA</v>
          </cell>
          <cell r="F194">
            <v>852130.4</v>
          </cell>
          <cell r="G194">
            <v>41263430</v>
          </cell>
          <cell r="H194">
            <v>40892922.399999999</v>
          </cell>
          <cell r="I194">
            <v>1222.6379999999999</v>
          </cell>
        </row>
        <row r="195">
          <cell r="D195">
            <v>211110199</v>
          </cell>
          <cell r="E195" t="str">
            <v>EMBAIXADA DE PORTUGAL</v>
          </cell>
          <cell r="F195">
            <v>1909548</v>
          </cell>
          <cell r="I195">
            <v>1909.548</v>
          </cell>
        </row>
        <row r="196">
          <cell r="D196">
            <v>211110200</v>
          </cell>
          <cell r="E196" t="str">
            <v>EMBAIXADA DO BRASIL</v>
          </cell>
          <cell r="F196">
            <v>9452</v>
          </cell>
          <cell r="I196">
            <v>9.452</v>
          </cell>
        </row>
        <row r="197">
          <cell r="D197">
            <v>211110201</v>
          </cell>
          <cell r="E197" t="str">
            <v>EMBAIXADA DO SENEGAL</v>
          </cell>
          <cell r="F197">
            <v>131487.79999999999</v>
          </cell>
          <cell r="I197">
            <v>131.48779999999999</v>
          </cell>
        </row>
        <row r="198">
          <cell r="D198">
            <v>211110205</v>
          </cell>
          <cell r="E198" t="str">
            <v>ORGANIZA€AO DAS NA€OES UNIDAS</v>
          </cell>
          <cell r="F198">
            <v>-46500</v>
          </cell>
          <cell r="I198">
            <v>-46.5</v>
          </cell>
        </row>
        <row r="199">
          <cell r="D199">
            <v>211110206</v>
          </cell>
          <cell r="E199" t="str">
            <v>ORGANIZACAO MUNDIAL DA SAUDE</v>
          </cell>
          <cell r="F199">
            <v>16980</v>
          </cell>
          <cell r="I199">
            <v>16.98</v>
          </cell>
        </row>
        <row r="200">
          <cell r="D200">
            <v>211110214</v>
          </cell>
          <cell r="E200" t="str">
            <v>BANCO TOTTA &amp; A€ORES</v>
          </cell>
          <cell r="F200">
            <v>171450</v>
          </cell>
          <cell r="I200">
            <v>171.45</v>
          </cell>
        </row>
        <row r="201">
          <cell r="D201">
            <v>211110220</v>
          </cell>
          <cell r="E201" t="str">
            <v>INPHARMA -RAI</v>
          </cell>
          <cell r="F201">
            <v>0</v>
          </cell>
          <cell r="I201">
            <v>0</v>
          </cell>
        </row>
        <row r="202">
          <cell r="D202">
            <v>211110224</v>
          </cell>
          <cell r="E202" t="str">
            <v>SOCIED.CABOVERD.CERVE.REFRIGER</v>
          </cell>
          <cell r="F202">
            <v>12546</v>
          </cell>
          <cell r="I202">
            <v>12.545999999999999</v>
          </cell>
        </row>
        <row r="203">
          <cell r="D203">
            <v>211110233</v>
          </cell>
          <cell r="E203" t="str">
            <v>AICEP E.P.E.- INV.COM ETURISMO</v>
          </cell>
          <cell r="F203">
            <v>20675</v>
          </cell>
          <cell r="I203">
            <v>20.675000000000001</v>
          </cell>
        </row>
        <row r="204">
          <cell r="D204">
            <v>211110237</v>
          </cell>
          <cell r="E204" t="str">
            <v>NOVA EDITORA,SARL JOR A SEMANA</v>
          </cell>
          <cell r="F204">
            <v>5207374</v>
          </cell>
          <cell r="G204">
            <v>4057328</v>
          </cell>
          <cell r="H204">
            <v>4856995</v>
          </cell>
          <cell r="I204">
            <v>4407.7070000000003</v>
          </cell>
        </row>
        <row r="205">
          <cell r="D205">
            <v>211110239</v>
          </cell>
          <cell r="E205" t="str">
            <v>MULTICOPIA,LDA</v>
          </cell>
          <cell r="F205">
            <v>-2965</v>
          </cell>
          <cell r="I205">
            <v>-2.9649999999999999</v>
          </cell>
        </row>
        <row r="206">
          <cell r="D206">
            <v>211110242</v>
          </cell>
          <cell r="E206" t="str">
            <v>VIVO ENERGY CABO VERDE - RAI</v>
          </cell>
          <cell r="F206">
            <v>407306</v>
          </cell>
          <cell r="G206">
            <v>410353</v>
          </cell>
          <cell r="H206">
            <v>569709</v>
          </cell>
          <cell r="I206">
            <v>247.95</v>
          </cell>
        </row>
        <row r="207">
          <cell r="D207">
            <v>211110250</v>
          </cell>
          <cell r="E207" t="str">
            <v>MICD/DIRC.GERAL ADMINISTRA€AO</v>
          </cell>
          <cell r="F207">
            <v>35700</v>
          </cell>
          <cell r="I207">
            <v>35.700000000000003</v>
          </cell>
        </row>
        <row r="208">
          <cell r="D208">
            <v>211110251</v>
          </cell>
          <cell r="E208" t="str">
            <v>MF/TESOURO(ACERTO DE CONTAS)</v>
          </cell>
          <cell r="F208">
            <v>2306</v>
          </cell>
          <cell r="I208">
            <v>2.306</v>
          </cell>
        </row>
        <row r="209">
          <cell r="D209">
            <v>211110261</v>
          </cell>
          <cell r="E209" t="str">
            <v>ALUCAR,SARL</v>
          </cell>
          <cell r="F209">
            <v>15493</v>
          </cell>
          <cell r="I209">
            <v>15.493</v>
          </cell>
        </row>
        <row r="210">
          <cell r="D210">
            <v>211110263</v>
          </cell>
          <cell r="E210" t="str">
            <v>PENSAO EUROLINES</v>
          </cell>
          <cell r="F210">
            <v>98286</v>
          </cell>
          <cell r="I210">
            <v>98.286000000000001</v>
          </cell>
        </row>
        <row r="211">
          <cell r="D211">
            <v>211110264</v>
          </cell>
          <cell r="E211" t="str">
            <v>HOTEL FELICIDADE</v>
          </cell>
          <cell r="F211">
            <v>-71450</v>
          </cell>
          <cell r="G211">
            <v>398097</v>
          </cell>
          <cell r="I211">
            <v>326.64699999999999</v>
          </cell>
        </row>
        <row r="212">
          <cell r="D212">
            <v>211110268</v>
          </cell>
          <cell r="E212" t="str">
            <v>LANDIN MAGDAMRS</v>
          </cell>
          <cell r="F212">
            <v>2249</v>
          </cell>
          <cell r="I212">
            <v>2.2490000000000001</v>
          </cell>
        </row>
        <row r="213">
          <cell r="D213">
            <v>211110269</v>
          </cell>
          <cell r="E213" t="str">
            <v>JOAQUIM BARBOSA</v>
          </cell>
          <cell r="F213">
            <v>2065790.1</v>
          </cell>
          <cell r="I213">
            <v>2065.7901000000002</v>
          </cell>
        </row>
        <row r="214">
          <cell r="D214">
            <v>211110271</v>
          </cell>
          <cell r="E214" t="str">
            <v>REPRES. AGENCIA ARNAUD -RAI</v>
          </cell>
          <cell r="F214">
            <v>1792</v>
          </cell>
          <cell r="I214">
            <v>1.792</v>
          </cell>
        </row>
        <row r="215">
          <cell r="D215">
            <v>211110272</v>
          </cell>
          <cell r="E215" t="str">
            <v>FNUAP</v>
          </cell>
          <cell r="F215">
            <v>184575</v>
          </cell>
          <cell r="H215">
            <v>104575</v>
          </cell>
          <cell r="I215">
            <v>80</v>
          </cell>
        </row>
        <row r="216">
          <cell r="D216">
            <v>211110274</v>
          </cell>
          <cell r="E216" t="str">
            <v>CORREIOS DE CABO VERDE,SARL</v>
          </cell>
          <cell r="F216">
            <v>22794</v>
          </cell>
          <cell r="I216">
            <v>22.794</v>
          </cell>
        </row>
        <row r="217">
          <cell r="D217">
            <v>211110277</v>
          </cell>
          <cell r="E217" t="str">
            <v>HOTEL TROPICO</v>
          </cell>
          <cell r="F217">
            <v>2146324</v>
          </cell>
          <cell r="G217">
            <v>104575</v>
          </cell>
          <cell r="H217">
            <v>2301999</v>
          </cell>
          <cell r="I217">
            <v>-51.1</v>
          </cell>
        </row>
        <row r="218">
          <cell r="D218">
            <v>211110279</v>
          </cell>
          <cell r="E218" t="str">
            <v>CONSTRUCOES DE CABO VERDE</v>
          </cell>
          <cell r="F218">
            <v>-29400</v>
          </cell>
          <cell r="I218">
            <v>-29.4</v>
          </cell>
        </row>
        <row r="219">
          <cell r="D219">
            <v>211110282</v>
          </cell>
          <cell r="E219" t="str">
            <v>MINISTERIO.DA CULTURA</v>
          </cell>
          <cell r="F219">
            <v>-66629.7</v>
          </cell>
          <cell r="G219">
            <v>541144</v>
          </cell>
          <cell r="I219">
            <v>474.51429999999999</v>
          </cell>
        </row>
        <row r="220">
          <cell r="D220">
            <v>211110283</v>
          </cell>
          <cell r="E220" t="str">
            <v>COMISSAO COORD.COMBATE A DROGA</v>
          </cell>
          <cell r="F220">
            <v>12607</v>
          </cell>
          <cell r="I220">
            <v>12.606999999999999</v>
          </cell>
        </row>
        <row r="221">
          <cell r="D221">
            <v>211110284</v>
          </cell>
          <cell r="E221" t="str">
            <v>POLICIA JUDICIARIA- RAI</v>
          </cell>
          <cell r="F221">
            <v>-46600</v>
          </cell>
          <cell r="I221">
            <v>-46.6</v>
          </cell>
        </row>
        <row r="222">
          <cell r="D222">
            <v>211110287</v>
          </cell>
          <cell r="E222" t="str">
            <v>MECC/DIR.GER.ENSINO BASICO SEC</v>
          </cell>
          <cell r="F222">
            <v>12328</v>
          </cell>
          <cell r="I222">
            <v>12.327999999999999</v>
          </cell>
        </row>
        <row r="223">
          <cell r="D223">
            <v>211110288</v>
          </cell>
          <cell r="E223" t="str">
            <v>RTC-RADIO TELEV. CVERDIANA-RAI</v>
          </cell>
          <cell r="F223">
            <v>14682144.5</v>
          </cell>
          <cell r="G223">
            <v>6221809</v>
          </cell>
          <cell r="I223">
            <v>20903.9535</v>
          </cell>
        </row>
        <row r="224">
          <cell r="D224">
            <v>211110292</v>
          </cell>
          <cell r="E224" t="str">
            <v>BANCO INTERATLANTICO RAI</v>
          </cell>
          <cell r="F224">
            <v>927609.4</v>
          </cell>
          <cell r="G224">
            <v>371889</v>
          </cell>
          <cell r="H224">
            <v>206200</v>
          </cell>
          <cell r="I224">
            <v>1093.2983999999999</v>
          </cell>
        </row>
        <row r="225">
          <cell r="D225">
            <v>211110293</v>
          </cell>
          <cell r="E225" t="str">
            <v>DIREÇÃO GERAL DE APOIO AO PROCESSO ELEITORAL</v>
          </cell>
          <cell r="F225">
            <v>167050.29999999999</v>
          </cell>
          <cell r="G225">
            <v>278293</v>
          </cell>
          <cell r="H225">
            <v>195778</v>
          </cell>
          <cell r="I225">
            <v>249.56529999999998</v>
          </cell>
        </row>
        <row r="226">
          <cell r="D226">
            <v>211110294</v>
          </cell>
          <cell r="E226" t="str">
            <v>MIN. TURISMO, TRANSPORTE E MAR</v>
          </cell>
          <cell r="F226">
            <v>146586.1</v>
          </cell>
          <cell r="G226">
            <v>1266119</v>
          </cell>
          <cell r="H226">
            <v>1266119</v>
          </cell>
          <cell r="I226">
            <v>146.5861000000001</v>
          </cell>
        </row>
        <row r="227">
          <cell r="D227">
            <v>211110296</v>
          </cell>
          <cell r="E227" t="str">
            <v>FCV - CABO VERDE, LDA</v>
          </cell>
          <cell r="F227">
            <v>164200</v>
          </cell>
          <cell r="I227">
            <v>164.2</v>
          </cell>
        </row>
        <row r="228">
          <cell r="D228">
            <v>211110303</v>
          </cell>
          <cell r="E228" t="str">
            <v>INFORPRESS E.P.</v>
          </cell>
          <cell r="F228">
            <v>-5858</v>
          </cell>
          <cell r="I228">
            <v>-5.8579999999999997</v>
          </cell>
        </row>
        <row r="229">
          <cell r="D229">
            <v>211110305</v>
          </cell>
          <cell r="E229" t="str">
            <v>CAFES E A€UCAR DE CABO VERDE</v>
          </cell>
          <cell r="F229">
            <v>2997061</v>
          </cell>
          <cell r="I229">
            <v>2997.0610000000001</v>
          </cell>
        </row>
        <row r="230">
          <cell r="D230">
            <v>211110308</v>
          </cell>
          <cell r="E230" t="str">
            <v>OASIS MOTORS</v>
          </cell>
          <cell r="F230">
            <v>129116</v>
          </cell>
          <cell r="I230">
            <v>129.11600000000001</v>
          </cell>
        </row>
        <row r="231">
          <cell r="D231">
            <v>211110311</v>
          </cell>
          <cell r="E231" t="str">
            <v>CAMARA DE COMERCIO DE SOTAVENT</v>
          </cell>
          <cell r="F231">
            <v>-160000</v>
          </cell>
          <cell r="I231">
            <v>-160</v>
          </cell>
        </row>
        <row r="232">
          <cell r="D232">
            <v>211110312</v>
          </cell>
          <cell r="E232" t="str">
            <v>MACEDOTOURS</v>
          </cell>
          <cell r="F232">
            <v>194587</v>
          </cell>
          <cell r="I232">
            <v>194.58699999999999</v>
          </cell>
        </row>
        <row r="233">
          <cell r="D233">
            <v>211110313</v>
          </cell>
          <cell r="E233" t="str">
            <v>MTIC-GABINETE DO MINISTRO</v>
          </cell>
          <cell r="F233">
            <v>64587</v>
          </cell>
          <cell r="G233">
            <v>306472</v>
          </cell>
          <cell r="H233">
            <v>275774</v>
          </cell>
          <cell r="I233">
            <v>95.284999999999997</v>
          </cell>
        </row>
        <row r="234">
          <cell r="D234">
            <v>211110315</v>
          </cell>
          <cell r="E234" t="str">
            <v>SOC. CAB. TABACOS LTDA</v>
          </cell>
          <cell r="F234">
            <v>-106200</v>
          </cell>
          <cell r="G234">
            <v>166468</v>
          </cell>
          <cell r="H234">
            <v>172679</v>
          </cell>
          <cell r="I234">
            <v>-112.411</v>
          </cell>
        </row>
        <row r="235">
          <cell r="D235">
            <v>211110317</v>
          </cell>
          <cell r="E235" t="str">
            <v>TUDODIRECTO.COM</v>
          </cell>
          <cell r="F235">
            <v>329924</v>
          </cell>
          <cell r="I235">
            <v>329.92399999999998</v>
          </cell>
        </row>
        <row r="236">
          <cell r="D236">
            <v>211110318</v>
          </cell>
          <cell r="E236" t="str">
            <v>MIN. ECONOMIA COMPETITIVIDADE</v>
          </cell>
          <cell r="F236">
            <v>46661</v>
          </cell>
          <cell r="I236">
            <v>46.661000000000001</v>
          </cell>
        </row>
        <row r="237">
          <cell r="D237">
            <v>211110319</v>
          </cell>
          <cell r="E237" t="str">
            <v>EXPRESSO DAS ILHAS</v>
          </cell>
          <cell r="F237">
            <v>2836171</v>
          </cell>
          <cell r="G237">
            <v>1040342</v>
          </cell>
          <cell r="H237">
            <v>3648192</v>
          </cell>
          <cell r="I237">
            <v>228.321</v>
          </cell>
        </row>
        <row r="238">
          <cell r="D238">
            <v>211110320</v>
          </cell>
          <cell r="E238" t="str">
            <v>MEVRH - PROJECTO HOLANDESA</v>
          </cell>
          <cell r="F238">
            <v>94210</v>
          </cell>
          <cell r="I238">
            <v>94.21</v>
          </cell>
        </row>
        <row r="239">
          <cell r="D239">
            <v>211110322</v>
          </cell>
          <cell r="E239" t="str">
            <v>NOSI</v>
          </cell>
          <cell r="F239">
            <v>81987</v>
          </cell>
          <cell r="G239">
            <v>4816</v>
          </cell>
          <cell r="H239">
            <v>5412</v>
          </cell>
          <cell r="I239">
            <v>81.391000000000005</v>
          </cell>
        </row>
        <row r="240">
          <cell r="D240">
            <v>211110323</v>
          </cell>
          <cell r="E240" t="str">
            <v>COMITE DE COORD.COMBATE SIDA</v>
          </cell>
          <cell r="F240">
            <v>43023</v>
          </cell>
          <cell r="I240">
            <v>43.023000000000003</v>
          </cell>
        </row>
        <row r="241">
          <cell r="D241">
            <v>211110324</v>
          </cell>
          <cell r="E241" t="str">
            <v>GOMES E ANDRADE LDA</v>
          </cell>
          <cell r="F241">
            <v>159300</v>
          </cell>
          <cell r="I241">
            <v>159.30000000000001</v>
          </cell>
        </row>
        <row r="242">
          <cell r="D242">
            <v>211110325</v>
          </cell>
          <cell r="E242" t="str">
            <v>INFOTEL</v>
          </cell>
          <cell r="F242">
            <v>0</v>
          </cell>
          <cell r="I242">
            <v>0</v>
          </cell>
        </row>
        <row r="243">
          <cell r="D243">
            <v>211110327</v>
          </cell>
          <cell r="E243" t="str">
            <v>VAS - CABO VERDE</v>
          </cell>
          <cell r="F243">
            <v>-33053</v>
          </cell>
          <cell r="I243">
            <v>-33.052999999999997</v>
          </cell>
        </row>
        <row r="244">
          <cell r="D244">
            <v>211110329</v>
          </cell>
          <cell r="E244" t="str">
            <v>MIT - LABORATORIO DE ENG CIVIL</v>
          </cell>
          <cell r="F244">
            <v>13161</v>
          </cell>
          <cell r="I244">
            <v>13.161</v>
          </cell>
        </row>
        <row r="245">
          <cell r="D245">
            <v>211110330</v>
          </cell>
          <cell r="E245" t="str">
            <v>NOVA LUAR LDA</v>
          </cell>
          <cell r="G245">
            <v>12249</v>
          </cell>
          <cell r="I245">
            <v>12.249000000000001</v>
          </cell>
        </row>
        <row r="246">
          <cell r="D246">
            <v>211110331</v>
          </cell>
          <cell r="E246" t="str">
            <v>LOID, ENGENHARIA</v>
          </cell>
          <cell r="F246">
            <v>678550</v>
          </cell>
          <cell r="I246">
            <v>678.55</v>
          </cell>
        </row>
        <row r="247">
          <cell r="D247">
            <v>211110332</v>
          </cell>
          <cell r="E247" t="str">
            <v>ANAC, AGENCIA NACIONAL DAS  COMUNICACOES</v>
          </cell>
          <cell r="F247">
            <v>-5413</v>
          </cell>
          <cell r="I247">
            <v>-5.4130000000000003</v>
          </cell>
        </row>
        <row r="248">
          <cell r="D248">
            <v>211110333</v>
          </cell>
          <cell r="E248" t="str">
            <v>MSF-SUCURSAL DE CABO VERDE</v>
          </cell>
          <cell r="F248">
            <v>44261</v>
          </cell>
          <cell r="I248">
            <v>44.261000000000003</v>
          </cell>
        </row>
        <row r="249">
          <cell r="D249">
            <v>211110334</v>
          </cell>
          <cell r="E249" t="str">
            <v>UNIVERSIDADE JEAN PIAGET</v>
          </cell>
          <cell r="F249">
            <v>92350</v>
          </cell>
          <cell r="G249">
            <v>10049</v>
          </cell>
          <cell r="I249">
            <v>102.399</v>
          </cell>
        </row>
        <row r="250">
          <cell r="D250">
            <v>211110335</v>
          </cell>
          <cell r="E250" t="str">
            <v>CVM¢vel - SociedAde UnipESsoAl</v>
          </cell>
          <cell r="F250">
            <v>7062483</v>
          </cell>
          <cell r="G250">
            <v>4107886</v>
          </cell>
          <cell r="H250">
            <v>8945130</v>
          </cell>
          <cell r="I250">
            <v>2225.239</v>
          </cell>
        </row>
        <row r="251">
          <cell r="D251">
            <v>211110336</v>
          </cell>
          <cell r="E251" t="str">
            <v>CVMultim‚diA SociedAde UnipESs</v>
          </cell>
          <cell r="F251">
            <v>1421719</v>
          </cell>
          <cell r="G251">
            <v>586383</v>
          </cell>
          <cell r="H251">
            <v>1686546</v>
          </cell>
          <cell r="I251">
            <v>321.55599999999998</v>
          </cell>
        </row>
        <row r="252">
          <cell r="D252">
            <v>211110337</v>
          </cell>
          <cell r="E252" t="str">
            <v>MILLENNIUM CHALLENGE ACCOUNT</v>
          </cell>
          <cell r="F252">
            <v>185100</v>
          </cell>
          <cell r="I252">
            <v>185.1</v>
          </cell>
        </row>
        <row r="253">
          <cell r="D253">
            <v>211110338</v>
          </cell>
          <cell r="E253" t="str">
            <v>PROJET FSP-LANGUE FRANCAISE</v>
          </cell>
          <cell r="F253">
            <v>-500</v>
          </cell>
          <cell r="I253">
            <v>-0.5</v>
          </cell>
        </row>
        <row r="254">
          <cell r="D254">
            <v>211110339</v>
          </cell>
          <cell r="E254" t="str">
            <v>AGENCIA MAGIC TOURS</v>
          </cell>
          <cell r="F254">
            <v>858547</v>
          </cell>
          <cell r="G254">
            <v>10077883</v>
          </cell>
          <cell r="H254">
            <v>11044026</v>
          </cell>
          <cell r="I254">
            <v>-107.596</v>
          </cell>
        </row>
        <row r="255">
          <cell r="D255">
            <v>211110340</v>
          </cell>
          <cell r="E255" t="str">
            <v>ELEVOLUTION-Engenharia,SA</v>
          </cell>
          <cell r="F255">
            <v>2552116</v>
          </cell>
          <cell r="I255">
            <v>2552.116</v>
          </cell>
        </row>
        <row r="256">
          <cell r="D256">
            <v>211110341</v>
          </cell>
          <cell r="E256" t="str">
            <v>INCV-IMPRENSA NACIONAL DE C. V</v>
          </cell>
          <cell r="F256">
            <v>1583749</v>
          </cell>
          <cell r="G256">
            <v>315350</v>
          </cell>
          <cell r="H256">
            <v>1368549</v>
          </cell>
          <cell r="I256">
            <v>530.54999999999995</v>
          </cell>
        </row>
        <row r="257">
          <cell r="D257">
            <v>211110342</v>
          </cell>
          <cell r="E257" t="str">
            <v>ALFA COMUNUCA€åES LTDA</v>
          </cell>
          <cell r="F257">
            <v>36737932.390000001</v>
          </cell>
          <cell r="I257">
            <v>36737.932390000002</v>
          </cell>
        </row>
        <row r="258">
          <cell r="D258">
            <v>211110343</v>
          </cell>
          <cell r="E258" t="str">
            <v>MILENIO TOURS</v>
          </cell>
          <cell r="F258">
            <v>-776508</v>
          </cell>
          <cell r="I258">
            <v>-776.50800000000004</v>
          </cell>
        </row>
        <row r="259">
          <cell r="D259">
            <v>211110344</v>
          </cell>
          <cell r="E259" t="str">
            <v>TRAVELTUR</v>
          </cell>
          <cell r="F259">
            <v>6656404</v>
          </cell>
          <cell r="G259">
            <v>33199229</v>
          </cell>
          <cell r="H259">
            <v>35890664</v>
          </cell>
          <cell r="I259">
            <v>3964.9690000000001</v>
          </cell>
        </row>
        <row r="260">
          <cell r="D260">
            <v>211110345</v>
          </cell>
          <cell r="E260" t="str">
            <v>AGENCIA GIRASSOL</v>
          </cell>
          <cell r="F260">
            <v>8386591</v>
          </cell>
          <cell r="G260">
            <v>117652779</v>
          </cell>
          <cell r="H260">
            <v>122645170</v>
          </cell>
          <cell r="I260">
            <v>3394.2</v>
          </cell>
        </row>
        <row r="261">
          <cell r="D261">
            <v>211110347</v>
          </cell>
          <cell r="E261" t="str">
            <v>CONDOR TOUR-VIAGENS E TURISMO</v>
          </cell>
          <cell r="F261">
            <v>889859</v>
          </cell>
          <cell r="G261">
            <v>23912162</v>
          </cell>
          <cell r="H261">
            <v>24204034</v>
          </cell>
          <cell r="I261">
            <v>597.98699999999997</v>
          </cell>
        </row>
        <row r="262">
          <cell r="D262">
            <v>211110348</v>
          </cell>
          <cell r="E262" t="str">
            <v>CABO VERDE TOURS, LDA</v>
          </cell>
          <cell r="F262">
            <v>-373305</v>
          </cell>
          <cell r="G262">
            <v>80305938</v>
          </cell>
          <cell r="H262">
            <v>77910354</v>
          </cell>
          <cell r="I262">
            <v>2022.279</v>
          </cell>
        </row>
        <row r="263">
          <cell r="D263">
            <v>211110349</v>
          </cell>
          <cell r="E263" t="str">
            <v>AGENCIA NOVAS OPORTUNIDADES</v>
          </cell>
          <cell r="F263">
            <v>3099665</v>
          </cell>
          <cell r="G263">
            <v>22968865</v>
          </cell>
          <cell r="H263">
            <v>23572700</v>
          </cell>
          <cell r="I263">
            <v>2495.83</v>
          </cell>
        </row>
        <row r="264">
          <cell r="D264">
            <v>211110350</v>
          </cell>
          <cell r="E264" t="str">
            <v>UNIVERSIDADE DE CABO VERDE</v>
          </cell>
          <cell r="F264">
            <v>3288</v>
          </cell>
          <cell r="I264">
            <v>3.2879999999999998</v>
          </cell>
        </row>
        <row r="265">
          <cell r="D265">
            <v>211110351</v>
          </cell>
          <cell r="E265" t="str">
            <v>TECNICIL INDUSTRIA -SOCIEDADE</v>
          </cell>
          <cell r="F265">
            <v>1160008</v>
          </cell>
          <cell r="I265">
            <v>1160.008</v>
          </cell>
        </row>
        <row r="266">
          <cell r="D266">
            <v>211110352</v>
          </cell>
          <cell r="E266" t="str">
            <v>TIVER-SOC.COMUNICA€ÇO DESENV.</v>
          </cell>
          <cell r="F266">
            <v>1155017.3999999999</v>
          </cell>
          <cell r="I266">
            <v>1155.0174</v>
          </cell>
        </row>
        <row r="267">
          <cell r="D267">
            <v>211110353</v>
          </cell>
          <cell r="E267" t="str">
            <v>BAI - BANCO ANGOLANO DE INVESTIMENTO</v>
          </cell>
          <cell r="F267">
            <v>356572</v>
          </cell>
          <cell r="G267">
            <v>165551</v>
          </cell>
          <cell r="H267">
            <v>143737</v>
          </cell>
          <cell r="I267">
            <v>378.38600000000002</v>
          </cell>
        </row>
        <row r="268">
          <cell r="D268">
            <v>211110354</v>
          </cell>
          <cell r="E268" t="str">
            <v>CASA DO CIDADAO</v>
          </cell>
          <cell r="F268">
            <v>3468.7</v>
          </cell>
          <cell r="G268">
            <v>719319</v>
          </cell>
          <cell r="H268">
            <v>722849</v>
          </cell>
          <cell r="I268">
            <v>-6.1300000000046567E-2</v>
          </cell>
        </row>
        <row r="269">
          <cell r="D269">
            <v>211110355</v>
          </cell>
          <cell r="E269" t="str">
            <v>AGENCIA VIAGENS JETA VOYAGES</v>
          </cell>
          <cell r="F269">
            <v>0</v>
          </cell>
          <cell r="I269">
            <v>0</v>
          </cell>
        </row>
        <row r="270">
          <cell r="D270">
            <v>211110356</v>
          </cell>
          <cell r="E270" t="str">
            <v>AGENCIA VIAGENS TRANSCAP</v>
          </cell>
          <cell r="F270">
            <v>2664714</v>
          </cell>
          <cell r="G270">
            <v>825806</v>
          </cell>
          <cell r="H270">
            <v>3490520</v>
          </cell>
          <cell r="I270">
            <v>0</v>
          </cell>
        </row>
        <row r="271">
          <cell r="D271">
            <v>211110358</v>
          </cell>
          <cell r="E271" t="str">
            <v>CASA DO CIDADAO - PRAIA</v>
          </cell>
          <cell r="F271">
            <v>0</v>
          </cell>
          <cell r="I271">
            <v>0</v>
          </cell>
        </row>
        <row r="272">
          <cell r="D272">
            <v>211110359</v>
          </cell>
          <cell r="E272" t="str">
            <v>XP-GRUPO COMERCIAL INVESTIMENT</v>
          </cell>
          <cell r="F272">
            <v>117707</v>
          </cell>
          <cell r="G272">
            <v>60799</v>
          </cell>
          <cell r="H272">
            <v>178470</v>
          </cell>
          <cell r="I272">
            <v>3.5999999999999997E-2</v>
          </cell>
        </row>
        <row r="273">
          <cell r="D273">
            <v>211110360</v>
          </cell>
          <cell r="E273" t="str">
            <v>AGENCIA PARAISO TOURS</v>
          </cell>
          <cell r="F273">
            <v>5659542</v>
          </cell>
          <cell r="G273">
            <v>2874229</v>
          </cell>
          <cell r="H273">
            <v>5811466</v>
          </cell>
          <cell r="I273">
            <v>2722.3049999999998</v>
          </cell>
        </row>
        <row r="274">
          <cell r="D274">
            <v>211110361</v>
          </cell>
          <cell r="E274" t="str">
            <v>OCEAN TRAVEL LDA</v>
          </cell>
          <cell r="F274">
            <v>1345711</v>
          </cell>
          <cell r="G274">
            <v>35925483</v>
          </cell>
          <cell r="H274">
            <v>36324269</v>
          </cell>
          <cell r="I274">
            <v>946.92499999999995</v>
          </cell>
        </row>
        <row r="275">
          <cell r="D275">
            <v>211110362</v>
          </cell>
          <cell r="E275" t="str">
            <v>SATGURU TRAVEL E TOURS SERVICE</v>
          </cell>
          <cell r="F275">
            <v>856328</v>
          </cell>
          <cell r="G275">
            <v>49448654</v>
          </cell>
          <cell r="H275">
            <v>49657607</v>
          </cell>
          <cell r="I275">
            <v>647.375</v>
          </cell>
        </row>
        <row r="276">
          <cell r="D276">
            <v>211110363</v>
          </cell>
          <cell r="E276" t="str">
            <v>FUNDACAO INFANCIA FELIZ</v>
          </cell>
          <cell r="F276">
            <v>0</v>
          </cell>
          <cell r="I276">
            <v>0</v>
          </cell>
        </row>
        <row r="277">
          <cell r="D277">
            <v>211110364</v>
          </cell>
          <cell r="E277" t="str">
            <v>ALIANCA KRIOULA-OP. TURISTICO</v>
          </cell>
          <cell r="F277">
            <v>-60845</v>
          </cell>
          <cell r="I277">
            <v>-60.844999999999999</v>
          </cell>
        </row>
        <row r="278">
          <cell r="D278">
            <v>211110365</v>
          </cell>
          <cell r="E278" t="str">
            <v>SELIM LDA</v>
          </cell>
          <cell r="F278">
            <v>254338.7</v>
          </cell>
          <cell r="G278">
            <v>178847</v>
          </cell>
          <cell r="H278">
            <v>178847</v>
          </cell>
          <cell r="I278">
            <v>254.33870000000002</v>
          </cell>
        </row>
        <row r="279">
          <cell r="D279">
            <v>211110366</v>
          </cell>
          <cell r="E279" t="str">
            <v>SANTOS TOUR</v>
          </cell>
          <cell r="F279">
            <v>524165</v>
          </cell>
          <cell r="G279">
            <v>16397029</v>
          </cell>
          <cell r="H279">
            <v>16479437</v>
          </cell>
          <cell r="I279">
            <v>441.75700000000001</v>
          </cell>
        </row>
        <row r="280">
          <cell r="D280">
            <v>211110367</v>
          </cell>
          <cell r="E280" t="str">
            <v>AEROLIMATOUR</v>
          </cell>
          <cell r="F280">
            <v>696282</v>
          </cell>
          <cell r="I280">
            <v>696.28200000000004</v>
          </cell>
        </row>
        <row r="281">
          <cell r="D281">
            <v>211110368</v>
          </cell>
          <cell r="E281" t="str">
            <v>COMISSAO NACIONAL ELEICOES</v>
          </cell>
          <cell r="F281">
            <v>26679</v>
          </cell>
          <cell r="G281">
            <v>62872.5</v>
          </cell>
          <cell r="H281">
            <v>27298</v>
          </cell>
          <cell r="I281">
            <v>62.253500000000003</v>
          </cell>
        </row>
        <row r="282">
          <cell r="D282">
            <v>211110369</v>
          </cell>
          <cell r="E282" t="str">
            <v>MULTIVIAGENS TOURS, LDA</v>
          </cell>
          <cell r="F282">
            <v>3548224</v>
          </cell>
          <cell r="G282">
            <v>71488697</v>
          </cell>
          <cell r="H282">
            <v>72747656</v>
          </cell>
          <cell r="I282">
            <v>2289.2649999999999</v>
          </cell>
        </row>
        <row r="283">
          <cell r="D283">
            <v>211110370</v>
          </cell>
          <cell r="E283" t="str">
            <v>GOLDEN TOUR, LDA</v>
          </cell>
          <cell r="F283">
            <v>493</v>
          </cell>
          <cell r="G283">
            <v>37298</v>
          </cell>
          <cell r="I283">
            <v>37.790999999999997</v>
          </cell>
        </row>
        <row r="284">
          <cell r="D284">
            <v>211110371</v>
          </cell>
          <cell r="E284" t="str">
            <v>T+ TELECOMUNICACOES</v>
          </cell>
          <cell r="F284">
            <v>6561349</v>
          </cell>
          <cell r="G284">
            <v>4811520</v>
          </cell>
          <cell r="H284">
            <v>7571192</v>
          </cell>
          <cell r="I284">
            <v>3801.6770000000001</v>
          </cell>
        </row>
        <row r="285">
          <cell r="D285">
            <v>211110372</v>
          </cell>
          <cell r="E285" t="str">
            <v>COMPTA CABO VERDE</v>
          </cell>
          <cell r="F285">
            <v>1178926</v>
          </cell>
          <cell r="I285">
            <v>1178.9259999999999</v>
          </cell>
        </row>
        <row r="286">
          <cell r="D286">
            <v>211110373</v>
          </cell>
          <cell r="E286" t="str">
            <v>QUALIVIAGENS-VIAGENS E TURISMO</v>
          </cell>
          <cell r="F286">
            <v>1676404</v>
          </cell>
          <cell r="H286">
            <v>1676404</v>
          </cell>
          <cell r="I286">
            <v>0</v>
          </cell>
        </row>
        <row r="287">
          <cell r="D287">
            <v>211110374</v>
          </cell>
          <cell r="E287" t="str">
            <v>DIOCESANA TOURS</v>
          </cell>
          <cell r="F287">
            <v>1459534</v>
          </cell>
          <cell r="G287">
            <v>21218880</v>
          </cell>
          <cell r="H287">
            <v>22370508</v>
          </cell>
          <cell r="I287">
            <v>307.90600000000001</v>
          </cell>
        </row>
        <row r="288">
          <cell r="D288">
            <v>211110375</v>
          </cell>
          <cell r="E288" t="str">
            <v>ECOVIAGENS</v>
          </cell>
          <cell r="F288">
            <v>372444</v>
          </cell>
          <cell r="G288">
            <v>22908699</v>
          </cell>
          <cell r="H288">
            <v>22545997</v>
          </cell>
          <cell r="I288">
            <v>735.14599999999996</v>
          </cell>
        </row>
        <row r="289">
          <cell r="D289">
            <v>211110376</v>
          </cell>
          <cell r="E289" t="str">
            <v>TERRA SAB</v>
          </cell>
          <cell r="F289">
            <v>1197</v>
          </cell>
          <cell r="I289">
            <v>1.1970000000000001</v>
          </cell>
        </row>
        <row r="290">
          <cell r="D290">
            <v>211110377</v>
          </cell>
          <cell r="E290" t="str">
            <v>PROJECTO QUADRO INTEGRADO</v>
          </cell>
          <cell r="F290">
            <v>0</v>
          </cell>
          <cell r="G290">
            <v>327070</v>
          </cell>
          <cell r="H290">
            <v>327070</v>
          </cell>
          <cell r="I290">
            <v>0</v>
          </cell>
        </row>
        <row r="291">
          <cell r="D291">
            <v>211110378</v>
          </cell>
          <cell r="E291" t="str">
            <v>ISATOUR</v>
          </cell>
          <cell r="F291">
            <v>1066816</v>
          </cell>
          <cell r="G291">
            <v>49571533</v>
          </cell>
          <cell r="H291">
            <v>48979834</v>
          </cell>
          <cell r="I291">
            <v>1658.5150000000001</v>
          </cell>
        </row>
        <row r="292">
          <cell r="D292">
            <v>211110379</v>
          </cell>
          <cell r="E292" t="str">
            <v>JORNAL A NAÇÃO</v>
          </cell>
          <cell r="F292">
            <v>-4907946.47</v>
          </cell>
          <cell r="I292">
            <v>-4907.9464699999999</v>
          </cell>
        </row>
        <row r="293">
          <cell r="D293">
            <v>211110380</v>
          </cell>
          <cell r="E293" t="str">
            <v>WETRUST CONSULTING</v>
          </cell>
          <cell r="F293">
            <v>831850</v>
          </cell>
          <cell r="I293">
            <v>831.85</v>
          </cell>
        </row>
        <row r="294">
          <cell r="D294">
            <v>211110381</v>
          </cell>
          <cell r="E294" t="str">
            <v>PARTHOTEL PALMACENTER</v>
          </cell>
          <cell r="F294">
            <v>1673399</v>
          </cell>
          <cell r="G294">
            <v>2397670</v>
          </cell>
          <cell r="H294">
            <v>3571644</v>
          </cell>
          <cell r="I294">
            <v>499.42500000000001</v>
          </cell>
        </row>
        <row r="295">
          <cell r="D295">
            <v>211110382</v>
          </cell>
          <cell r="E295" t="str">
            <v>CERMAR- RESTAURANTE, CERVEJARIA E MARISQUEIRA</v>
          </cell>
          <cell r="F295">
            <v>263550</v>
          </cell>
          <cell r="I295">
            <v>263.55</v>
          </cell>
        </row>
        <row r="296">
          <cell r="D296">
            <v>211110383</v>
          </cell>
          <cell r="E296" t="str">
            <v>FICASE</v>
          </cell>
          <cell r="F296">
            <v>57100</v>
          </cell>
          <cell r="I296">
            <v>57.1</v>
          </cell>
        </row>
        <row r="297">
          <cell r="D297">
            <v>211110384</v>
          </cell>
          <cell r="E297" t="str">
            <v>BFI- BANCO DE FOMENTO  INTERNACIONAL, S.A.</v>
          </cell>
          <cell r="F297">
            <v>-1528928.4879999999</v>
          </cell>
          <cell r="G297">
            <v>762850</v>
          </cell>
          <cell r="I297">
            <v>-766.07848799999988</v>
          </cell>
        </row>
        <row r="298">
          <cell r="D298">
            <v>211110385</v>
          </cell>
          <cell r="E298" t="str">
            <v>LAVATIC</v>
          </cell>
          <cell r="F298">
            <v>47873</v>
          </cell>
          <cell r="H298">
            <v>47873</v>
          </cell>
          <cell r="I298">
            <v>0</v>
          </cell>
        </row>
        <row r="299">
          <cell r="D299">
            <v>211110386</v>
          </cell>
          <cell r="E299" t="str">
            <v>MD SERVIÇA DE DESINFEÇÃO</v>
          </cell>
          <cell r="F299">
            <v>89727.824999999997</v>
          </cell>
          <cell r="I299">
            <v>89.727824999999996</v>
          </cell>
        </row>
        <row r="300">
          <cell r="D300">
            <v>211110387</v>
          </cell>
          <cell r="E300" t="str">
            <v>MS-INSP-INSTITUTO NACIONAL DE SAUDE PUBLICA</v>
          </cell>
          <cell r="F300">
            <v>3300</v>
          </cell>
          <cell r="G300">
            <v>26504</v>
          </cell>
          <cell r="H300">
            <v>29804</v>
          </cell>
          <cell r="I300">
            <v>0</v>
          </cell>
        </row>
        <row r="301">
          <cell r="D301">
            <v>211110388</v>
          </cell>
          <cell r="E301" t="str">
            <v>ALDINO CARDOSO</v>
          </cell>
          <cell r="F301">
            <v>644425</v>
          </cell>
          <cell r="G301">
            <v>504549</v>
          </cell>
          <cell r="H301">
            <v>1148974</v>
          </cell>
          <cell r="I301">
            <v>0</v>
          </cell>
        </row>
        <row r="302">
          <cell r="D302">
            <v>211110389</v>
          </cell>
          <cell r="E302" t="str">
            <v>PRICEWATERHOUSE COOPERS &amp; ASSOCIADOS</v>
          </cell>
          <cell r="F302">
            <v>4500</v>
          </cell>
          <cell r="I302">
            <v>4.5</v>
          </cell>
        </row>
        <row r="303">
          <cell r="D303">
            <v>211110390</v>
          </cell>
          <cell r="E303" t="str">
            <v>DESTINOS TOURS</v>
          </cell>
          <cell r="F303">
            <v>339679</v>
          </cell>
          <cell r="G303">
            <v>22303389</v>
          </cell>
          <cell r="H303">
            <v>22153730</v>
          </cell>
          <cell r="I303">
            <v>489.33800000000002</v>
          </cell>
        </row>
        <row r="304">
          <cell r="D304">
            <v>211110391</v>
          </cell>
          <cell r="E304" t="str">
            <v>GLOBAL - S.T.A.- SERVICES &amp; TRANSPORT AUTO, LDA</v>
          </cell>
          <cell r="F304">
            <v>1255544</v>
          </cell>
          <cell r="G304">
            <v>210740</v>
          </cell>
          <cell r="H304">
            <v>1466284</v>
          </cell>
          <cell r="I304">
            <v>0</v>
          </cell>
        </row>
        <row r="305">
          <cell r="D305">
            <v>211110392</v>
          </cell>
          <cell r="E305" t="str">
            <v>DIRECTEL CABO VERDE</v>
          </cell>
          <cell r="F305">
            <v>1211077</v>
          </cell>
          <cell r="G305">
            <v>18850</v>
          </cell>
          <cell r="H305">
            <v>18850</v>
          </cell>
          <cell r="I305">
            <v>1211.077</v>
          </cell>
        </row>
        <row r="306">
          <cell r="D306">
            <v>211110393</v>
          </cell>
          <cell r="E306" t="str">
            <v>ARTE COMUM COMINUCAÇÃO &amp; PUBLICIADE</v>
          </cell>
          <cell r="F306">
            <v>1631924</v>
          </cell>
          <cell r="G306">
            <v>143000</v>
          </cell>
          <cell r="I306">
            <v>1774.924</v>
          </cell>
        </row>
        <row r="307">
          <cell r="D307">
            <v>211110394</v>
          </cell>
          <cell r="E307" t="str">
            <v>CASA DAS BANDEIRAS</v>
          </cell>
          <cell r="F307">
            <v>0</v>
          </cell>
          <cell r="I307">
            <v>0</v>
          </cell>
        </row>
        <row r="308">
          <cell r="D308">
            <v>211110395</v>
          </cell>
          <cell r="E308" t="str">
            <v>ME- MINISTÉRIO DO ENSINO SUPERIOR CIÊNCIA E INOVAÇ</v>
          </cell>
          <cell r="F308">
            <v>-38548</v>
          </cell>
          <cell r="G308">
            <v>377685</v>
          </cell>
          <cell r="H308">
            <v>377685</v>
          </cell>
          <cell r="I308">
            <v>-38.548000000000002</v>
          </cell>
        </row>
        <row r="309">
          <cell r="D309">
            <v>211110396</v>
          </cell>
          <cell r="E309" t="str">
            <v>GAMBODJEU APARTHOTEL</v>
          </cell>
          <cell r="F309">
            <v>0</v>
          </cell>
          <cell r="G309">
            <v>771050</v>
          </cell>
          <cell r="H309">
            <v>254450</v>
          </cell>
          <cell r="I309">
            <v>516.6</v>
          </cell>
        </row>
        <row r="310">
          <cell r="D310">
            <v>211110397</v>
          </cell>
          <cell r="E310" t="str">
            <v>VISATEAM LDA</v>
          </cell>
          <cell r="F310">
            <v>2053820</v>
          </cell>
          <cell r="G310">
            <v>102612657</v>
          </cell>
          <cell r="H310">
            <v>100146780</v>
          </cell>
          <cell r="I310">
            <v>4519.6970000000001</v>
          </cell>
        </row>
        <row r="311">
          <cell r="D311">
            <v>211110398</v>
          </cell>
          <cell r="E311" t="str">
            <v>DHL INTERNATIONAL CABO VERDE</v>
          </cell>
          <cell r="F311">
            <v>3503130.2</v>
          </cell>
          <cell r="G311">
            <v>1653105</v>
          </cell>
          <cell r="H311">
            <v>13471</v>
          </cell>
          <cell r="I311">
            <v>5142.7642000000005</v>
          </cell>
        </row>
        <row r="312">
          <cell r="D312">
            <v>211110399</v>
          </cell>
          <cell r="E312" t="str">
            <v>MANUEL SORES DA ROSA - BAR NELA</v>
          </cell>
          <cell r="F312">
            <v>106550</v>
          </cell>
          <cell r="G312">
            <v>385225</v>
          </cell>
          <cell r="I312">
            <v>491.77499999999998</v>
          </cell>
        </row>
        <row r="313">
          <cell r="D313">
            <v>211110400</v>
          </cell>
          <cell r="E313" t="str">
            <v>HOTEL VISTA</v>
          </cell>
          <cell r="F313">
            <v>909668</v>
          </cell>
          <cell r="G313">
            <v>1672771</v>
          </cell>
          <cell r="H313">
            <v>934166</v>
          </cell>
          <cell r="I313">
            <v>1648.2729999999999</v>
          </cell>
        </row>
        <row r="314">
          <cell r="D314">
            <v>211110401</v>
          </cell>
          <cell r="E314" t="str">
            <v>CABO VERDE HANDLING</v>
          </cell>
          <cell r="F314">
            <v>1993955</v>
          </cell>
          <cell r="G314">
            <v>10995432</v>
          </cell>
          <cell r="I314">
            <v>12989.387000000001</v>
          </cell>
        </row>
        <row r="315">
          <cell r="D315">
            <v>211110402</v>
          </cell>
          <cell r="E315" t="str">
            <v>JOSÉ HENRIQUE MOREMO MENDES</v>
          </cell>
          <cell r="F315">
            <v>114897</v>
          </cell>
          <cell r="G315">
            <v>3000</v>
          </cell>
          <cell r="H315">
            <v>114897</v>
          </cell>
          <cell r="I315">
            <v>3</v>
          </cell>
        </row>
        <row r="316">
          <cell r="D316">
            <v>211110403</v>
          </cell>
          <cell r="E316" t="str">
            <v>RECTANGULO PUBLICIDADE EXTERIOR</v>
          </cell>
          <cell r="F316">
            <v>411085</v>
          </cell>
          <cell r="G316">
            <v>67396</v>
          </cell>
          <cell r="H316">
            <v>411085</v>
          </cell>
          <cell r="I316">
            <v>67.396000000000001</v>
          </cell>
        </row>
        <row r="317">
          <cell r="D317">
            <v>211110404</v>
          </cell>
          <cell r="E317" t="str">
            <v>MADILU TOURS</v>
          </cell>
          <cell r="F317">
            <v>132597</v>
          </cell>
          <cell r="G317">
            <v>7541748</v>
          </cell>
          <cell r="H317">
            <v>7631016</v>
          </cell>
          <cell r="I317">
            <v>43.329000000000001</v>
          </cell>
        </row>
        <row r="318">
          <cell r="D318">
            <v>211110405</v>
          </cell>
          <cell r="E318" t="str">
            <v>CABO VERDE FAST FERRY</v>
          </cell>
          <cell r="G318">
            <v>435774</v>
          </cell>
          <cell r="I318">
            <v>435.774</v>
          </cell>
        </row>
        <row r="319">
          <cell r="D319">
            <v>211110406</v>
          </cell>
          <cell r="E319" t="str">
            <v>CENTRO MEDICO CARDIOLOGICO</v>
          </cell>
          <cell r="G319">
            <v>706708</v>
          </cell>
          <cell r="I319">
            <v>706.70799999999997</v>
          </cell>
        </row>
        <row r="320">
          <cell r="D320">
            <v>211110407</v>
          </cell>
          <cell r="E320" t="str">
            <v>DOUTVISIONS SOCIEDADE UNIPESSOAL,LDA</v>
          </cell>
          <cell r="G320">
            <v>90700</v>
          </cell>
          <cell r="H320">
            <v>90700</v>
          </cell>
          <cell r="I320">
            <v>0</v>
          </cell>
        </row>
        <row r="321">
          <cell r="D321">
            <v>211110408</v>
          </cell>
          <cell r="E321" t="str">
            <v>HOTEL SANTIAGO</v>
          </cell>
          <cell r="G321">
            <v>668121</v>
          </cell>
          <cell r="I321">
            <v>668.12099999999998</v>
          </cell>
        </row>
        <row r="322">
          <cell r="D322">
            <v>211110409</v>
          </cell>
          <cell r="E322" t="str">
            <v>IEFP-INSTITUTO DE EMPREGO E FORMACAO PROFISSIONAL</v>
          </cell>
          <cell r="G322">
            <v>113310</v>
          </cell>
          <cell r="H322">
            <v>114965</v>
          </cell>
          <cell r="I322">
            <v>-1.655</v>
          </cell>
        </row>
        <row r="323">
          <cell r="D323">
            <v>211110410</v>
          </cell>
          <cell r="E323" t="str">
            <v>CONFECCOES ANY</v>
          </cell>
          <cell r="G323">
            <v>362146</v>
          </cell>
          <cell r="H323">
            <v>80600</v>
          </cell>
          <cell r="I323">
            <v>281.54599999999999</v>
          </cell>
        </row>
        <row r="324">
          <cell r="D324">
            <v>211110411</v>
          </cell>
          <cell r="E324" t="str">
            <v>SERVICO NACIONAL DE PROTECAO CIVIL E BOMBEIROS</v>
          </cell>
          <cell r="G324">
            <v>111341</v>
          </cell>
          <cell r="H324">
            <v>111341</v>
          </cell>
          <cell r="I324">
            <v>0</v>
          </cell>
        </row>
        <row r="325">
          <cell r="D325">
            <v>211110412</v>
          </cell>
          <cell r="E325" t="str">
            <v>C-DANITECNICA</v>
          </cell>
          <cell r="G325">
            <v>246175</v>
          </cell>
          <cell r="I325">
            <v>246.17500000000001</v>
          </cell>
        </row>
        <row r="326">
          <cell r="D326">
            <v>211110413</v>
          </cell>
          <cell r="E326" t="str">
            <v>GUIA DE SERVICOS</v>
          </cell>
          <cell r="G326">
            <v>46996</v>
          </cell>
          <cell r="H326">
            <v>46996</v>
          </cell>
          <cell r="I326">
            <v>0</v>
          </cell>
        </row>
        <row r="327">
          <cell r="D327">
            <v>211110414</v>
          </cell>
          <cell r="E327" t="str">
            <v>CESAR FREITAS-ARQUITETOS, SOC UNIP,LDA</v>
          </cell>
          <cell r="G327">
            <v>204090</v>
          </cell>
          <cell r="I327">
            <v>204.09</v>
          </cell>
        </row>
        <row r="328">
          <cell r="D328">
            <v>211110415</v>
          </cell>
          <cell r="E328" t="str">
            <v>SERRALHARIA ARTISTICA, LDA</v>
          </cell>
          <cell r="G328">
            <v>711950</v>
          </cell>
          <cell r="I328">
            <v>711.95</v>
          </cell>
        </row>
        <row r="329">
          <cell r="D329">
            <v>211110416</v>
          </cell>
          <cell r="E329" t="str">
            <v>MARQUES RENT,LDA</v>
          </cell>
          <cell r="G329">
            <v>110750</v>
          </cell>
          <cell r="H329">
            <v>110750</v>
          </cell>
          <cell r="I329">
            <v>0</v>
          </cell>
        </row>
        <row r="330">
          <cell r="D330">
            <v>211110417</v>
          </cell>
          <cell r="E330" t="str">
            <v>SARAH KOESTERS</v>
          </cell>
          <cell r="G330">
            <v>59250</v>
          </cell>
          <cell r="I330">
            <v>59.25</v>
          </cell>
        </row>
        <row r="331">
          <cell r="D331">
            <v>211110418</v>
          </cell>
          <cell r="E331" t="str">
            <v>GC COMUNICACOES</v>
          </cell>
          <cell r="G331">
            <v>147300</v>
          </cell>
          <cell r="I331">
            <v>147.30000000000001</v>
          </cell>
        </row>
        <row r="332">
          <cell r="D332">
            <v>211110419</v>
          </cell>
          <cell r="E332" t="str">
            <v>FERREIRA IMPORT/EXPORT</v>
          </cell>
          <cell r="G332">
            <v>832725</v>
          </cell>
          <cell r="H332">
            <v>832725</v>
          </cell>
          <cell r="I332">
            <v>0</v>
          </cell>
        </row>
        <row r="333">
          <cell r="D333">
            <v>211110420</v>
          </cell>
          <cell r="E333" t="str">
            <v>HOTEL ROTERDAO</v>
          </cell>
          <cell r="G333">
            <v>56750</v>
          </cell>
          <cell r="I333">
            <v>56.75</v>
          </cell>
        </row>
        <row r="334">
          <cell r="D334">
            <v>211110421</v>
          </cell>
          <cell r="E334" t="str">
            <v>NICE BURGER</v>
          </cell>
          <cell r="G334">
            <v>82950</v>
          </cell>
          <cell r="I334">
            <v>82.95</v>
          </cell>
        </row>
        <row r="335">
          <cell r="D335">
            <v>211110422</v>
          </cell>
          <cell r="E335" t="str">
            <v>CAVIBEL,SA</v>
          </cell>
          <cell r="G335">
            <v>90950</v>
          </cell>
          <cell r="I335">
            <v>90.95</v>
          </cell>
        </row>
        <row r="336">
          <cell r="D336">
            <v>2111110365</v>
          </cell>
          <cell r="E336" t="str">
            <v>SELIM LDA</v>
          </cell>
          <cell r="F336">
            <v>0</v>
          </cell>
          <cell r="I336">
            <v>0</v>
          </cell>
        </row>
        <row r="337">
          <cell r="D337">
            <v>2111110366</v>
          </cell>
          <cell r="E337" t="str">
            <v>DHL INTERNACIONAL CABO VERDE</v>
          </cell>
          <cell r="F337">
            <v>0</v>
          </cell>
          <cell r="I337">
            <v>0</v>
          </cell>
        </row>
        <row r="338">
          <cell r="D338">
            <v>211112500</v>
          </cell>
          <cell r="E338" t="str">
            <v>ENTIDADES DIVERSAS-SID</v>
          </cell>
          <cell r="F338">
            <v>89200</v>
          </cell>
          <cell r="G338">
            <v>1727850</v>
          </cell>
          <cell r="H338">
            <v>1727850</v>
          </cell>
          <cell r="I338">
            <v>89.2</v>
          </cell>
        </row>
        <row r="339">
          <cell r="D339">
            <v>211112507</v>
          </cell>
          <cell r="E339" t="str">
            <v>HOTEL TURIM</v>
          </cell>
          <cell r="F339">
            <v>16075</v>
          </cell>
          <cell r="I339">
            <v>16.074999999999999</v>
          </cell>
        </row>
        <row r="340">
          <cell r="D340">
            <v>211112511</v>
          </cell>
          <cell r="E340" t="str">
            <v>MIT/SERV.METEOROLOGICO NAC SAL</v>
          </cell>
          <cell r="F340">
            <v>-31114</v>
          </cell>
          <cell r="G340">
            <v>1779986</v>
          </cell>
          <cell r="H340">
            <v>1819849</v>
          </cell>
          <cell r="I340">
            <v>-70.977000000000004</v>
          </cell>
        </row>
        <row r="341">
          <cell r="D341">
            <v>211112523</v>
          </cell>
          <cell r="E341" t="str">
            <v>ASA EP-SID</v>
          </cell>
          <cell r="F341">
            <v>124941207</v>
          </cell>
          <cell r="G341">
            <v>18433094</v>
          </cell>
          <cell r="H341">
            <v>133638840.72</v>
          </cell>
          <cell r="I341">
            <v>9735.4602800000011</v>
          </cell>
        </row>
        <row r="342">
          <cell r="D342">
            <v>211112524</v>
          </cell>
          <cell r="E342" t="str">
            <v>BANCO COMERC.DO ATLANTICO-SID</v>
          </cell>
          <cell r="F342">
            <v>830111.5</v>
          </cell>
          <cell r="G342">
            <v>515857</v>
          </cell>
          <cell r="H342">
            <v>551210</v>
          </cell>
          <cell r="I342">
            <v>794.75850000000003</v>
          </cell>
        </row>
        <row r="343">
          <cell r="D343">
            <v>211112527</v>
          </cell>
          <cell r="E343" t="str">
            <v>TELECOM DE CABO VERDE - SID</v>
          </cell>
          <cell r="F343">
            <v>1002674</v>
          </cell>
          <cell r="G343">
            <v>518301</v>
          </cell>
          <cell r="H343">
            <v>988537</v>
          </cell>
          <cell r="I343">
            <v>532.43799999999999</v>
          </cell>
        </row>
        <row r="344">
          <cell r="D344">
            <v>211112529</v>
          </cell>
          <cell r="E344" t="str">
            <v>ENACOL-EMP.N.COMBUSTIV.EP-SID</v>
          </cell>
          <cell r="F344">
            <v>630913</v>
          </cell>
          <cell r="G344">
            <v>173372</v>
          </cell>
          <cell r="H344">
            <v>1432</v>
          </cell>
          <cell r="I344">
            <v>802.85299999999995</v>
          </cell>
        </row>
        <row r="345">
          <cell r="D345">
            <v>211112530</v>
          </cell>
          <cell r="E345" t="str">
            <v>ENAPOR-EMP.NAC.ADM.PORTOS-SID</v>
          </cell>
          <cell r="F345">
            <v>-44587</v>
          </cell>
          <cell r="G345">
            <v>182984</v>
          </cell>
          <cell r="H345">
            <v>183847</v>
          </cell>
          <cell r="I345">
            <v>-45.45</v>
          </cell>
        </row>
        <row r="346">
          <cell r="D346">
            <v>211112531</v>
          </cell>
          <cell r="E346" t="str">
            <v>GARANTIA - SID</v>
          </cell>
          <cell r="F346">
            <v>69045</v>
          </cell>
          <cell r="G346">
            <v>156700</v>
          </cell>
          <cell r="H346">
            <v>214695</v>
          </cell>
          <cell r="I346">
            <v>11.05</v>
          </cell>
        </row>
        <row r="347">
          <cell r="D347">
            <v>211112532</v>
          </cell>
          <cell r="E347" t="str">
            <v>HOTEL BELORIZONTE</v>
          </cell>
          <cell r="F347">
            <v>3297075</v>
          </cell>
          <cell r="G347">
            <v>9559412.3019999992</v>
          </cell>
          <cell r="H347">
            <v>9121905.8389999997</v>
          </cell>
          <cell r="I347">
            <v>3734.5814629999995</v>
          </cell>
        </row>
        <row r="348">
          <cell r="D348">
            <v>211112533</v>
          </cell>
          <cell r="E348" t="str">
            <v>HOTEL ATLANTICO</v>
          </cell>
          <cell r="F348">
            <v>0</v>
          </cell>
          <cell r="I348">
            <v>0</v>
          </cell>
        </row>
        <row r="349">
          <cell r="D349">
            <v>211112534</v>
          </cell>
          <cell r="E349" t="str">
            <v>IMPAR - SID</v>
          </cell>
          <cell r="F349">
            <v>55798</v>
          </cell>
          <cell r="G349">
            <v>269786</v>
          </cell>
          <cell r="H349">
            <v>325584</v>
          </cell>
          <cell r="I349">
            <v>0</v>
          </cell>
        </row>
        <row r="350">
          <cell r="D350">
            <v>211112536</v>
          </cell>
          <cell r="E350" t="str">
            <v>INST.NAC.PREV.SOCIAL-SID</v>
          </cell>
          <cell r="F350">
            <v>64238432</v>
          </cell>
          <cell r="G350">
            <v>18111968</v>
          </cell>
          <cell r="I350">
            <v>82350.399999999994</v>
          </cell>
        </row>
        <row r="351">
          <cell r="D351">
            <v>211112540</v>
          </cell>
          <cell r="E351" t="str">
            <v>HOTEL MORABEZA</v>
          </cell>
          <cell r="F351">
            <v>277179</v>
          </cell>
          <cell r="G351">
            <v>901660</v>
          </cell>
          <cell r="H351">
            <v>1141839</v>
          </cell>
          <cell r="I351">
            <v>37</v>
          </cell>
        </row>
        <row r="352">
          <cell r="D352">
            <v>211112544</v>
          </cell>
          <cell r="E352" t="str">
            <v>VIVO ENERGY CABO VERDE - SID</v>
          </cell>
          <cell r="F352">
            <v>991933</v>
          </cell>
          <cell r="G352">
            <v>515951</v>
          </cell>
          <cell r="H352">
            <v>688151</v>
          </cell>
          <cell r="I352">
            <v>819.73299999999995</v>
          </cell>
        </row>
        <row r="353">
          <cell r="D353">
            <v>211112548</v>
          </cell>
          <cell r="E353" t="str">
            <v>CABO VERDE TURISMO SERVICOS</v>
          </cell>
          <cell r="F353">
            <v>-3196450</v>
          </cell>
          <cell r="I353">
            <v>-3196.45</v>
          </cell>
        </row>
        <row r="354">
          <cell r="D354">
            <v>211112554</v>
          </cell>
          <cell r="E354" t="str">
            <v>REPRESENTACAO TAAG-SAL</v>
          </cell>
          <cell r="F354">
            <v>-1354645.7</v>
          </cell>
          <cell r="I354">
            <v>-1354.6457</v>
          </cell>
        </row>
        <row r="355">
          <cell r="D355">
            <v>211112557</v>
          </cell>
          <cell r="E355" t="str">
            <v>HOTEL DJASAL</v>
          </cell>
          <cell r="F355">
            <v>292545</v>
          </cell>
          <cell r="I355">
            <v>292.54500000000002</v>
          </cell>
        </row>
        <row r="356">
          <cell r="D356">
            <v>211112559</v>
          </cell>
          <cell r="E356" t="str">
            <v>SAL- SESIMBRA</v>
          </cell>
          <cell r="F356">
            <v>396597</v>
          </cell>
          <cell r="I356">
            <v>396.59699999999998</v>
          </cell>
        </row>
        <row r="357">
          <cell r="D357">
            <v>211112560</v>
          </cell>
          <cell r="E357" t="str">
            <v>POLICIA JUDICIARIA - SAL</v>
          </cell>
          <cell r="F357">
            <v>0</v>
          </cell>
          <cell r="I357">
            <v>0</v>
          </cell>
        </row>
        <row r="358">
          <cell r="D358">
            <v>211112561</v>
          </cell>
          <cell r="E358" t="str">
            <v>FREITAS CATERING</v>
          </cell>
          <cell r="F358">
            <v>110341.7</v>
          </cell>
          <cell r="G358">
            <v>1620928</v>
          </cell>
          <cell r="H358">
            <v>2975795</v>
          </cell>
          <cell r="I358">
            <v>-1244.5253</v>
          </cell>
        </row>
        <row r="359">
          <cell r="D359">
            <v>211112562</v>
          </cell>
          <cell r="E359" t="str">
            <v>HOTEL ALBATROZ</v>
          </cell>
          <cell r="F359">
            <v>0</v>
          </cell>
          <cell r="I359">
            <v>0</v>
          </cell>
        </row>
        <row r="360">
          <cell r="D360">
            <v>211112569</v>
          </cell>
          <cell r="E360" t="str">
            <v>ODJO D' AGUA</v>
          </cell>
          <cell r="F360">
            <v>359409.3</v>
          </cell>
          <cell r="G360">
            <v>942778</v>
          </cell>
          <cell r="H360">
            <v>1212734</v>
          </cell>
          <cell r="I360">
            <v>89.453300000000041</v>
          </cell>
        </row>
        <row r="361">
          <cell r="D361">
            <v>211112572</v>
          </cell>
          <cell r="E361" t="str">
            <v>CABOCAM</v>
          </cell>
          <cell r="F361">
            <v>11200</v>
          </cell>
          <cell r="G361">
            <v>19698</v>
          </cell>
          <cell r="H361">
            <v>19698</v>
          </cell>
          <cell r="I361">
            <v>11.2</v>
          </cell>
        </row>
        <row r="362">
          <cell r="D362">
            <v>211112573</v>
          </cell>
          <cell r="E362" t="str">
            <v>CABO VERDE EXPRESS</v>
          </cell>
          <cell r="F362">
            <v>8489940.7190000005</v>
          </cell>
          <cell r="G362">
            <v>996911.49</v>
          </cell>
          <cell r="H362">
            <v>80775.706000000006</v>
          </cell>
          <cell r="I362">
            <v>9406.0765030000002</v>
          </cell>
        </row>
        <row r="363">
          <cell r="D363">
            <v>211112574</v>
          </cell>
          <cell r="E363" t="str">
            <v>CAIXA ECONOMICA-SAL</v>
          </cell>
          <cell r="F363">
            <v>1329685</v>
          </cell>
          <cell r="G363">
            <v>476819</v>
          </cell>
          <cell r="H363">
            <v>550778</v>
          </cell>
          <cell r="I363">
            <v>1255.7260000000001</v>
          </cell>
        </row>
        <row r="364">
          <cell r="D364">
            <v>211112577</v>
          </cell>
          <cell r="E364" t="str">
            <v>HOTEL CRIOULA</v>
          </cell>
          <cell r="F364">
            <v>1424301</v>
          </cell>
          <cell r="G364">
            <v>383589</v>
          </cell>
          <cell r="H364">
            <v>1389208</v>
          </cell>
          <cell r="I364">
            <v>418.68200000000002</v>
          </cell>
        </row>
        <row r="365">
          <cell r="D365">
            <v>211112580</v>
          </cell>
          <cell r="E365" t="str">
            <v>CABO VERDE TIME</v>
          </cell>
          <cell r="F365">
            <v>163632.79999999999</v>
          </cell>
          <cell r="I365">
            <v>163.63279999999997</v>
          </cell>
        </row>
        <row r="366">
          <cell r="D366">
            <v>211112582</v>
          </cell>
          <cell r="E366" t="str">
            <v>AGUAS DE PONTA PRETA</v>
          </cell>
          <cell r="F366">
            <v>101643</v>
          </cell>
          <cell r="G366">
            <v>1978056</v>
          </cell>
          <cell r="H366">
            <v>1982800</v>
          </cell>
          <cell r="I366">
            <v>96.899000000000001</v>
          </cell>
        </row>
        <row r="367">
          <cell r="D367">
            <v>211112590</v>
          </cell>
          <cell r="E367" t="str">
            <v>EMICELA-Prod AlimENt e BebidAs</v>
          </cell>
          <cell r="F367">
            <v>73348</v>
          </cell>
          <cell r="G367">
            <v>1576169</v>
          </cell>
          <cell r="H367">
            <v>1504391</v>
          </cell>
          <cell r="I367">
            <v>145.126</v>
          </cell>
        </row>
        <row r="368">
          <cell r="D368">
            <v>211112593</v>
          </cell>
          <cell r="E368" t="str">
            <v>BARRACUDA TOURS LDA</v>
          </cell>
          <cell r="F368">
            <v>7622736.4000000004</v>
          </cell>
          <cell r="G368">
            <v>103265982</v>
          </cell>
          <cell r="H368">
            <v>103328691</v>
          </cell>
          <cell r="I368">
            <v>7560.0274000000063</v>
          </cell>
        </row>
        <row r="369">
          <cell r="D369">
            <v>211112595</v>
          </cell>
          <cell r="E369" t="str">
            <v>CABOMAXO, LDA</v>
          </cell>
          <cell r="F369">
            <v>18500</v>
          </cell>
          <cell r="I369">
            <v>18.5</v>
          </cell>
        </row>
        <row r="370">
          <cell r="D370">
            <v>211112598</v>
          </cell>
          <cell r="E370" t="str">
            <v>INCO - DJADSAL HOLIDAY CLUB</v>
          </cell>
          <cell r="F370">
            <v>-45100</v>
          </cell>
          <cell r="I370">
            <v>-45.1</v>
          </cell>
        </row>
        <row r="371">
          <cell r="D371">
            <v>211112599</v>
          </cell>
          <cell r="E371" t="str">
            <v>PANORAMA, LdA</v>
          </cell>
          <cell r="F371">
            <v>18500</v>
          </cell>
          <cell r="I371">
            <v>18.5</v>
          </cell>
        </row>
        <row r="372">
          <cell r="D372">
            <v>211112600</v>
          </cell>
          <cell r="E372" t="str">
            <v>SITA</v>
          </cell>
          <cell r="F372">
            <v>163500</v>
          </cell>
          <cell r="I372">
            <v>163.5</v>
          </cell>
        </row>
        <row r="373">
          <cell r="D373">
            <v>211112601</v>
          </cell>
          <cell r="E373" t="str">
            <v>GDP-GAb. de DESENv &amp; Projectos</v>
          </cell>
          <cell r="F373">
            <v>-231900</v>
          </cell>
          <cell r="I373">
            <v>-231.9</v>
          </cell>
        </row>
        <row r="374">
          <cell r="D374">
            <v>211112602</v>
          </cell>
          <cell r="E374" t="str">
            <v>TUI PORTUGAL- AGV SUCURSAL SAL</v>
          </cell>
          <cell r="F374">
            <v>-592745</v>
          </cell>
          <cell r="I374">
            <v>-592.745</v>
          </cell>
        </row>
        <row r="375">
          <cell r="D375">
            <v>211112603</v>
          </cell>
          <cell r="E375" t="str">
            <v>CFS-CONST.FIGUEIREDO&amp;SOARES SA</v>
          </cell>
          <cell r="F375">
            <v>315037</v>
          </cell>
          <cell r="G375">
            <v>2827164</v>
          </cell>
          <cell r="H375">
            <v>2374295</v>
          </cell>
          <cell r="I375">
            <v>767.90599999999995</v>
          </cell>
        </row>
        <row r="376">
          <cell r="D376">
            <v>211112604</v>
          </cell>
          <cell r="E376" t="str">
            <v>CONCRETIL</v>
          </cell>
          <cell r="F376">
            <v>0</v>
          </cell>
          <cell r="I376">
            <v>0</v>
          </cell>
        </row>
        <row r="377">
          <cell r="D377">
            <v>211112605</v>
          </cell>
          <cell r="E377" t="str">
            <v>TURIM HOTELARIA</v>
          </cell>
          <cell r="F377">
            <v>216167</v>
          </cell>
          <cell r="G377">
            <v>57749</v>
          </cell>
          <cell r="I377">
            <v>273.916</v>
          </cell>
        </row>
        <row r="378">
          <cell r="D378">
            <v>211112606</v>
          </cell>
          <cell r="E378" t="str">
            <v>AGENCIA TRANSTODOHORA - SID</v>
          </cell>
          <cell r="F378">
            <v>800506</v>
          </cell>
          <cell r="G378">
            <v>138175</v>
          </cell>
          <cell r="H378">
            <v>198087</v>
          </cell>
          <cell r="I378">
            <v>740.59400000000005</v>
          </cell>
        </row>
        <row r="379">
          <cell r="D379">
            <v>211112607</v>
          </cell>
          <cell r="E379" t="str">
            <v>AGENCIA ISI TRAVEL - SID</v>
          </cell>
          <cell r="F379">
            <v>853917.6</v>
          </cell>
          <cell r="I379">
            <v>853.91759999999999</v>
          </cell>
        </row>
        <row r="380">
          <cell r="D380">
            <v>211112608</v>
          </cell>
          <cell r="E380" t="str">
            <v>MURDEIRA INVESTIMENTOS ,LDA</v>
          </cell>
          <cell r="G380">
            <v>698839</v>
          </cell>
          <cell r="H380">
            <v>630687</v>
          </cell>
          <cell r="I380">
            <v>68.152000000000001</v>
          </cell>
        </row>
        <row r="381">
          <cell r="D381">
            <v>211112610</v>
          </cell>
          <cell r="E381" t="str">
            <v>HOTEL OASIS SALINA SEA - OASIS ATLANTICO IMOBILIAR</v>
          </cell>
          <cell r="G381">
            <v>2786658.9810000001</v>
          </cell>
          <cell r="H381">
            <v>136155.22200000001</v>
          </cell>
          <cell r="I381">
            <v>2650.5037590000002</v>
          </cell>
        </row>
        <row r="382">
          <cell r="D382">
            <v>211112884</v>
          </cell>
          <cell r="E382" t="str">
            <v>TURITRAVEL - SAL</v>
          </cell>
          <cell r="F382">
            <v>-398950</v>
          </cell>
          <cell r="G382">
            <v>69350</v>
          </cell>
          <cell r="H382">
            <v>69350</v>
          </cell>
          <cell r="I382">
            <v>-398.95</v>
          </cell>
        </row>
        <row r="383">
          <cell r="D383">
            <v>211112885</v>
          </cell>
          <cell r="E383" t="str">
            <v>MORABITOUR - SAL</v>
          </cell>
          <cell r="F383">
            <v>2225459</v>
          </cell>
          <cell r="G383">
            <v>54463907</v>
          </cell>
          <cell r="H383">
            <v>54770073</v>
          </cell>
          <cell r="I383">
            <v>1919.2929999999999</v>
          </cell>
        </row>
        <row r="384">
          <cell r="D384">
            <v>211112886</v>
          </cell>
          <cell r="E384" t="str">
            <v>BANCO INTERATLANTICO SID</v>
          </cell>
          <cell r="G384">
            <v>23767</v>
          </cell>
          <cell r="I384">
            <v>23.766999999999999</v>
          </cell>
        </row>
        <row r="385">
          <cell r="D385">
            <v>211112887</v>
          </cell>
          <cell r="E385" t="str">
            <v>SOC. CABOVERDEANA DE TABACOS</v>
          </cell>
          <cell r="F385">
            <v>215636</v>
          </cell>
          <cell r="G385">
            <v>1143806</v>
          </cell>
          <cell r="H385">
            <v>1202184</v>
          </cell>
          <cell r="I385">
            <v>157.25800000000001</v>
          </cell>
        </row>
        <row r="386">
          <cell r="D386">
            <v>211112890</v>
          </cell>
          <cell r="E386" t="str">
            <v>SOPROINF, LDA</v>
          </cell>
          <cell r="F386">
            <v>0</v>
          </cell>
          <cell r="I386">
            <v>0</v>
          </cell>
        </row>
        <row r="387">
          <cell r="D387">
            <v>211113500</v>
          </cell>
          <cell r="E387" t="str">
            <v>ENTIDADES DIVERSAS-VXE</v>
          </cell>
          <cell r="F387">
            <v>410456</v>
          </cell>
          <cell r="G387">
            <v>258047</v>
          </cell>
          <cell r="H387">
            <v>223997</v>
          </cell>
          <cell r="I387">
            <v>444.50599999999997</v>
          </cell>
        </row>
        <row r="388">
          <cell r="D388">
            <v>211113502</v>
          </cell>
          <cell r="E388" t="str">
            <v>AGENCIA ALBINO DOS SANTOS</v>
          </cell>
          <cell r="F388">
            <v>1101468</v>
          </cell>
          <cell r="G388">
            <v>56771814</v>
          </cell>
          <cell r="H388">
            <v>55806057</v>
          </cell>
          <cell r="I388">
            <v>2067.2249999999999</v>
          </cell>
        </row>
        <row r="389">
          <cell r="D389">
            <v>211113504</v>
          </cell>
          <cell r="E389" t="str">
            <v>AGENCIA FREITAS &amp; FORTES</v>
          </cell>
          <cell r="F389">
            <v>3131</v>
          </cell>
          <cell r="G389">
            <v>878107</v>
          </cell>
          <cell r="H389">
            <v>830057</v>
          </cell>
          <cell r="I389">
            <v>51.180999999999997</v>
          </cell>
        </row>
        <row r="390">
          <cell r="D390">
            <v>211113505</v>
          </cell>
          <cell r="E390" t="str">
            <v>ALUCAR-EMP.ALUGUER AUTOMOV.VXE</v>
          </cell>
          <cell r="F390">
            <v>0</v>
          </cell>
          <cell r="G390">
            <v>18649</v>
          </cell>
          <cell r="H390">
            <v>18649</v>
          </cell>
          <cell r="I390">
            <v>0</v>
          </cell>
        </row>
        <row r="391">
          <cell r="D391">
            <v>211113508</v>
          </cell>
          <cell r="E391" t="str">
            <v>ASA EP-VXE</v>
          </cell>
          <cell r="F391">
            <v>19465447</v>
          </cell>
          <cell r="G391">
            <v>3217347</v>
          </cell>
          <cell r="H391">
            <v>21088716</v>
          </cell>
          <cell r="I391">
            <v>1594.078</v>
          </cell>
        </row>
        <row r="392">
          <cell r="D392">
            <v>211113510</v>
          </cell>
          <cell r="E392" t="str">
            <v>BANCO COMERC.DO ATLANTICO-VXE</v>
          </cell>
          <cell r="F392">
            <v>739490</v>
          </cell>
          <cell r="G392">
            <v>1986163</v>
          </cell>
          <cell r="H392">
            <v>1809004.09</v>
          </cell>
          <cell r="I392">
            <v>916.64890999999989</v>
          </cell>
        </row>
        <row r="393">
          <cell r="D393">
            <v>211113511</v>
          </cell>
          <cell r="E393" t="str">
            <v>FILOMENA LUZ  - BAR AEROPORTO</v>
          </cell>
          <cell r="F393">
            <v>0</v>
          </cell>
          <cell r="G393">
            <v>388200</v>
          </cell>
          <cell r="H393">
            <v>252350</v>
          </cell>
          <cell r="I393">
            <v>135.85</v>
          </cell>
        </row>
        <row r="394">
          <cell r="D394">
            <v>211113513</v>
          </cell>
          <cell r="E394" t="str">
            <v>CABETUR, S.A.R.L. -  VXE</v>
          </cell>
          <cell r="F394">
            <v>640090</v>
          </cell>
          <cell r="I394">
            <v>640.09</v>
          </cell>
        </row>
        <row r="395">
          <cell r="D395">
            <v>211113519</v>
          </cell>
          <cell r="E395" t="str">
            <v>CENTRO CULTURAL PORTUGUES-VXE</v>
          </cell>
          <cell r="F395">
            <v>1285</v>
          </cell>
          <cell r="G395">
            <v>104024</v>
          </cell>
          <cell r="H395">
            <v>100569</v>
          </cell>
          <cell r="I395">
            <v>4.74</v>
          </cell>
        </row>
        <row r="396">
          <cell r="D396">
            <v>211113529</v>
          </cell>
          <cell r="E396" t="str">
            <v>EDEN PARK</v>
          </cell>
          <cell r="F396">
            <v>1725</v>
          </cell>
          <cell r="H396">
            <v>1725</v>
          </cell>
          <cell r="I396">
            <v>0</v>
          </cell>
        </row>
        <row r="397">
          <cell r="D397">
            <v>211113530</v>
          </cell>
          <cell r="E397" t="str">
            <v>ELECTRA-EMP.PUB.ELECT.AGUA-VXE</v>
          </cell>
          <cell r="F397">
            <v>399600</v>
          </cell>
          <cell r="G397">
            <v>52436</v>
          </cell>
          <cell r="H397">
            <v>41440</v>
          </cell>
          <cell r="I397">
            <v>410.596</v>
          </cell>
        </row>
        <row r="398">
          <cell r="D398">
            <v>211113535</v>
          </cell>
          <cell r="E398" t="str">
            <v>ENACOL-EMP.N.COMBUSTIV.EP-VXE</v>
          </cell>
          <cell r="F398">
            <v>1491517</v>
          </cell>
          <cell r="G398">
            <v>1276276</v>
          </cell>
          <cell r="I398">
            <v>2767.7930000000001</v>
          </cell>
        </row>
        <row r="399">
          <cell r="D399">
            <v>211113536</v>
          </cell>
          <cell r="E399" t="str">
            <v>ENAPOR-EMP.NAC.ADM.PORTOS-VXE</v>
          </cell>
          <cell r="F399">
            <v>0</v>
          </cell>
          <cell r="G399">
            <v>979257</v>
          </cell>
          <cell r="H399">
            <v>979257</v>
          </cell>
          <cell r="I399">
            <v>0</v>
          </cell>
        </row>
        <row r="400">
          <cell r="D400">
            <v>211113540</v>
          </cell>
          <cell r="E400" t="str">
            <v>FONSECA &amp; SANTOS, LDA.</v>
          </cell>
          <cell r="F400">
            <v>0</v>
          </cell>
          <cell r="G400">
            <v>286949</v>
          </cell>
          <cell r="H400">
            <v>186649</v>
          </cell>
          <cell r="I400">
            <v>100.3</v>
          </cell>
        </row>
        <row r="401">
          <cell r="D401">
            <v>211113541</v>
          </cell>
          <cell r="E401" t="str">
            <v>GARANTIA - VXE</v>
          </cell>
          <cell r="F401">
            <v>1558</v>
          </cell>
          <cell r="G401">
            <v>351755</v>
          </cell>
          <cell r="H401">
            <v>353313</v>
          </cell>
          <cell r="I401">
            <v>0</v>
          </cell>
        </row>
        <row r="402">
          <cell r="D402">
            <v>211113543</v>
          </cell>
          <cell r="E402" t="str">
            <v>HOTEL FOYA BRANCA - S. PEDRO</v>
          </cell>
          <cell r="F402">
            <v>14892</v>
          </cell>
          <cell r="G402">
            <v>522250</v>
          </cell>
          <cell r="H402">
            <v>461000</v>
          </cell>
          <cell r="I402">
            <v>76.141999999999996</v>
          </cell>
        </row>
        <row r="403">
          <cell r="D403">
            <v>211113546</v>
          </cell>
          <cell r="E403" t="str">
            <v>IMPAR - VXE</v>
          </cell>
          <cell r="F403">
            <v>18649</v>
          </cell>
          <cell r="H403">
            <v>18649</v>
          </cell>
          <cell r="I403">
            <v>0</v>
          </cell>
        </row>
        <row r="404">
          <cell r="D404">
            <v>211113549</v>
          </cell>
          <cell r="E404" t="str">
            <v>INST.NAC.PREV.SOCIAL-VXE</v>
          </cell>
          <cell r="F404">
            <v>56677469</v>
          </cell>
          <cell r="G404">
            <v>23153071</v>
          </cell>
          <cell r="H404">
            <v>414222</v>
          </cell>
          <cell r="I404">
            <v>79416.317999999999</v>
          </cell>
        </row>
        <row r="405">
          <cell r="D405">
            <v>211113553</v>
          </cell>
          <cell r="E405" t="str">
            <v>JOAO GOMES</v>
          </cell>
          <cell r="F405">
            <v>0</v>
          </cell>
          <cell r="I405">
            <v>0</v>
          </cell>
        </row>
        <row r="406">
          <cell r="D406">
            <v>211113557</v>
          </cell>
          <cell r="E406" t="str">
            <v>MANUTENCAO CABOVERDEANA-SARL</v>
          </cell>
          <cell r="F406">
            <v>0</v>
          </cell>
          <cell r="I406">
            <v>0</v>
          </cell>
        </row>
        <row r="407">
          <cell r="D407">
            <v>211113560</v>
          </cell>
          <cell r="E407" t="str">
            <v>ME/DELEGACAO DE S. VICENTE</v>
          </cell>
          <cell r="F407">
            <v>22498</v>
          </cell>
          <cell r="I407">
            <v>22.498000000000001</v>
          </cell>
        </row>
        <row r="408">
          <cell r="D408">
            <v>211113561</v>
          </cell>
          <cell r="E408" t="str">
            <v>ME/ESCOLA INDUST.DO MINDELO</v>
          </cell>
          <cell r="F408">
            <v>36654</v>
          </cell>
          <cell r="I408">
            <v>36.654000000000003</v>
          </cell>
        </row>
        <row r="409">
          <cell r="D409">
            <v>211113565</v>
          </cell>
          <cell r="E409" t="str">
            <v>MFAS/COM.AGRUP.FSOP-S.VICENTE</v>
          </cell>
          <cell r="F409">
            <v>6900</v>
          </cell>
          <cell r="I409">
            <v>6.9</v>
          </cell>
        </row>
        <row r="410">
          <cell r="D410">
            <v>211113566</v>
          </cell>
          <cell r="E410" t="str">
            <v>MFAS/COMANDO I REG.MILITAR-VXE</v>
          </cell>
          <cell r="F410">
            <v>20800</v>
          </cell>
          <cell r="I410">
            <v>20.8</v>
          </cell>
        </row>
        <row r="411">
          <cell r="D411">
            <v>211113575</v>
          </cell>
          <cell r="E411" t="str">
            <v>MJ/INST.PAT.ASS. JUDICIARIA</v>
          </cell>
          <cell r="F411">
            <v>48700</v>
          </cell>
          <cell r="I411">
            <v>48.7</v>
          </cell>
        </row>
        <row r="412">
          <cell r="D412">
            <v>211113576</v>
          </cell>
          <cell r="E412" t="str">
            <v>MJ/PROCURADORIA REGIONAL</v>
          </cell>
          <cell r="F412">
            <v>23870</v>
          </cell>
          <cell r="I412">
            <v>23.87</v>
          </cell>
        </row>
        <row r="413">
          <cell r="D413">
            <v>211113583</v>
          </cell>
          <cell r="E413" t="str">
            <v>DIR.REG.TRABALHO E EMPREGO</v>
          </cell>
          <cell r="F413">
            <v>0</v>
          </cell>
          <cell r="I413">
            <v>0</v>
          </cell>
        </row>
        <row r="414">
          <cell r="D414">
            <v>211113584</v>
          </cell>
          <cell r="E414" t="str">
            <v>HOSPITAL BAPTISTA DE SOUSA</v>
          </cell>
          <cell r="F414">
            <v>15000</v>
          </cell>
          <cell r="G414">
            <v>183500</v>
          </cell>
          <cell r="H414">
            <v>183500</v>
          </cell>
          <cell r="I414">
            <v>15</v>
          </cell>
        </row>
        <row r="415">
          <cell r="D415">
            <v>211113589</v>
          </cell>
          <cell r="E415" t="str">
            <v>MUNICIPIO DE S. VICENTE</v>
          </cell>
          <cell r="F415">
            <v>106517</v>
          </cell>
          <cell r="G415">
            <v>3373726</v>
          </cell>
          <cell r="H415">
            <v>3265790</v>
          </cell>
          <cell r="I415">
            <v>214.453</v>
          </cell>
        </row>
        <row r="416">
          <cell r="D416">
            <v>211113590</v>
          </cell>
          <cell r="E416" t="str">
            <v>PASSARELA DA MODA</v>
          </cell>
          <cell r="F416">
            <v>0</v>
          </cell>
          <cell r="I416">
            <v>0</v>
          </cell>
        </row>
        <row r="417">
          <cell r="D417">
            <v>211113593</v>
          </cell>
          <cell r="E417" t="str">
            <v>PORTO GRANDE HOTEIS</v>
          </cell>
          <cell r="F417">
            <v>311152</v>
          </cell>
          <cell r="G417">
            <v>703902</v>
          </cell>
          <cell r="H417">
            <v>951664</v>
          </cell>
          <cell r="I417">
            <v>63.39</v>
          </cell>
        </row>
        <row r="418">
          <cell r="D418">
            <v>211113598</v>
          </cell>
          <cell r="E418" t="str">
            <v>DIRECCAO GER. M. E PORTOS</v>
          </cell>
          <cell r="F418">
            <v>0</v>
          </cell>
          <cell r="I418">
            <v>0</v>
          </cell>
        </row>
        <row r="419">
          <cell r="D419">
            <v>211113599</v>
          </cell>
          <cell r="E419" t="str">
            <v>CENTRO DE FORMACAO NAUTICA</v>
          </cell>
          <cell r="F419">
            <v>0</v>
          </cell>
          <cell r="I419">
            <v>0</v>
          </cell>
        </row>
        <row r="420">
          <cell r="D420">
            <v>211113600</v>
          </cell>
          <cell r="E420" t="str">
            <v>VIVO ENERGY CABO VERDE - VXE</v>
          </cell>
          <cell r="F420">
            <v>3023576</v>
          </cell>
          <cell r="G420">
            <v>5467098</v>
          </cell>
          <cell r="H420">
            <v>7516059</v>
          </cell>
          <cell r="I420">
            <v>974.61500000000001</v>
          </cell>
        </row>
        <row r="421">
          <cell r="D421">
            <v>211113607</v>
          </cell>
          <cell r="E421" t="str">
            <v>TELECOM DE CABO VERDE - VXE</v>
          </cell>
          <cell r="F421">
            <v>3381499</v>
          </cell>
          <cell r="G421">
            <v>939899</v>
          </cell>
          <cell r="H421">
            <v>3045115</v>
          </cell>
          <cell r="I421">
            <v>1276.2829999999999</v>
          </cell>
        </row>
        <row r="422">
          <cell r="D422">
            <v>211113610</v>
          </cell>
          <cell r="E422" t="str">
            <v>TROPICTOUR-MANUEL G. MADEIRA</v>
          </cell>
          <cell r="F422">
            <v>328329</v>
          </cell>
          <cell r="G422">
            <v>38048525</v>
          </cell>
          <cell r="H422">
            <v>37773180</v>
          </cell>
          <cell r="I422">
            <v>603.67399999999998</v>
          </cell>
        </row>
        <row r="423">
          <cell r="D423">
            <v>211113612</v>
          </cell>
          <cell r="E423" t="str">
            <v>VALDEMIRO FERREIRA</v>
          </cell>
          <cell r="F423">
            <v>150041</v>
          </cell>
          <cell r="G423">
            <v>411684</v>
          </cell>
          <cell r="H423">
            <v>191741</v>
          </cell>
          <cell r="I423">
            <v>369.98399999999998</v>
          </cell>
        </row>
        <row r="424">
          <cell r="D424">
            <v>211113623</v>
          </cell>
          <cell r="E424" t="str">
            <v>AGENCIA NAC.DE VIAGENS,EP-VXE</v>
          </cell>
          <cell r="F424">
            <v>1822626.7</v>
          </cell>
          <cell r="G424">
            <v>65348558</v>
          </cell>
          <cell r="H424">
            <v>65644058</v>
          </cell>
          <cell r="I424">
            <v>1527.126700000003</v>
          </cell>
        </row>
        <row r="425">
          <cell r="D425">
            <v>211113625</v>
          </cell>
          <cell r="E425" t="str">
            <v>SOC. CABOVERDEANA DE TABACOS</v>
          </cell>
          <cell r="F425">
            <v>29756</v>
          </cell>
          <cell r="G425">
            <v>491729</v>
          </cell>
          <cell r="H425">
            <v>517966</v>
          </cell>
          <cell r="I425">
            <v>3.5190000000000001</v>
          </cell>
        </row>
        <row r="426">
          <cell r="D426">
            <v>211113626</v>
          </cell>
          <cell r="E426" t="str">
            <v>CAIXA ECONOMICA-VXE</v>
          </cell>
          <cell r="F426">
            <v>-5783</v>
          </cell>
          <cell r="G426">
            <v>52354</v>
          </cell>
          <cell r="H426">
            <v>46918</v>
          </cell>
          <cell r="I426">
            <v>-0.34699999999999998</v>
          </cell>
        </row>
        <row r="427">
          <cell r="D427">
            <v>211113639</v>
          </cell>
          <cell r="E427" t="str">
            <v>CENTRO DE EMPREGO DO MINDELO</v>
          </cell>
          <cell r="F427">
            <v>49576</v>
          </cell>
          <cell r="I427">
            <v>49.576000000000001</v>
          </cell>
        </row>
        <row r="428">
          <cell r="D428">
            <v>211113640</v>
          </cell>
          <cell r="E428" t="str">
            <v>RACAN - RAMOS &amp; CANUTO</v>
          </cell>
          <cell r="F428">
            <v>-11896</v>
          </cell>
          <cell r="G428">
            <v>533592</v>
          </cell>
          <cell r="H428">
            <v>757663</v>
          </cell>
          <cell r="I428">
            <v>-235.96700000000001</v>
          </cell>
        </row>
        <row r="429">
          <cell r="D429">
            <v>211113648</v>
          </cell>
          <cell r="E429" t="str">
            <v>FLY-VIAGENS E TURISMO, LDA</v>
          </cell>
          <cell r="F429">
            <v>279139.59999999998</v>
          </cell>
          <cell r="G429">
            <v>67608203</v>
          </cell>
          <cell r="H429">
            <v>66270323</v>
          </cell>
          <cell r="I429">
            <v>1617.0195999999939</v>
          </cell>
        </row>
        <row r="430">
          <cell r="D430">
            <v>211113649</v>
          </cell>
          <cell r="E430" t="str">
            <v>AGENCIA DE VIAGENS AGITOUR</v>
          </cell>
          <cell r="F430">
            <v>288913</v>
          </cell>
          <cell r="I430">
            <v>288.91300000000001</v>
          </cell>
        </row>
        <row r="431">
          <cell r="D431">
            <v>211113652</v>
          </cell>
          <cell r="E431" t="str">
            <v>MINDEL HOTEL</v>
          </cell>
          <cell r="F431">
            <v>295341</v>
          </cell>
          <cell r="G431">
            <v>879784</v>
          </cell>
          <cell r="H431">
            <v>1175125</v>
          </cell>
          <cell r="I431">
            <v>0</v>
          </cell>
        </row>
        <row r="432">
          <cell r="D432">
            <v>211113653</v>
          </cell>
          <cell r="E432" t="str">
            <v>ICCO-INDUST.COMP. CALCADO ORT.</v>
          </cell>
          <cell r="F432">
            <v>762661</v>
          </cell>
          <cell r="G432">
            <v>3358912</v>
          </cell>
          <cell r="H432">
            <v>4056896</v>
          </cell>
          <cell r="I432">
            <v>64.677000000000007</v>
          </cell>
        </row>
        <row r="433">
          <cell r="D433">
            <v>211113654</v>
          </cell>
          <cell r="E433" t="str">
            <v>CAPE VERDE CLOTHING COMPANY</v>
          </cell>
          <cell r="F433">
            <v>-70596</v>
          </cell>
          <cell r="I433">
            <v>-70.596000000000004</v>
          </cell>
        </row>
        <row r="434">
          <cell r="D434">
            <v>211113656</v>
          </cell>
          <cell r="E434" t="str">
            <v>MINDELACT- ASS.ARTISTICA CULT.</v>
          </cell>
          <cell r="F434">
            <v>363350</v>
          </cell>
          <cell r="I434">
            <v>363.35</v>
          </cell>
        </row>
        <row r="435">
          <cell r="D435">
            <v>211113657</v>
          </cell>
          <cell r="E435" t="str">
            <v>EMPREITEL FIGUEIREDO, SARL</v>
          </cell>
          <cell r="F435">
            <v>-16577</v>
          </cell>
          <cell r="G435">
            <v>146290</v>
          </cell>
          <cell r="H435">
            <v>127441</v>
          </cell>
          <cell r="I435">
            <v>2.2719999999999998</v>
          </cell>
        </row>
        <row r="436">
          <cell r="D436">
            <v>211113669</v>
          </cell>
          <cell r="E436" t="str">
            <v>VERDEMUNDO LTDA</v>
          </cell>
          <cell r="F436">
            <v>2045276.6</v>
          </cell>
          <cell r="G436">
            <v>67001724</v>
          </cell>
          <cell r="H436">
            <v>66897270</v>
          </cell>
          <cell r="I436">
            <v>2149.730599999994</v>
          </cell>
        </row>
        <row r="437">
          <cell r="D437">
            <v>211113670</v>
          </cell>
          <cell r="E437" t="str">
            <v>POLICIA JUDICIARIA VXE</v>
          </cell>
          <cell r="F437">
            <v>16100</v>
          </cell>
          <cell r="I437">
            <v>16.100000000000001</v>
          </cell>
        </row>
        <row r="438">
          <cell r="D438">
            <v>211113674</v>
          </cell>
          <cell r="E438" t="str">
            <v>TECNICIL - SOC. IMOBILIARIA, S</v>
          </cell>
          <cell r="F438">
            <v>90499</v>
          </cell>
          <cell r="G438">
            <v>127000</v>
          </cell>
          <cell r="H438">
            <v>198999</v>
          </cell>
          <cell r="I438">
            <v>18.5</v>
          </cell>
        </row>
        <row r="439">
          <cell r="D439">
            <v>211113675</v>
          </cell>
          <cell r="E439" t="str">
            <v>RESIDENCIAL SODADE</v>
          </cell>
          <cell r="F439">
            <v>0</v>
          </cell>
          <cell r="G439">
            <v>152100</v>
          </cell>
          <cell r="H439">
            <v>152100</v>
          </cell>
          <cell r="I439">
            <v>0</v>
          </cell>
        </row>
        <row r="440">
          <cell r="D440">
            <v>211113677</v>
          </cell>
          <cell r="E440" t="str">
            <v>PURAAGUA LDA</v>
          </cell>
          <cell r="F440">
            <v>323498</v>
          </cell>
          <cell r="G440">
            <v>187449</v>
          </cell>
          <cell r="H440">
            <v>413707</v>
          </cell>
          <cell r="I440">
            <v>97.24</v>
          </cell>
        </row>
        <row r="441">
          <cell r="D441">
            <v>211113678</v>
          </cell>
          <cell r="E441" t="str">
            <v>ARMANDO CUNHA, SA</v>
          </cell>
          <cell r="F441">
            <v>589854.6</v>
          </cell>
          <cell r="H441">
            <v>1.7999999999999999E-2</v>
          </cell>
          <cell r="I441">
            <v>589.85458199999994</v>
          </cell>
        </row>
        <row r="442">
          <cell r="D442">
            <v>211113681</v>
          </cell>
          <cell r="E442" t="str">
            <v>PROGRAMA ALIMENTAR MUNDIAL</v>
          </cell>
          <cell r="F442">
            <v>19073</v>
          </cell>
          <cell r="I442">
            <v>19.073</v>
          </cell>
        </row>
        <row r="443">
          <cell r="D443">
            <v>211113684</v>
          </cell>
          <cell r="E443" t="str">
            <v>FIC-ZonA FrAncA ComerciAl CV</v>
          </cell>
          <cell r="F443">
            <v>0</v>
          </cell>
          <cell r="G443">
            <v>0</v>
          </cell>
          <cell r="I443">
            <v>0</v>
          </cell>
        </row>
        <row r="444">
          <cell r="D444">
            <v>211113685</v>
          </cell>
          <cell r="E444" t="str">
            <v>NASC - AG-NCIA DE V. E TURISMO</v>
          </cell>
          <cell r="F444">
            <v>3829380.7</v>
          </cell>
          <cell r="G444">
            <v>46128844</v>
          </cell>
          <cell r="H444">
            <v>43997092</v>
          </cell>
          <cell r="I444">
            <v>5961.1327000000028</v>
          </cell>
        </row>
        <row r="445">
          <cell r="D445">
            <v>211113686</v>
          </cell>
          <cell r="E445" t="str">
            <v>GDP SGPS, SA</v>
          </cell>
          <cell r="F445">
            <v>24600</v>
          </cell>
          <cell r="I445">
            <v>24.6</v>
          </cell>
        </row>
        <row r="446">
          <cell r="D446">
            <v>211113687</v>
          </cell>
          <cell r="E446" t="str">
            <v>CV MOVEL</v>
          </cell>
          <cell r="F446">
            <v>403213</v>
          </cell>
          <cell r="G446">
            <v>386544</v>
          </cell>
          <cell r="H446">
            <v>765947</v>
          </cell>
          <cell r="I446">
            <v>23.81</v>
          </cell>
        </row>
        <row r="447">
          <cell r="D447">
            <v>211113688</v>
          </cell>
          <cell r="E447" t="str">
            <v>CONSTRUCOES METALICAS CV LDA</v>
          </cell>
          <cell r="F447">
            <v>18649</v>
          </cell>
          <cell r="G447">
            <v>241242</v>
          </cell>
          <cell r="H447">
            <v>260091</v>
          </cell>
          <cell r="I447">
            <v>-0.2</v>
          </cell>
        </row>
        <row r="448">
          <cell r="D448">
            <v>211113690</v>
          </cell>
          <cell r="E448" t="str">
            <v>ADEI-AGENCIA DESEN. EMPRES.INO</v>
          </cell>
          <cell r="F448">
            <v>97955</v>
          </cell>
          <cell r="G448">
            <v>307420</v>
          </cell>
          <cell r="H448">
            <v>288810</v>
          </cell>
          <cell r="I448">
            <v>116.565</v>
          </cell>
        </row>
        <row r="449">
          <cell r="D449">
            <v>211113691</v>
          </cell>
          <cell r="E449" t="str">
            <v>GLOCAL AGENCY-VIAGENS&amp;TURISMO</v>
          </cell>
          <cell r="F449">
            <v>154492</v>
          </cell>
          <cell r="G449">
            <v>3541571</v>
          </cell>
          <cell r="H449">
            <v>3571913</v>
          </cell>
          <cell r="I449">
            <v>124.15</v>
          </cell>
        </row>
        <row r="450">
          <cell r="D450">
            <v>211113692</v>
          </cell>
          <cell r="E450" t="str">
            <v>ISCEE-SAO VICENTE</v>
          </cell>
          <cell r="F450">
            <v>106848</v>
          </cell>
          <cell r="G450">
            <v>54647</v>
          </cell>
          <cell r="H450">
            <v>161495</v>
          </cell>
          <cell r="I450">
            <v>0</v>
          </cell>
        </row>
        <row r="451">
          <cell r="D451">
            <v>211113693</v>
          </cell>
          <cell r="E451" t="str">
            <v>CLUB DESPOTIVO MINDELENSE</v>
          </cell>
          <cell r="F451">
            <v>0</v>
          </cell>
          <cell r="I451">
            <v>0</v>
          </cell>
        </row>
        <row r="452">
          <cell r="D452">
            <v>211113696</v>
          </cell>
          <cell r="E452" t="str">
            <v>2J, LDA-PEÇAS E ACESSORIOS AUTO</v>
          </cell>
          <cell r="F452">
            <v>0</v>
          </cell>
          <cell r="G452">
            <v>52350</v>
          </cell>
          <cell r="H452">
            <v>52350</v>
          </cell>
          <cell r="I452">
            <v>0</v>
          </cell>
        </row>
        <row r="453">
          <cell r="D453">
            <v>211113698</v>
          </cell>
          <cell r="E453" t="str">
            <v>MGF INVESTIMENTOS, ESTUDOS E GESTÃO ,SA</v>
          </cell>
          <cell r="F453">
            <v>48850</v>
          </cell>
          <cell r="G453">
            <v>86150</v>
          </cell>
          <cell r="H453">
            <v>135000</v>
          </cell>
          <cell r="I453">
            <v>0</v>
          </cell>
        </row>
        <row r="454">
          <cell r="D454">
            <v>211113699</v>
          </cell>
          <cell r="E454" t="str">
            <v>TRANSLIMA, Sociedade Unipessoal,LDA</v>
          </cell>
          <cell r="G454">
            <v>240548</v>
          </cell>
          <cell r="H454">
            <v>164198</v>
          </cell>
          <cell r="I454">
            <v>76.349999999999994</v>
          </cell>
        </row>
        <row r="455">
          <cell r="D455">
            <v>211115500</v>
          </cell>
          <cell r="E455" t="str">
            <v>ENTIDADES DIVERSAS-SNE</v>
          </cell>
          <cell r="F455">
            <v>87100</v>
          </cell>
          <cell r="H455">
            <v>143500</v>
          </cell>
          <cell r="I455">
            <v>-56.4</v>
          </cell>
        </row>
        <row r="456">
          <cell r="D456">
            <v>211115502</v>
          </cell>
          <cell r="E456" t="str">
            <v>BANCO COMERC.DO ATLANTICO-SNE</v>
          </cell>
          <cell r="F456">
            <v>264999</v>
          </cell>
          <cell r="G456">
            <v>189188</v>
          </cell>
          <cell r="H456">
            <v>160539</v>
          </cell>
          <cell r="I456">
            <v>293.64800000000002</v>
          </cell>
        </row>
        <row r="457">
          <cell r="D457">
            <v>211115506</v>
          </cell>
          <cell r="E457" t="str">
            <v>TELECOM DE CABO VERDE - SNE</v>
          </cell>
          <cell r="F457">
            <v>290504</v>
          </cell>
          <cell r="G457">
            <v>83212</v>
          </cell>
          <cell r="H457">
            <v>175288</v>
          </cell>
          <cell r="I457">
            <v>198.428</v>
          </cell>
        </row>
        <row r="458">
          <cell r="D458">
            <v>211115508</v>
          </cell>
          <cell r="E458" t="str">
            <v>ASA EP-SNE</v>
          </cell>
          <cell r="F458">
            <v>718843</v>
          </cell>
          <cell r="G458">
            <v>262198</v>
          </cell>
          <cell r="H458">
            <v>891314</v>
          </cell>
          <cell r="I458">
            <v>89.727000000000004</v>
          </cell>
        </row>
        <row r="459">
          <cell r="D459">
            <v>211115509</v>
          </cell>
          <cell r="E459" t="str">
            <v>INST.NAC.PREV.SOCIAL-SNE</v>
          </cell>
          <cell r="F459">
            <v>21665173</v>
          </cell>
          <cell r="G459">
            <v>3190696</v>
          </cell>
          <cell r="I459">
            <v>24855.868999999999</v>
          </cell>
        </row>
        <row r="460">
          <cell r="D460">
            <v>211115544</v>
          </cell>
          <cell r="E460" t="str">
            <v>CAMARA MUNICIPAL SNE</v>
          </cell>
          <cell r="F460">
            <v>21673</v>
          </cell>
          <cell r="H460">
            <v>18496</v>
          </cell>
          <cell r="I460">
            <v>3.177</v>
          </cell>
        </row>
        <row r="461">
          <cell r="D461">
            <v>211115545</v>
          </cell>
          <cell r="E461" t="str">
            <v>AGENCIA SANTOS &amp; SANTOS</v>
          </cell>
          <cell r="F461">
            <v>249789</v>
          </cell>
          <cell r="G461">
            <v>8181501</v>
          </cell>
          <cell r="H461">
            <v>8352040</v>
          </cell>
          <cell r="I461">
            <v>79.25</v>
          </cell>
        </row>
        <row r="462">
          <cell r="D462">
            <v>211116501</v>
          </cell>
          <cell r="E462" t="str">
            <v>BANCO COMERC.DO ATLANTICO-BVC</v>
          </cell>
          <cell r="F462">
            <v>495386</v>
          </cell>
          <cell r="G462">
            <v>39698</v>
          </cell>
          <cell r="H462">
            <v>39698</v>
          </cell>
          <cell r="I462">
            <v>495.38600000000002</v>
          </cell>
        </row>
        <row r="463">
          <cell r="D463">
            <v>211116504</v>
          </cell>
          <cell r="E463" t="str">
            <v>TELECOM- BVC</v>
          </cell>
          <cell r="F463">
            <v>379795</v>
          </cell>
          <cell r="G463">
            <v>243824</v>
          </cell>
          <cell r="H463">
            <v>354904</v>
          </cell>
          <cell r="I463">
            <v>268.71499999999997</v>
          </cell>
        </row>
        <row r="464">
          <cell r="D464">
            <v>211116505</v>
          </cell>
          <cell r="E464" t="str">
            <v>ENAPOR-EMP.NAC.ADM.PORTOS-BVC</v>
          </cell>
          <cell r="F464">
            <v>168623</v>
          </cell>
          <cell r="G464">
            <v>51070</v>
          </cell>
          <cell r="H464">
            <v>69607</v>
          </cell>
          <cell r="I464">
            <v>150.08600000000001</v>
          </cell>
        </row>
        <row r="465">
          <cell r="D465">
            <v>211116506</v>
          </cell>
          <cell r="E465" t="str">
            <v>GARANTIA - BVC</v>
          </cell>
          <cell r="F465">
            <v>16300</v>
          </cell>
          <cell r="G465">
            <v>70245</v>
          </cell>
          <cell r="H465">
            <v>70245</v>
          </cell>
          <cell r="I465">
            <v>16.3</v>
          </cell>
        </row>
        <row r="466">
          <cell r="D466">
            <v>211116507</v>
          </cell>
          <cell r="E466" t="str">
            <v>INST.NAC.PREV.SOCIAL-BVC</v>
          </cell>
          <cell r="F466">
            <v>21414874</v>
          </cell>
          <cell r="G466">
            <v>8409784</v>
          </cell>
          <cell r="H466">
            <v>21600</v>
          </cell>
          <cell r="I466">
            <v>29803.058000000001</v>
          </cell>
        </row>
        <row r="467">
          <cell r="D467">
            <v>211116511</v>
          </cell>
          <cell r="E467" t="str">
            <v>CAMARA MUNICIPAL DA BOA VISTA</v>
          </cell>
          <cell r="F467">
            <v>142129</v>
          </cell>
          <cell r="I467">
            <v>142.12899999999999</v>
          </cell>
        </row>
        <row r="468">
          <cell r="D468">
            <v>211116515</v>
          </cell>
          <cell r="E468" t="str">
            <v>MCC/REPART.FINANCAS DA B.VISTA</v>
          </cell>
          <cell r="F468">
            <v>1264</v>
          </cell>
          <cell r="I468">
            <v>1.264</v>
          </cell>
        </row>
        <row r="469">
          <cell r="D469">
            <v>211116529</v>
          </cell>
          <cell r="E469" t="str">
            <v>ASA EP-BVC</v>
          </cell>
          <cell r="F469">
            <v>10264515.5</v>
          </cell>
          <cell r="G469">
            <v>1680322</v>
          </cell>
          <cell r="H469">
            <v>11291740.5</v>
          </cell>
          <cell r="I469">
            <v>653.09699999999998</v>
          </cell>
        </row>
        <row r="470">
          <cell r="D470">
            <v>211116530</v>
          </cell>
          <cell r="E470" t="str">
            <v>VIVO ENERGY CABO VERDE - BVC</v>
          </cell>
          <cell r="F470">
            <v>9376</v>
          </cell>
          <cell r="G470">
            <v>9444</v>
          </cell>
          <cell r="I470">
            <v>18.82</v>
          </cell>
        </row>
        <row r="471">
          <cell r="D471">
            <v>211116536</v>
          </cell>
          <cell r="E471" t="str">
            <v>ENACOL SARL-BVC</v>
          </cell>
          <cell r="F471">
            <v>191715</v>
          </cell>
          <cell r="G471">
            <v>83826</v>
          </cell>
          <cell r="I471">
            <v>275.541</v>
          </cell>
        </row>
        <row r="472">
          <cell r="D472">
            <v>211116539</v>
          </cell>
          <cell r="E472" t="str">
            <v>CEU-Const. e EmpreENd. UrbAn.</v>
          </cell>
          <cell r="F472">
            <v>550202</v>
          </cell>
          <cell r="I472">
            <v>550.202</v>
          </cell>
        </row>
        <row r="473">
          <cell r="D473">
            <v>211116540</v>
          </cell>
          <cell r="E473" t="str">
            <v>AGENCIA MORENA - BOAVISTA</v>
          </cell>
          <cell r="F473">
            <v>627490</v>
          </cell>
          <cell r="G473">
            <v>33160155</v>
          </cell>
          <cell r="H473">
            <v>32426744</v>
          </cell>
          <cell r="I473">
            <v>1360.9010000000001</v>
          </cell>
        </row>
        <row r="474">
          <cell r="D474">
            <v>211116541</v>
          </cell>
          <cell r="E474" t="str">
            <v>VERDEMUNDO - BOAVISTA</v>
          </cell>
          <cell r="F474">
            <v>640973</v>
          </cell>
          <cell r="G474">
            <v>21524118</v>
          </cell>
          <cell r="H474">
            <v>21599293</v>
          </cell>
          <cell r="I474">
            <v>565.798</v>
          </cell>
        </row>
        <row r="475">
          <cell r="D475">
            <v>211116542</v>
          </cell>
          <cell r="E475" t="str">
            <v>CLAMTOUR-VIAGENS E TURISMO</v>
          </cell>
          <cell r="F475">
            <v>538497</v>
          </cell>
          <cell r="G475">
            <v>18274192</v>
          </cell>
          <cell r="H475">
            <v>18017890</v>
          </cell>
          <cell r="I475">
            <v>794.79899999999998</v>
          </cell>
        </row>
        <row r="476">
          <cell r="D476">
            <v>211116543</v>
          </cell>
          <cell r="E476" t="str">
            <v>BANCO INTERATLANTICO BVC</v>
          </cell>
          <cell r="F476">
            <v>33173</v>
          </cell>
          <cell r="G476">
            <v>69643</v>
          </cell>
          <cell r="H476">
            <v>74794</v>
          </cell>
          <cell r="I476">
            <v>28.021999999999998</v>
          </cell>
        </row>
        <row r="477">
          <cell r="D477">
            <v>211116544</v>
          </cell>
          <cell r="E477" t="str">
            <v>HOTEL DECAMERON</v>
          </cell>
          <cell r="F477">
            <v>0</v>
          </cell>
          <cell r="G477">
            <v>13049</v>
          </cell>
          <cell r="H477">
            <v>13049</v>
          </cell>
          <cell r="I477">
            <v>0</v>
          </cell>
        </row>
        <row r="478">
          <cell r="D478">
            <v>211116545</v>
          </cell>
          <cell r="E478" t="str">
            <v>BENITO ALVAREZ PRODUTOS FRESCOS ,LDA</v>
          </cell>
          <cell r="G478">
            <v>753154</v>
          </cell>
          <cell r="H478">
            <v>656647</v>
          </cell>
          <cell r="I478">
            <v>96.507000000000005</v>
          </cell>
        </row>
        <row r="479">
          <cell r="D479">
            <v>211117004</v>
          </cell>
          <cell r="E479" t="str">
            <v>ME/DELEGACAO DO FOGO</v>
          </cell>
          <cell r="F479">
            <v>10553</v>
          </cell>
          <cell r="I479">
            <v>10.553000000000001</v>
          </cell>
        </row>
        <row r="480">
          <cell r="D480">
            <v>211117009</v>
          </cell>
          <cell r="E480" t="str">
            <v>MJT/PROCURADORIA REG.REPUBLICA</v>
          </cell>
          <cell r="F480">
            <v>11801</v>
          </cell>
          <cell r="I480">
            <v>11.801</v>
          </cell>
        </row>
        <row r="481">
          <cell r="D481">
            <v>211117010</v>
          </cell>
          <cell r="E481" t="str">
            <v>MJT/TRIBUNAL REGIONAL DO FOGO</v>
          </cell>
          <cell r="F481">
            <v>14528</v>
          </cell>
          <cell r="I481">
            <v>14.528</v>
          </cell>
        </row>
        <row r="482">
          <cell r="D482">
            <v>211117011</v>
          </cell>
          <cell r="E482" t="str">
            <v>MS/DELEGACIA DE SAUDE DO FOGO</v>
          </cell>
          <cell r="F482">
            <v>24638</v>
          </cell>
          <cell r="I482">
            <v>24.638000000000002</v>
          </cell>
        </row>
        <row r="483">
          <cell r="D483">
            <v>211117019</v>
          </cell>
          <cell r="E483" t="str">
            <v>MPAAR/GAB.PLANO D.INT.FOGO/BRA</v>
          </cell>
          <cell r="F483">
            <v>3817</v>
          </cell>
          <cell r="I483">
            <v>3.8170000000000002</v>
          </cell>
        </row>
        <row r="484">
          <cell r="D484">
            <v>211117020</v>
          </cell>
          <cell r="E484" t="str">
            <v>ASA EP-SFL</v>
          </cell>
          <cell r="F484">
            <v>1705913</v>
          </cell>
          <cell r="G484">
            <v>257454</v>
          </cell>
          <cell r="H484">
            <v>1864989</v>
          </cell>
          <cell r="I484">
            <v>98.378</v>
          </cell>
        </row>
        <row r="485">
          <cell r="D485">
            <v>211117022</v>
          </cell>
          <cell r="E485" t="str">
            <v>BANCO COMERC.DO ATLANTICO-SFL</v>
          </cell>
          <cell r="F485">
            <v>200043</v>
          </cell>
          <cell r="G485">
            <v>22639</v>
          </cell>
          <cell r="H485">
            <v>1632</v>
          </cell>
          <cell r="I485">
            <v>221.05</v>
          </cell>
        </row>
        <row r="486">
          <cell r="D486">
            <v>211117025</v>
          </cell>
          <cell r="E486" t="str">
            <v>TELECOM DE CABO VERDE - SFL</v>
          </cell>
          <cell r="F486">
            <v>328853</v>
          </cell>
          <cell r="G486">
            <v>176138</v>
          </cell>
          <cell r="H486">
            <v>212264</v>
          </cell>
          <cell r="I486">
            <v>292.72699999999998</v>
          </cell>
        </row>
        <row r="487">
          <cell r="D487">
            <v>211117026</v>
          </cell>
          <cell r="E487" t="str">
            <v>ENACOL-EMP.N.COMBUSTIV.EP-SFL</v>
          </cell>
          <cell r="F487">
            <v>0</v>
          </cell>
          <cell r="I487">
            <v>0</v>
          </cell>
        </row>
        <row r="488">
          <cell r="D488">
            <v>211117027</v>
          </cell>
          <cell r="E488" t="str">
            <v>ENAPOR-EMP.NAC.ADM.PORTOS-SFL</v>
          </cell>
          <cell r="F488">
            <v>48692</v>
          </cell>
          <cell r="I488">
            <v>48.692</v>
          </cell>
        </row>
        <row r="489">
          <cell r="D489">
            <v>211117028</v>
          </cell>
          <cell r="E489" t="str">
            <v>GARANTIA - SFL</v>
          </cell>
          <cell r="F489">
            <v>637826</v>
          </cell>
          <cell r="G489">
            <v>61445</v>
          </cell>
          <cell r="H489">
            <v>213141</v>
          </cell>
          <cell r="I489">
            <v>486.13</v>
          </cell>
        </row>
        <row r="490">
          <cell r="D490">
            <v>211117029</v>
          </cell>
          <cell r="E490" t="str">
            <v>OASIS-HOTEL XAGUATE</v>
          </cell>
          <cell r="F490">
            <v>26900</v>
          </cell>
          <cell r="I490">
            <v>26.9</v>
          </cell>
        </row>
        <row r="491">
          <cell r="D491">
            <v>211117030</v>
          </cell>
          <cell r="E491" t="str">
            <v>INST.NAC.PREV.SOCIAL-SFL</v>
          </cell>
          <cell r="F491">
            <v>14265593</v>
          </cell>
          <cell r="G491">
            <v>4031756</v>
          </cell>
          <cell r="H491">
            <v>209600</v>
          </cell>
          <cell r="I491">
            <v>18087.749</v>
          </cell>
        </row>
        <row r="492">
          <cell r="D492">
            <v>211117032</v>
          </cell>
          <cell r="E492" t="str">
            <v>IMPAR - SFL</v>
          </cell>
          <cell r="F492">
            <v>74598</v>
          </cell>
          <cell r="H492">
            <v>74598</v>
          </cell>
          <cell r="I492">
            <v>0</v>
          </cell>
        </row>
        <row r="493">
          <cell r="D493">
            <v>211117035</v>
          </cell>
          <cell r="E493" t="str">
            <v>BANCO CAIXA ECONOMICA  - SFL</v>
          </cell>
          <cell r="F493">
            <v>493577</v>
          </cell>
          <cell r="I493">
            <v>493.577</v>
          </cell>
        </row>
        <row r="494">
          <cell r="D494">
            <v>211117036</v>
          </cell>
          <cell r="E494" t="str">
            <v>AGENCIA VIAGENS ZEBRATRAVEL</v>
          </cell>
          <cell r="F494">
            <v>2757144</v>
          </cell>
          <cell r="G494">
            <v>76358531</v>
          </cell>
          <cell r="H494">
            <v>75738389</v>
          </cell>
          <cell r="I494">
            <v>3377.2860000000001</v>
          </cell>
        </row>
        <row r="495">
          <cell r="D495">
            <v>211117037</v>
          </cell>
          <cell r="E495" t="str">
            <v>AGENCIA VIAGENS QUALITUR</v>
          </cell>
          <cell r="F495">
            <v>947958</v>
          </cell>
          <cell r="G495">
            <v>52346593</v>
          </cell>
          <cell r="H495">
            <v>50313867</v>
          </cell>
          <cell r="I495">
            <v>2980.6840000000002</v>
          </cell>
        </row>
        <row r="496">
          <cell r="D496">
            <v>211117038</v>
          </cell>
          <cell r="E496" t="str">
            <v>RL-TURISMO E PRESTA€AO SERVI€O</v>
          </cell>
          <cell r="F496">
            <v>619420</v>
          </cell>
          <cell r="H496">
            <v>620250</v>
          </cell>
          <cell r="I496">
            <v>-0.83</v>
          </cell>
        </row>
        <row r="497">
          <cell r="D497">
            <v>211117500</v>
          </cell>
          <cell r="E497" t="str">
            <v>CAMARA MUNICIPAL MOSTEIROS</v>
          </cell>
          <cell r="F497">
            <v>9189</v>
          </cell>
          <cell r="I497">
            <v>9.1890000000000001</v>
          </cell>
        </row>
        <row r="498">
          <cell r="D498">
            <v>211117507</v>
          </cell>
          <cell r="E498" t="str">
            <v>MUSTERU TOUR, LDA</v>
          </cell>
          <cell r="F498">
            <v>0</v>
          </cell>
          <cell r="I498">
            <v>0</v>
          </cell>
        </row>
        <row r="499">
          <cell r="D499">
            <v>211117508</v>
          </cell>
          <cell r="E499" t="str">
            <v>AVITUR</v>
          </cell>
          <cell r="F499">
            <v>51150</v>
          </cell>
          <cell r="G499">
            <v>53768415</v>
          </cell>
          <cell r="H499">
            <v>53819605</v>
          </cell>
          <cell r="I499">
            <v>-0.04</v>
          </cell>
        </row>
        <row r="500">
          <cell r="D500">
            <v>211117509</v>
          </cell>
          <cell r="E500" t="str">
            <v>PENSÃO RESTAURANTE OPEN SKY</v>
          </cell>
          <cell r="F500">
            <v>273750</v>
          </cell>
          <cell r="I500">
            <v>273.75</v>
          </cell>
        </row>
        <row r="501">
          <cell r="D501">
            <v>211118001</v>
          </cell>
          <cell r="E501" t="str">
            <v>CAMARA MUNICIPAL MAIO</v>
          </cell>
          <cell r="F501">
            <v>198970</v>
          </cell>
          <cell r="I501">
            <v>198.97</v>
          </cell>
        </row>
        <row r="502">
          <cell r="D502">
            <v>211118012</v>
          </cell>
          <cell r="E502" t="str">
            <v>ASA EP-MMO</v>
          </cell>
          <cell r="F502">
            <v>803467</v>
          </cell>
          <cell r="H502">
            <v>809273</v>
          </cell>
          <cell r="I502">
            <v>-5.806</v>
          </cell>
        </row>
        <row r="503">
          <cell r="D503">
            <v>211118013</v>
          </cell>
          <cell r="E503" t="str">
            <v>BANCO COMERC.DO ATLANTICO-MMO</v>
          </cell>
          <cell r="F503">
            <v>561355</v>
          </cell>
          <cell r="H503">
            <v>46196</v>
          </cell>
          <cell r="I503">
            <v>515.15899999999999</v>
          </cell>
        </row>
        <row r="504">
          <cell r="D504">
            <v>211118014</v>
          </cell>
          <cell r="E504" t="str">
            <v>ELECTRA,SARL</v>
          </cell>
          <cell r="F504">
            <v>7973</v>
          </cell>
          <cell r="I504">
            <v>7.9729999999999999</v>
          </cell>
        </row>
        <row r="505">
          <cell r="D505">
            <v>211118016</v>
          </cell>
          <cell r="E505" t="str">
            <v>TELECOM DE CABO VERDE - MMO</v>
          </cell>
          <cell r="F505">
            <v>15640</v>
          </cell>
          <cell r="I505">
            <v>15.64</v>
          </cell>
        </row>
        <row r="506">
          <cell r="D506">
            <v>211118017</v>
          </cell>
          <cell r="E506" t="str">
            <v>ENAPOR-EMP.NAC.ADM.PORTOS-MMO</v>
          </cell>
          <cell r="F506">
            <v>48447</v>
          </cell>
          <cell r="I506">
            <v>48.447000000000003</v>
          </cell>
        </row>
        <row r="507">
          <cell r="D507">
            <v>211118019</v>
          </cell>
          <cell r="E507" t="str">
            <v>INST.NAC.PREV.SOCIAL-MMO</v>
          </cell>
          <cell r="F507">
            <v>11787746</v>
          </cell>
          <cell r="H507">
            <v>215600</v>
          </cell>
          <cell r="I507">
            <v>11572.146000000001</v>
          </cell>
        </row>
        <row r="508">
          <cell r="D508">
            <v>211118024</v>
          </cell>
          <cell r="E508" t="str">
            <v>RESIDENCIAL BOM SOSSEGO</v>
          </cell>
          <cell r="F508">
            <v>0</v>
          </cell>
          <cell r="I508">
            <v>0</v>
          </cell>
        </row>
        <row r="509">
          <cell r="D509">
            <v>211118026</v>
          </cell>
          <cell r="E509" t="str">
            <v>AGENCIA VIAGENS INFOTUR</v>
          </cell>
          <cell r="F509">
            <v>-5035</v>
          </cell>
          <cell r="I509">
            <v>-5.0350000000000001</v>
          </cell>
        </row>
        <row r="510">
          <cell r="D510">
            <v>211118027</v>
          </cell>
          <cell r="E510" t="str">
            <v>AGENCIA VIAGENS GLOBALTUR</v>
          </cell>
          <cell r="F510">
            <v>3310625</v>
          </cell>
          <cell r="H510">
            <v>3271975</v>
          </cell>
          <cell r="I510">
            <v>38.65</v>
          </cell>
        </row>
        <row r="511">
          <cell r="D511">
            <v>211118028</v>
          </cell>
          <cell r="E511" t="str">
            <v>TRIP TOURS</v>
          </cell>
          <cell r="F511">
            <v>385896</v>
          </cell>
          <cell r="G511">
            <v>19770706</v>
          </cell>
          <cell r="H511">
            <v>20192077</v>
          </cell>
          <cell r="I511">
            <v>-35.475000000000001</v>
          </cell>
        </row>
        <row r="512">
          <cell r="D512">
            <v>211118504</v>
          </cell>
          <cell r="E512" t="str">
            <v>INST.NAC.PREV.SOCIAL-NTO</v>
          </cell>
          <cell r="F512">
            <v>1382686</v>
          </cell>
          <cell r="G512">
            <v>349232</v>
          </cell>
          <cell r="I512">
            <v>1731.9179999999999</v>
          </cell>
        </row>
        <row r="513">
          <cell r="D513">
            <v>211118540</v>
          </cell>
          <cell r="E513" t="str">
            <v>AGENCIA PROTUR - NTO</v>
          </cell>
          <cell r="F513">
            <v>335830</v>
          </cell>
          <cell r="G513">
            <v>20530187</v>
          </cell>
          <cell r="H513">
            <v>20272817</v>
          </cell>
          <cell r="I513">
            <v>593.20000000000005</v>
          </cell>
        </row>
        <row r="514">
          <cell r="D514">
            <v>211119000</v>
          </cell>
          <cell r="E514" t="str">
            <v>CAMARA MUNICIPAL DA BRAVA</v>
          </cell>
          <cell r="F514">
            <v>0</v>
          </cell>
          <cell r="I514">
            <v>0</v>
          </cell>
        </row>
        <row r="515">
          <cell r="D515">
            <v>211119511</v>
          </cell>
          <cell r="E515" t="str">
            <v>AGENCIA MUNDIALTOURS</v>
          </cell>
          <cell r="F515">
            <v>8296018</v>
          </cell>
          <cell r="I515">
            <v>8296.018</v>
          </cell>
        </row>
        <row r="516">
          <cell r="D516">
            <v>211119512</v>
          </cell>
          <cell r="E516" t="str">
            <v>AGENCIA DE VIAGENS CABO VERDE</v>
          </cell>
          <cell r="F516">
            <v>8636648.0999999996</v>
          </cell>
          <cell r="G516">
            <v>81396632</v>
          </cell>
          <cell r="H516">
            <v>87207274</v>
          </cell>
          <cell r="I516">
            <v>2826.0060999999941</v>
          </cell>
        </row>
        <row r="517">
          <cell r="D517">
            <v>211210001</v>
          </cell>
          <cell r="E517" t="str">
            <v>ENTIDADES DIVERSAS-LIS</v>
          </cell>
          <cell r="F517">
            <v>303329.57400000002</v>
          </cell>
          <cell r="G517">
            <v>11578359.797</v>
          </cell>
          <cell r="H517">
            <v>11593183.823000001</v>
          </cell>
          <cell r="I517">
            <v>288.50554799999856</v>
          </cell>
        </row>
        <row r="518">
          <cell r="D518">
            <v>211210016</v>
          </cell>
          <cell r="E518" t="str">
            <v>EMBAIX.DE C.VERDE EM PORTUGAL</v>
          </cell>
          <cell r="F518">
            <v>5975127.21</v>
          </cell>
          <cell r="G518">
            <v>1191937.084</v>
          </cell>
          <cell r="H518">
            <v>1191937.084</v>
          </cell>
          <cell r="I518">
            <v>5975.1272099999996</v>
          </cell>
        </row>
        <row r="519">
          <cell r="D519">
            <v>211210061</v>
          </cell>
          <cell r="E519" t="str">
            <v>SOLTROPICO-VIAGENS E TURISMO S</v>
          </cell>
          <cell r="F519">
            <v>14020244.465</v>
          </cell>
          <cell r="G519">
            <v>85375.985000000001</v>
          </cell>
          <cell r="H519">
            <v>16310920.449999999</v>
          </cell>
          <cell r="I519">
            <v>-2205.3000000000002</v>
          </cell>
        </row>
        <row r="520">
          <cell r="D520">
            <v>211210075</v>
          </cell>
          <cell r="E520" t="str">
            <v>PTS-PORTUGAL TURISMO SERVICO</v>
          </cell>
          <cell r="F520">
            <v>936724.6</v>
          </cell>
          <cell r="I520">
            <v>936.72460000000001</v>
          </cell>
        </row>
        <row r="521">
          <cell r="D521">
            <v>211210210</v>
          </cell>
          <cell r="E521" t="str">
            <v>CONSULADO G. C.VERDE MADRIT</v>
          </cell>
          <cell r="F521">
            <v>0</v>
          </cell>
          <cell r="I521">
            <v>0</v>
          </cell>
        </row>
        <row r="522">
          <cell r="D522">
            <v>211210218</v>
          </cell>
          <cell r="E522" t="str">
            <v>TODO AIR</v>
          </cell>
          <cell r="F522">
            <v>-52480.6</v>
          </cell>
          <cell r="I522">
            <v>-52.480599999999995</v>
          </cell>
        </row>
        <row r="523">
          <cell r="D523">
            <v>211210221</v>
          </cell>
          <cell r="E523" t="str">
            <v>GRUPO OASIS</v>
          </cell>
          <cell r="F523">
            <v>18073532.546</v>
          </cell>
          <cell r="G523">
            <v>45615.527999999998</v>
          </cell>
          <cell r="H523">
            <v>19284973.535999998</v>
          </cell>
          <cell r="I523">
            <v>-1165.8254619999975</v>
          </cell>
        </row>
        <row r="524">
          <cell r="D524">
            <v>211210229</v>
          </cell>
          <cell r="E524" t="str">
            <v>AFRICA LUSOFONA</v>
          </cell>
          <cell r="F524">
            <v>-287693.5</v>
          </cell>
          <cell r="I524">
            <v>-287.69349999999997</v>
          </cell>
        </row>
        <row r="525">
          <cell r="D525">
            <v>211210241</v>
          </cell>
          <cell r="E525" t="str">
            <v>AMPLIAR-REP.TURISTICA ESERVI€O</v>
          </cell>
          <cell r="F525">
            <v>5450701.9000000004</v>
          </cell>
          <cell r="I525">
            <v>5450.7019</v>
          </cell>
        </row>
        <row r="526">
          <cell r="D526">
            <v>211210243</v>
          </cell>
          <cell r="E526" t="str">
            <v>METHODUS-SISTEMA DE INFORM. SA</v>
          </cell>
          <cell r="F526">
            <v>111447</v>
          </cell>
          <cell r="I526">
            <v>111.447</v>
          </cell>
        </row>
        <row r="527">
          <cell r="D527">
            <v>211210246</v>
          </cell>
          <cell r="E527" t="str">
            <v>PROXIMAGROUP E AVIAREPS</v>
          </cell>
          <cell r="F527">
            <v>1823092.1040000001</v>
          </cell>
          <cell r="G527">
            <v>2827208.9369999999</v>
          </cell>
          <cell r="H527">
            <v>2519395.3670000001</v>
          </cell>
          <cell r="I527">
            <v>2130.9056740000001</v>
          </cell>
        </row>
        <row r="528">
          <cell r="D528">
            <v>211210248</v>
          </cell>
          <cell r="E528" t="str">
            <v>MIRAIR CARGO SL - LAS PALMAS</v>
          </cell>
          <cell r="F528">
            <v>0.67</v>
          </cell>
          <cell r="H528">
            <v>7.0000000000000007E-2</v>
          </cell>
          <cell r="I528">
            <v>6.0000000000000006E-4</v>
          </cell>
        </row>
        <row r="529">
          <cell r="D529">
            <v>211210249</v>
          </cell>
          <cell r="E529" t="str">
            <v>MUNDO VIP - OPERADOR TURISTICO</v>
          </cell>
          <cell r="F529">
            <v>42637.4</v>
          </cell>
          <cell r="I529">
            <v>42.6374</v>
          </cell>
        </row>
        <row r="530">
          <cell r="D530">
            <v>211210250</v>
          </cell>
          <cell r="E530" t="str">
            <v>VISIONWARE-SISTEMAS DE INFORMA</v>
          </cell>
          <cell r="F530">
            <v>7380582.0219999999</v>
          </cell>
          <cell r="G530">
            <v>2430315</v>
          </cell>
          <cell r="I530">
            <v>9810.8970219999992</v>
          </cell>
        </row>
        <row r="531">
          <cell r="D531">
            <v>211210251</v>
          </cell>
          <cell r="E531" t="str">
            <v>Palanca Meida Produções</v>
          </cell>
          <cell r="G531">
            <v>10150.995999999999</v>
          </cell>
          <cell r="I531">
            <v>10.150995999999999</v>
          </cell>
        </row>
        <row r="532">
          <cell r="D532">
            <v>211210252</v>
          </cell>
          <cell r="E532" t="str">
            <v>ESDIME - AGÊNCIA DESENVOLVIMENTO NO ALENTEJO SUDOE</v>
          </cell>
          <cell r="F532">
            <v>-6615900</v>
          </cell>
          <cell r="G532">
            <v>50943158.851000004</v>
          </cell>
          <cell r="H532">
            <v>34736264.704000004</v>
          </cell>
          <cell r="I532">
            <v>9590.9941469999994</v>
          </cell>
        </row>
        <row r="533">
          <cell r="D533">
            <v>211210253</v>
          </cell>
          <cell r="E533" t="str">
            <v>ATR - ACTIVIDADES TURISTICAS E REPRESENTAÇÕES</v>
          </cell>
          <cell r="F533">
            <v>27725.031999999999</v>
          </cell>
          <cell r="I533">
            <v>27.725031999999999</v>
          </cell>
        </row>
        <row r="534">
          <cell r="D534">
            <v>211210254</v>
          </cell>
          <cell r="E534" t="str">
            <v>Wagalidhy Varela</v>
          </cell>
          <cell r="F534">
            <v>277957.92300000001</v>
          </cell>
          <cell r="G534">
            <v>106172.601</v>
          </cell>
          <cell r="I534">
            <v>384.13052399999998</v>
          </cell>
        </row>
        <row r="535">
          <cell r="D535">
            <v>211212021</v>
          </cell>
          <cell r="E535" t="str">
            <v>JADE TROPICAL TRADING</v>
          </cell>
          <cell r="F535">
            <v>3914189.1</v>
          </cell>
          <cell r="I535">
            <v>3914.1891000000001</v>
          </cell>
        </row>
        <row r="536">
          <cell r="D536">
            <v>211212037</v>
          </cell>
          <cell r="E536" t="str">
            <v>SELKAM TRAVEL</v>
          </cell>
          <cell r="F536">
            <v>35423.800000000003</v>
          </cell>
          <cell r="I536">
            <v>35.4238</v>
          </cell>
        </row>
        <row r="537">
          <cell r="D537">
            <v>211212039</v>
          </cell>
          <cell r="E537" t="str">
            <v>SKY-INTERNATIONAL TOUR BV</v>
          </cell>
          <cell r="F537">
            <v>-86139</v>
          </cell>
          <cell r="I537">
            <v>-86.138999999999996</v>
          </cell>
        </row>
        <row r="538">
          <cell r="D538">
            <v>211212044</v>
          </cell>
          <cell r="E538" t="str">
            <v>UNI CABO</v>
          </cell>
          <cell r="F538">
            <v>-1115710.3529999999</v>
          </cell>
          <cell r="G538">
            <v>7513401.9720000001</v>
          </cell>
          <cell r="H538">
            <v>7415552.8080000002</v>
          </cell>
          <cell r="I538">
            <v>-1017.8611890000002</v>
          </cell>
        </row>
        <row r="539">
          <cell r="D539">
            <v>211212062</v>
          </cell>
          <cell r="E539" t="str">
            <v>ENTIDADES DIVERSAS-AMS</v>
          </cell>
          <cell r="F539">
            <v>98274.774999999994</v>
          </cell>
          <cell r="G539">
            <v>120150.257</v>
          </cell>
          <cell r="H539">
            <v>120150.257</v>
          </cell>
          <cell r="I539">
            <v>98.274775000000005</v>
          </cell>
        </row>
        <row r="540">
          <cell r="D540">
            <v>211212070</v>
          </cell>
          <cell r="E540" t="str">
            <v>R.H. TRAVEL</v>
          </cell>
          <cell r="F540">
            <v>3136361.5</v>
          </cell>
          <cell r="I540">
            <v>3136.3615</v>
          </cell>
        </row>
        <row r="541">
          <cell r="D541">
            <v>211212097</v>
          </cell>
          <cell r="E541" t="str">
            <v>EASTGATE TRAVEL</v>
          </cell>
          <cell r="F541">
            <v>290658.57</v>
          </cell>
          <cell r="I541">
            <v>290.65857</v>
          </cell>
        </row>
        <row r="542">
          <cell r="D542">
            <v>211212101</v>
          </cell>
          <cell r="E542" t="str">
            <v>VCK TRAVEL CENTRE</v>
          </cell>
          <cell r="F542">
            <v>17525.5</v>
          </cell>
          <cell r="I542">
            <v>17.525500000000001</v>
          </cell>
        </row>
        <row r="543">
          <cell r="D543">
            <v>211212132</v>
          </cell>
          <cell r="E543" t="str">
            <v>CABOLUX TRAVEL</v>
          </cell>
          <cell r="F543">
            <v>-2278134.5049999999</v>
          </cell>
          <cell r="G543">
            <v>34218.536999999997</v>
          </cell>
          <cell r="H543">
            <v>34218.536999999997</v>
          </cell>
          <cell r="I543">
            <v>-2278.134505</v>
          </cell>
        </row>
        <row r="544">
          <cell r="D544">
            <v>211212140</v>
          </cell>
          <cell r="E544" t="str">
            <v>GIVA PRODUCTIONS</v>
          </cell>
          <cell r="F544">
            <v>148534.70000000001</v>
          </cell>
          <cell r="I544">
            <v>148.53470000000002</v>
          </cell>
        </row>
        <row r="545">
          <cell r="D545">
            <v>211212162</v>
          </cell>
          <cell r="E545" t="str">
            <v>TRAVEL SA- HOLLAND</v>
          </cell>
          <cell r="F545">
            <v>-64166.510999999999</v>
          </cell>
          <cell r="I545">
            <v>-64.166511</v>
          </cell>
        </row>
        <row r="546">
          <cell r="D546">
            <v>211212168</v>
          </cell>
          <cell r="E546" t="str">
            <v>AATA BV</v>
          </cell>
          <cell r="F546">
            <v>1432843.202</v>
          </cell>
          <cell r="G546">
            <v>4868378.38</v>
          </cell>
          <cell r="H546">
            <v>9538298.5059999991</v>
          </cell>
          <cell r="I546">
            <v>-3237.0769239999986</v>
          </cell>
        </row>
        <row r="547">
          <cell r="D547">
            <v>211212171</v>
          </cell>
          <cell r="E547" t="str">
            <v>MORABEZA REIZEN</v>
          </cell>
          <cell r="F547">
            <v>1520213.6</v>
          </cell>
          <cell r="I547">
            <v>1520.2136</v>
          </cell>
        </row>
        <row r="548">
          <cell r="D548">
            <v>211212221</v>
          </cell>
          <cell r="E548" t="str">
            <v>CABO VERDE TRAVEL</v>
          </cell>
          <cell r="F548">
            <v>3510179.9410000001</v>
          </cell>
          <cell r="G548">
            <v>8815923.8230000008</v>
          </cell>
          <cell r="H548">
            <v>5750551.3099999996</v>
          </cell>
          <cell r="I548">
            <v>6575.5524540000006</v>
          </cell>
        </row>
        <row r="549">
          <cell r="D549">
            <v>211212224</v>
          </cell>
          <cell r="E549" t="str">
            <v>REKRO REISEN</v>
          </cell>
          <cell r="F549">
            <v>-145979.84</v>
          </cell>
          <cell r="I549">
            <v>-145.97984</v>
          </cell>
        </row>
        <row r="550">
          <cell r="D550">
            <v>211212237</v>
          </cell>
          <cell r="E550" t="str">
            <v>TOERKOOP REISBURO GEESINK</v>
          </cell>
          <cell r="F550">
            <v>-253976.76</v>
          </cell>
          <cell r="I550">
            <v>-253.97676000000001</v>
          </cell>
        </row>
        <row r="551">
          <cell r="D551">
            <v>211212239</v>
          </cell>
          <cell r="E551" t="str">
            <v>EURO TRAVEL-LUXEMBOURG</v>
          </cell>
          <cell r="F551">
            <v>-487463.9</v>
          </cell>
          <cell r="I551">
            <v>-487.46390000000002</v>
          </cell>
        </row>
        <row r="552">
          <cell r="D552">
            <v>211212241</v>
          </cell>
          <cell r="E552" t="str">
            <v>TUI NEDERLAND-CONTA FECHADA</v>
          </cell>
          <cell r="F552">
            <v>0</v>
          </cell>
          <cell r="I552">
            <v>0</v>
          </cell>
        </row>
        <row r="553">
          <cell r="D553">
            <v>211212243</v>
          </cell>
          <cell r="E553" t="str">
            <v>KVSA REIZEN</v>
          </cell>
          <cell r="F553">
            <v>-5458.3</v>
          </cell>
          <cell r="I553">
            <v>-5.4583000000000004</v>
          </cell>
        </row>
        <row r="554">
          <cell r="D554">
            <v>211212247</v>
          </cell>
          <cell r="E554" t="str">
            <v>BBL TRAVEL</v>
          </cell>
          <cell r="F554">
            <v>84488.4</v>
          </cell>
          <cell r="I554">
            <v>84.488399999999999</v>
          </cell>
        </row>
        <row r="555">
          <cell r="D555">
            <v>211212253</v>
          </cell>
          <cell r="E555" t="str">
            <v>GLOBE BUSINESS TRAVEL</v>
          </cell>
          <cell r="F555">
            <v>3156.9</v>
          </cell>
          <cell r="I555">
            <v>3.1569000000000003</v>
          </cell>
        </row>
        <row r="556">
          <cell r="D556">
            <v>211212258</v>
          </cell>
          <cell r="E556" t="str">
            <v>FLY BRAZIL</v>
          </cell>
          <cell r="F556">
            <v>1149631.8999999999</v>
          </cell>
          <cell r="I556">
            <v>1149.6318999999999</v>
          </cell>
        </row>
        <row r="557">
          <cell r="D557">
            <v>211212276</v>
          </cell>
          <cell r="E557" t="str">
            <v>ADVANCED TRAVEL PARTNERS</v>
          </cell>
          <cell r="F557">
            <v>-13238.4</v>
          </cell>
          <cell r="I557">
            <v>-13.2384</v>
          </cell>
        </row>
        <row r="558">
          <cell r="D558">
            <v>211212278</v>
          </cell>
          <cell r="E558" t="str">
            <v>WATEELS REIZEN</v>
          </cell>
          <cell r="F558">
            <v>9479.5</v>
          </cell>
          <cell r="I558">
            <v>9.4794999999999998</v>
          </cell>
        </row>
        <row r="559">
          <cell r="D559">
            <v>211212292</v>
          </cell>
          <cell r="E559" t="str">
            <v>CDS MUSIC CENTER</v>
          </cell>
          <cell r="F559">
            <v>-12542.6</v>
          </cell>
          <cell r="I559">
            <v>-12.5426</v>
          </cell>
        </row>
        <row r="560">
          <cell r="D560">
            <v>211212295</v>
          </cell>
          <cell r="E560" t="str">
            <v>FAIR TRAVEL</v>
          </cell>
          <cell r="F560">
            <v>-47627.47</v>
          </cell>
          <cell r="G560">
            <v>1717988.2439999999</v>
          </cell>
          <cell r="H560">
            <v>1594831.061</v>
          </cell>
          <cell r="I560">
            <v>75.529712999999987</v>
          </cell>
        </row>
        <row r="561">
          <cell r="D561">
            <v>211212309</v>
          </cell>
          <cell r="E561" t="str">
            <v>SODADE</v>
          </cell>
          <cell r="F561">
            <v>-241255.4</v>
          </cell>
          <cell r="I561">
            <v>-241.25539999999998</v>
          </cell>
        </row>
        <row r="562">
          <cell r="D562">
            <v>211212315</v>
          </cell>
          <cell r="E562" t="str">
            <v>EMB. CABO VERDE BONA</v>
          </cell>
          <cell r="F562">
            <v>11291.1</v>
          </cell>
          <cell r="I562">
            <v>11.2911</v>
          </cell>
        </row>
        <row r="563">
          <cell r="D563">
            <v>211212336</v>
          </cell>
          <cell r="E563" t="str">
            <v>RADIO VOZ DE CABO VERDE</v>
          </cell>
          <cell r="F563">
            <v>-436990.1</v>
          </cell>
          <cell r="I563">
            <v>-436.99009999999998</v>
          </cell>
        </row>
        <row r="564">
          <cell r="D564">
            <v>211212382</v>
          </cell>
          <cell r="E564" t="str">
            <v>REISBURO TOURING</v>
          </cell>
          <cell r="F564">
            <v>107446.6</v>
          </cell>
          <cell r="I564">
            <v>107.4466</v>
          </cell>
        </row>
        <row r="565">
          <cell r="D565">
            <v>211212385</v>
          </cell>
          <cell r="E565" t="str">
            <v>HAPPY SURFPOOL</v>
          </cell>
          <cell r="F565">
            <v>-405713.6</v>
          </cell>
          <cell r="I565">
            <v>-405.71359999999999</v>
          </cell>
        </row>
        <row r="566">
          <cell r="D566">
            <v>211212387</v>
          </cell>
          <cell r="E566" t="str">
            <v>OLYMPIA VAKANTIEREIZEN</v>
          </cell>
          <cell r="F566">
            <v>26941</v>
          </cell>
          <cell r="I566">
            <v>26.940999999999999</v>
          </cell>
        </row>
        <row r="567">
          <cell r="D567">
            <v>211212389</v>
          </cell>
          <cell r="E567" t="str">
            <v>AVIARESP AUSTRIA</v>
          </cell>
          <cell r="F567">
            <v>4155322.2</v>
          </cell>
          <cell r="I567">
            <v>4155.3222000000005</v>
          </cell>
        </row>
        <row r="568">
          <cell r="D568">
            <v>211212390</v>
          </cell>
          <cell r="E568" t="str">
            <v>AVIARESP SUICA</v>
          </cell>
          <cell r="F568">
            <v>1475884.365</v>
          </cell>
          <cell r="I568">
            <v>1475.8843649999999</v>
          </cell>
        </row>
        <row r="569">
          <cell r="D569">
            <v>211212391</v>
          </cell>
          <cell r="E569" t="str">
            <v>AVIARESP MUNIQUE PAX</v>
          </cell>
          <cell r="F569">
            <v>5031803.8339999998</v>
          </cell>
          <cell r="G569">
            <v>989792.67</v>
          </cell>
          <cell r="I569">
            <v>6021.5965040000001</v>
          </cell>
        </row>
        <row r="570">
          <cell r="D570">
            <v>211212397</v>
          </cell>
          <cell r="E570" t="str">
            <v>RED SEA</v>
          </cell>
          <cell r="F570">
            <v>-2315.6</v>
          </cell>
          <cell r="I570">
            <v>-2.3155999999999999</v>
          </cell>
        </row>
        <row r="571">
          <cell r="D571">
            <v>211212407</v>
          </cell>
          <cell r="E571" t="str">
            <v>DIVING HOLIDAY</v>
          </cell>
          <cell r="F571">
            <v>-14433.8</v>
          </cell>
          <cell r="I571">
            <v>-14.4338</v>
          </cell>
        </row>
        <row r="572">
          <cell r="D572">
            <v>211212408</v>
          </cell>
          <cell r="E572" t="str">
            <v>ROBERTS &amp; PARTNERS</v>
          </cell>
          <cell r="F572">
            <v>19241.400000000001</v>
          </cell>
          <cell r="I572">
            <v>19.241400000000002</v>
          </cell>
        </row>
        <row r="573">
          <cell r="D573">
            <v>211212413</v>
          </cell>
          <cell r="E573" t="str">
            <v>TQ3 TRAVEL SOLUTIONS</v>
          </cell>
          <cell r="F573">
            <v>13518.5</v>
          </cell>
          <cell r="I573">
            <v>13.5185</v>
          </cell>
        </row>
        <row r="574">
          <cell r="D574">
            <v>211212416</v>
          </cell>
          <cell r="E574" t="str">
            <v>AIR LOGISTICS</v>
          </cell>
          <cell r="F574">
            <v>83.9</v>
          </cell>
          <cell r="I574">
            <v>8.3900000000000002E-2</v>
          </cell>
        </row>
        <row r="575">
          <cell r="D575">
            <v>211212417</v>
          </cell>
          <cell r="E575" t="str">
            <v>HORIZONTE TRAVEL</v>
          </cell>
          <cell r="F575">
            <v>442005</v>
          </cell>
          <cell r="I575">
            <v>442.005</v>
          </cell>
        </row>
        <row r="576">
          <cell r="D576">
            <v>211212421</v>
          </cell>
          <cell r="E576" t="str">
            <v>TUI NEDERLAND</v>
          </cell>
          <cell r="F576">
            <v>484758.3</v>
          </cell>
          <cell r="I576">
            <v>484.75829999999996</v>
          </cell>
        </row>
        <row r="577">
          <cell r="D577">
            <v>211212422</v>
          </cell>
          <cell r="E577" t="str">
            <v>SNP REIZEN</v>
          </cell>
          <cell r="F577">
            <v>-379300.6</v>
          </cell>
          <cell r="I577">
            <v>-379.30059999999997</v>
          </cell>
        </row>
        <row r="578">
          <cell r="D578">
            <v>211212423</v>
          </cell>
          <cell r="E578" t="str">
            <v>MARITIEME TRAVEL ROTERDAM</v>
          </cell>
          <cell r="F578">
            <v>-435.5</v>
          </cell>
          <cell r="I578">
            <v>-0.4355</v>
          </cell>
        </row>
        <row r="579">
          <cell r="D579">
            <v>211212427</v>
          </cell>
          <cell r="E579" t="str">
            <v>FLYGATE</v>
          </cell>
          <cell r="F579">
            <v>-144106.70000000001</v>
          </cell>
          <cell r="I579">
            <v>-144.10670000000002</v>
          </cell>
        </row>
        <row r="580">
          <cell r="D580">
            <v>211212432</v>
          </cell>
          <cell r="E580" t="str">
            <v>VOYAGES SALES-LENTZ</v>
          </cell>
          <cell r="F580">
            <v>95280</v>
          </cell>
          <cell r="I580">
            <v>95.28</v>
          </cell>
        </row>
        <row r="581">
          <cell r="D581">
            <v>211212434</v>
          </cell>
          <cell r="E581" t="str">
            <v>TRAVEL AGENCY MATKA VEKKA</v>
          </cell>
          <cell r="F581">
            <v>48254.2</v>
          </cell>
          <cell r="I581">
            <v>48.254199999999997</v>
          </cell>
        </row>
        <row r="582">
          <cell r="D582">
            <v>211212435</v>
          </cell>
          <cell r="E582" t="str">
            <v>ISLANDSTOURS</v>
          </cell>
          <cell r="F582">
            <v>1199987.8</v>
          </cell>
          <cell r="I582">
            <v>1199.9878000000001</v>
          </cell>
        </row>
        <row r="583">
          <cell r="D583">
            <v>211212436</v>
          </cell>
          <cell r="E583" t="str">
            <v>AVIAREPS SCANDINAVIA</v>
          </cell>
          <cell r="F583">
            <v>686928.9</v>
          </cell>
          <cell r="I583">
            <v>686.9289</v>
          </cell>
        </row>
        <row r="584">
          <cell r="D584">
            <v>211212437</v>
          </cell>
          <cell r="E584" t="str">
            <v>Home Tour A/S</v>
          </cell>
          <cell r="F584">
            <v>105000.3</v>
          </cell>
          <cell r="I584">
            <v>105.00030000000001</v>
          </cell>
        </row>
        <row r="585">
          <cell r="D585">
            <v>211212438</v>
          </cell>
          <cell r="E585" t="str">
            <v>NAOS TRAVEL AGENCY</v>
          </cell>
          <cell r="F585">
            <v>-108</v>
          </cell>
          <cell r="I585">
            <v>-0.108</v>
          </cell>
        </row>
        <row r="586">
          <cell r="D586">
            <v>211212439</v>
          </cell>
          <cell r="E586" t="str">
            <v>AVIARESP POLONIA</v>
          </cell>
          <cell r="F586">
            <v>-407022.3</v>
          </cell>
          <cell r="I586">
            <v>-407.02229999999997</v>
          </cell>
        </row>
        <row r="587">
          <cell r="D587">
            <v>211212440</v>
          </cell>
          <cell r="E587" t="str">
            <v>TRIP TRAVEL BV</v>
          </cell>
          <cell r="G587">
            <v>26720702.695</v>
          </cell>
          <cell r="H587">
            <v>26573865</v>
          </cell>
          <cell r="I587">
            <v>146.83769500000031</v>
          </cell>
        </row>
        <row r="588">
          <cell r="D588">
            <v>211214006</v>
          </cell>
          <cell r="E588" t="str">
            <v>AUTRE MER</v>
          </cell>
          <cell r="F588">
            <v>827348.1</v>
          </cell>
          <cell r="I588">
            <v>827.34809999999993</v>
          </cell>
        </row>
        <row r="589">
          <cell r="D589">
            <v>211214025</v>
          </cell>
          <cell r="E589" t="str">
            <v>ENTIDADES DIVERSAS-PAR</v>
          </cell>
          <cell r="F589">
            <v>756206.4</v>
          </cell>
          <cell r="I589">
            <v>756.20640000000003</v>
          </cell>
        </row>
        <row r="590">
          <cell r="D590">
            <v>211214059</v>
          </cell>
          <cell r="E590" t="str">
            <v>AMBASSADE DU CAP VERT A PARIS</v>
          </cell>
          <cell r="F590">
            <v>42802.7</v>
          </cell>
          <cell r="I590">
            <v>42.802699999999994</v>
          </cell>
        </row>
        <row r="591">
          <cell r="D591">
            <v>211214071</v>
          </cell>
          <cell r="E591" t="str">
            <v>L'AGENCE DU CAP VERT - PARIS</v>
          </cell>
          <cell r="F591">
            <v>-103064.8</v>
          </cell>
          <cell r="I591">
            <v>-103.06480000000001</v>
          </cell>
        </row>
        <row r="592">
          <cell r="D592">
            <v>211214081</v>
          </cell>
          <cell r="E592" t="str">
            <v>ZIG ZAG</v>
          </cell>
          <cell r="F592">
            <v>246742.2</v>
          </cell>
          <cell r="I592">
            <v>246.74220000000003</v>
          </cell>
        </row>
        <row r="593">
          <cell r="D593">
            <v>211214096</v>
          </cell>
          <cell r="E593" t="str">
            <v>TRANSPOT ARIEN ET SERVICE</v>
          </cell>
          <cell r="F593">
            <v>-7159.6</v>
          </cell>
          <cell r="I593">
            <v>-7.1596000000000002</v>
          </cell>
        </row>
        <row r="594">
          <cell r="D594">
            <v>211214150</v>
          </cell>
          <cell r="E594" t="str">
            <v>LUSAFRICA</v>
          </cell>
          <cell r="F594">
            <v>501242.65</v>
          </cell>
          <cell r="I594">
            <v>501.24265000000003</v>
          </cell>
        </row>
        <row r="595">
          <cell r="D595">
            <v>211214266</v>
          </cell>
          <cell r="E595" t="str">
            <v>EASTGATE TRAVEL</v>
          </cell>
          <cell r="F595">
            <v>1805497.9</v>
          </cell>
          <cell r="I595">
            <v>1805.4978999999998</v>
          </cell>
        </row>
        <row r="596">
          <cell r="D596">
            <v>211214274</v>
          </cell>
          <cell r="E596" t="str">
            <v>ROOTS TRAVEL</v>
          </cell>
          <cell r="F596">
            <v>-9923.9</v>
          </cell>
          <cell r="I596">
            <v>-9.9238999999999997</v>
          </cell>
        </row>
        <row r="597">
          <cell r="D597">
            <v>211214289</v>
          </cell>
          <cell r="E597" t="str">
            <v>SPOTS D' EVASION</v>
          </cell>
          <cell r="F597">
            <v>175191.2</v>
          </cell>
          <cell r="I597">
            <v>175.19120000000001</v>
          </cell>
        </row>
        <row r="598">
          <cell r="D598">
            <v>211214391</v>
          </cell>
          <cell r="E598" t="str">
            <v>ADP-AEROPORTS DE PARIS</v>
          </cell>
          <cell r="F598">
            <v>-1600549.6</v>
          </cell>
          <cell r="I598">
            <v>-1600.5496000000001</v>
          </cell>
        </row>
        <row r="599">
          <cell r="D599">
            <v>211214426</v>
          </cell>
          <cell r="E599" t="str">
            <v>KALE CONSULTANT</v>
          </cell>
          <cell r="F599">
            <v>3643.7</v>
          </cell>
          <cell r="I599">
            <v>3.6436999999999999</v>
          </cell>
        </row>
        <row r="600">
          <cell r="D600">
            <v>211214427</v>
          </cell>
          <cell r="E600" t="str">
            <v>NOWA ITAKA SP</v>
          </cell>
          <cell r="F600">
            <v>4191586.2</v>
          </cell>
          <cell r="I600">
            <v>4191.5861999999997</v>
          </cell>
        </row>
        <row r="601">
          <cell r="D601">
            <v>211215000</v>
          </cell>
          <cell r="E601" t="str">
            <v>ENTIDADES DIVERSAS-DKR</v>
          </cell>
          <cell r="F601">
            <v>-1070202.7</v>
          </cell>
          <cell r="I601">
            <v>-1070.2027</v>
          </cell>
        </row>
        <row r="602">
          <cell r="D602">
            <v>211215015</v>
          </cell>
          <cell r="E602" t="str">
            <v>DHL-DAKAR</v>
          </cell>
          <cell r="F602">
            <v>4277448.8899999997</v>
          </cell>
          <cell r="G602">
            <v>3006720.69</v>
          </cell>
          <cell r="H602">
            <v>4105416.63</v>
          </cell>
          <cell r="I602">
            <v>3178.7529500000001</v>
          </cell>
        </row>
        <row r="603">
          <cell r="D603">
            <v>211215021</v>
          </cell>
          <cell r="E603" t="str">
            <v>EMBAIX.DA FRANCA NO SENEGAL</v>
          </cell>
          <cell r="F603">
            <v>0</v>
          </cell>
          <cell r="I603">
            <v>0</v>
          </cell>
        </row>
        <row r="604">
          <cell r="D604">
            <v>211215022</v>
          </cell>
          <cell r="E604" t="str">
            <v>EMBAIX.DA INGLATERRA NO SENEG.</v>
          </cell>
          <cell r="F604">
            <v>-0.88</v>
          </cell>
          <cell r="I604">
            <v>-8.8000000000000003E-4</v>
          </cell>
        </row>
        <row r="605">
          <cell r="D605">
            <v>211215023</v>
          </cell>
          <cell r="E605" t="str">
            <v>AMB CAP VERT</v>
          </cell>
          <cell r="F605">
            <v>-62197</v>
          </cell>
          <cell r="I605">
            <v>-62.197000000000003</v>
          </cell>
        </row>
        <row r="606">
          <cell r="D606">
            <v>211215029</v>
          </cell>
          <cell r="E606" t="str">
            <v>AMBASSADE PAYS-BAS</v>
          </cell>
          <cell r="F606">
            <v>-3</v>
          </cell>
          <cell r="I606">
            <v>-3.0000000000000001E-3</v>
          </cell>
        </row>
        <row r="607">
          <cell r="D607">
            <v>211215039</v>
          </cell>
          <cell r="E607" t="str">
            <v>AGENCE FRANCAISE DEVELOPPEMENT</v>
          </cell>
          <cell r="F607">
            <v>219172.85</v>
          </cell>
          <cell r="G607">
            <v>453886.81</v>
          </cell>
          <cell r="H607">
            <v>491675.69</v>
          </cell>
          <cell r="I607">
            <v>181.38397000000003</v>
          </cell>
        </row>
        <row r="608">
          <cell r="D608">
            <v>211215040</v>
          </cell>
          <cell r="E608" t="str">
            <v>ORGANIZACAO DAS NACOES UNIDAS</v>
          </cell>
          <cell r="F608">
            <v>0</v>
          </cell>
          <cell r="I608">
            <v>0</v>
          </cell>
        </row>
        <row r="609">
          <cell r="D609">
            <v>211215041</v>
          </cell>
          <cell r="E609" t="str">
            <v>ORG.DE LAVIATION CIVILE INTERN</v>
          </cell>
          <cell r="F609">
            <v>-2.6</v>
          </cell>
          <cell r="I609">
            <v>-2.5999999999999999E-3</v>
          </cell>
        </row>
        <row r="610">
          <cell r="D610">
            <v>211215071</v>
          </cell>
          <cell r="E610" t="str">
            <v>NATHALIE VARELA SPENCER</v>
          </cell>
          <cell r="F610">
            <v>49740.800000000003</v>
          </cell>
          <cell r="I610">
            <v>49.7408</v>
          </cell>
        </row>
        <row r="611">
          <cell r="D611">
            <v>211215077</v>
          </cell>
          <cell r="E611" t="str">
            <v>AVIATION HANDLING SERVICES</v>
          </cell>
          <cell r="F611">
            <v>3715883.4849999999</v>
          </cell>
          <cell r="G611">
            <v>6707261.7810000004</v>
          </cell>
          <cell r="H611">
            <v>10934340.858999999</v>
          </cell>
          <cell r="I611">
            <v>-511.1955929999985</v>
          </cell>
        </row>
        <row r="612">
          <cell r="D612">
            <v>211216000</v>
          </cell>
          <cell r="E612" t="str">
            <v>ENTIDADES DIVERSAS-OXB</v>
          </cell>
          <cell r="F612">
            <v>781408.9</v>
          </cell>
          <cell r="I612">
            <v>781.40890000000002</v>
          </cell>
        </row>
        <row r="613">
          <cell r="D613">
            <v>211216003</v>
          </cell>
          <cell r="E613" t="str">
            <v>PNUN - BISSAU</v>
          </cell>
          <cell r="F613">
            <v>577255.9</v>
          </cell>
          <cell r="I613">
            <v>577.2559</v>
          </cell>
        </row>
        <row r="614">
          <cell r="D614">
            <v>211217003</v>
          </cell>
          <cell r="E614" t="str">
            <v>EMBAIXADA CABO VERDE-BOSTON</v>
          </cell>
          <cell r="F614">
            <v>-49347.5</v>
          </cell>
          <cell r="I614">
            <v>-49.347499999999997</v>
          </cell>
        </row>
        <row r="615">
          <cell r="D615">
            <v>211217008</v>
          </cell>
          <cell r="E615" t="str">
            <v>MISS.PREMANENTE C.VERDE NA ONU</v>
          </cell>
          <cell r="F615">
            <v>83936.7</v>
          </cell>
          <cell r="I615">
            <v>83.936700000000002</v>
          </cell>
        </row>
        <row r="616">
          <cell r="D616">
            <v>211217013</v>
          </cell>
          <cell r="E616" t="str">
            <v>BOEING COMMERC. AIRPLANE GROPU</v>
          </cell>
          <cell r="F616">
            <v>376554.6</v>
          </cell>
          <cell r="I616">
            <v>376.55459999999999</v>
          </cell>
        </row>
        <row r="617">
          <cell r="D617">
            <v>211217014</v>
          </cell>
          <cell r="E617" t="str">
            <v>ENTIDADES DIVERSAS-BOS</v>
          </cell>
          <cell r="F617">
            <v>511439.10399999999</v>
          </cell>
          <cell r="G617">
            <v>55123.216</v>
          </cell>
          <cell r="I617">
            <v>566.56232</v>
          </cell>
        </row>
        <row r="618">
          <cell r="D618">
            <v>211218003</v>
          </cell>
          <cell r="E618" t="str">
            <v>CABO VERDE TIME</v>
          </cell>
          <cell r="F618">
            <v>62024060.140000001</v>
          </cell>
          <cell r="G618">
            <v>191867625.29499999</v>
          </cell>
          <cell r="H618">
            <v>173764931.97</v>
          </cell>
          <cell r="I618">
            <v>80126.753465000002</v>
          </cell>
        </row>
        <row r="619">
          <cell r="D619">
            <v>211218007</v>
          </cell>
          <cell r="E619" t="str">
            <v>VIAGGI DEL VENTAGLIO</v>
          </cell>
          <cell r="F619">
            <v>-809312.1</v>
          </cell>
          <cell r="I619">
            <v>-809.31209999999999</v>
          </cell>
        </row>
        <row r="620">
          <cell r="D620">
            <v>211219001</v>
          </cell>
          <cell r="E620" t="str">
            <v>ENTERPRISE - FORTALEZA</v>
          </cell>
          <cell r="F620">
            <v>-5472793.4000000004</v>
          </cell>
          <cell r="I620">
            <v>-5472.7934000000005</v>
          </cell>
        </row>
        <row r="621">
          <cell r="D621">
            <v>211219002</v>
          </cell>
          <cell r="E621" t="str">
            <v>PORTO RIO - BRASIL</v>
          </cell>
          <cell r="F621">
            <v>-6838029.5</v>
          </cell>
          <cell r="I621">
            <v>-6838.0294999999996</v>
          </cell>
        </row>
        <row r="622">
          <cell r="D622">
            <v>211219003</v>
          </cell>
          <cell r="E622" t="str">
            <v>FLYCABOVERDE</v>
          </cell>
          <cell r="F622">
            <v>58271.745000000003</v>
          </cell>
          <cell r="G622">
            <v>11026.5</v>
          </cell>
          <cell r="H622">
            <v>11026.5</v>
          </cell>
          <cell r="I622">
            <v>58.271744999999996</v>
          </cell>
        </row>
        <row r="623">
          <cell r="D623">
            <v>21131001</v>
          </cell>
          <cell r="E623" t="str">
            <v>AMERICAN AIRLINES</v>
          </cell>
          <cell r="F623">
            <v>-16815</v>
          </cell>
          <cell r="G623">
            <v>7637.8270000000002</v>
          </cell>
          <cell r="H623">
            <v>6557.6270000000004</v>
          </cell>
          <cell r="I623">
            <v>-15.7348</v>
          </cell>
        </row>
        <row r="624">
          <cell r="D624">
            <v>21131005</v>
          </cell>
          <cell r="E624" t="str">
            <v>CONTINENTAL AIRLINES</v>
          </cell>
          <cell r="F624">
            <v>-4590532</v>
          </cell>
          <cell r="G624">
            <v>86.1</v>
          </cell>
          <cell r="I624">
            <v>-4590.4459000000006</v>
          </cell>
        </row>
        <row r="625">
          <cell r="D625">
            <v>21131006</v>
          </cell>
          <cell r="E625" t="str">
            <v>DELTA AIRLINES</v>
          </cell>
          <cell r="F625">
            <v>-1007264.2</v>
          </cell>
          <cell r="G625">
            <v>820366.98600000003</v>
          </cell>
          <cell r="H625">
            <v>821622.38600000006</v>
          </cell>
          <cell r="I625">
            <v>-1008.5196</v>
          </cell>
        </row>
        <row r="626">
          <cell r="D626">
            <v>21131011</v>
          </cell>
          <cell r="E626" t="str">
            <v>EUROATLANTIC AIRWAYS</v>
          </cell>
          <cell r="F626">
            <v>28674633.780000001</v>
          </cell>
          <cell r="I626">
            <v>28674.63378</v>
          </cell>
        </row>
        <row r="627">
          <cell r="D627">
            <v>21131012</v>
          </cell>
          <cell r="E627" t="str">
            <v>NORTWEST AIRLINES</v>
          </cell>
          <cell r="F627">
            <v>-190245.1</v>
          </cell>
          <cell r="I627">
            <v>-190.24510000000001</v>
          </cell>
        </row>
        <row r="628">
          <cell r="D628">
            <v>21131014</v>
          </cell>
          <cell r="E628" t="str">
            <v>AIR CANADA</v>
          </cell>
          <cell r="F628">
            <v>-107.8</v>
          </cell>
          <cell r="I628">
            <v>-0.10779999999999999</v>
          </cell>
        </row>
        <row r="629">
          <cell r="D629">
            <v>21131015</v>
          </cell>
          <cell r="E629" t="str">
            <v>TRANS WORLD AIRLINES INC.-TWA</v>
          </cell>
          <cell r="F629">
            <v>5155.8</v>
          </cell>
          <cell r="I629">
            <v>5.1558000000000002</v>
          </cell>
        </row>
        <row r="630">
          <cell r="D630">
            <v>21131016</v>
          </cell>
          <cell r="E630" t="str">
            <v>UNITED AIRLINES INC.</v>
          </cell>
          <cell r="F630">
            <v>-655249.69999999995</v>
          </cell>
          <cell r="G630">
            <v>259281.247</v>
          </cell>
          <cell r="H630">
            <v>259839.94699999999</v>
          </cell>
          <cell r="I630">
            <v>-655.80839999999989</v>
          </cell>
        </row>
        <row r="631">
          <cell r="D631">
            <v>21131020</v>
          </cell>
          <cell r="E631" t="str">
            <v>LUFTHANSA CARGO AG</v>
          </cell>
          <cell r="F631">
            <v>76819</v>
          </cell>
          <cell r="I631">
            <v>76.819000000000003</v>
          </cell>
        </row>
        <row r="632">
          <cell r="D632">
            <v>21131032</v>
          </cell>
          <cell r="E632" t="str">
            <v>HELIOS AIRWAYS</v>
          </cell>
          <cell r="F632">
            <v>0</v>
          </cell>
          <cell r="G632">
            <v>1809589.8529999999</v>
          </cell>
          <cell r="H632">
            <v>1699372.8529999999</v>
          </cell>
          <cell r="I632">
            <v>110.217</v>
          </cell>
        </row>
        <row r="633">
          <cell r="D633">
            <v>21131034</v>
          </cell>
          <cell r="E633" t="str">
            <v>GAMBIA INTERNATIONAL AIRWAYS</v>
          </cell>
          <cell r="F633">
            <v>72763607.299999997</v>
          </cell>
          <cell r="I633">
            <v>72763.607300000003</v>
          </cell>
        </row>
        <row r="634">
          <cell r="D634">
            <v>21131037</v>
          </cell>
          <cell r="E634" t="str">
            <v>US AIR INC.</v>
          </cell>
          <cell r="F634">
            <v>-4514214.807</v>
          </cell>
          <cell r="G634">
            <v>4395689.01</v>
          </cell>
          <cell r="H634">
            <v>982.10299999999995</v>
          </cell>
          <cell r="I634">
            <v>-119.50790000000026</v>
          </cell>
        </row>
        <row r="635">
          <cell r="D635">
            <v>21131040</v>
          </cell>
          <cell r="E635" t="str">
            <v>AIR LUXOR</v>
          </cell>
          <cell r="F635">
            <v>445409.9</v>
          </cell>
          <cell r="I635">
            <v>445.40990000000005</v>
          </cell>
        </row>
        <row r="636">
          <cell r="D636">
            <v>21131042</v>
          </cell>
          <cell r="E636" t="str">
            <v>VARIG</v>
          </cell>
          <cell r="F636">
            <v>-3318152.8</v>
          </cell>
          <cell r="I636">
            <v>-3318.1527999999998</v>
          </cell>
        </row>
        <row r="637">
          <cell r="D637" t="str">
            <v>21131042A</v>
          </cell>
          <cell r="E637" t="str">
            <v>VARIG - LINHAS AEREAS SA</v>
          </cell>
          <cell r="F637">
            <v>282336.3</v>
          </cell>
          <cell r="I637">
            <v>282.33629999999999</v>
          </cell>
        </row>
        <row r="638">
          <cell r="D638">
            <v>21131044</v>
          </cell>
          <cell r="E638" t="str">
            <v>AEROLINEAS ARGENTINAS</v>
          </cell>
          <cell r="F638">
            <v>102591.1</v>
          </cell>
          <cell r="I638">
            <v>102.59110000000001</v>
          </cell>
        </row>
        <row r="639">
          <cell r="D639">
            <v>21131045</v>
          </cell>
          <cell r="E639" t="str">
            <v>LAN CHILE, S.A.</v>
          </cell>
          <cell r="F639">
            <v>-469.8</v>
          </cell>
          <cell r="I639">
            <v>-0.4698</v>
          </cell>
        </row>
        <row r="640">
          <cell r="D640">
            <v>21131047</v>
          </cell>
          <cell r="E640" t="str">
            <v>TAP AIR PORTUGAL</v>
          </cell>
          <cell r="F640">
            <v>-169000470.46700001</v>
          </cell>
          <cell r="G640">
            <v>349519832.19800001</v>
          </cell>
          <cell r="H640">
            <v>346997947.04500002</v>
          </cell>
          <cell r="I640">
            <v>-166478.585314</v>
          </cell>
        </row>
        <row r="641">
          <cell r="D641">
            <v>21131049</v>
          </cell>
          <cell r="E641" t="str">
            <v>CRUZEIRO DO SUL S.A.-SERV.AERE</v>
          </cell>
          <cell r="F641">
            <v>5326.3559999999998</v>
          </cell>
          <cell r="G641">
            <v>4.0000000000000001E-3</v>
          </cell>
          <cell r="H641">
            <v>5326.36</v>
          </cell>
          <cell r="I641">
            <v>0</v>
          </cell>
        </row>
        <row r="642">
          <cell r="D642">
            <v>21131050</v>
          </cell>
          <cell r="E642" t="str">
            <v>OLYMPIC AIRWAYS S.A.</v>
          </cell>
          <cell r="F642">
            <v>3630.9</v>
          </cell>
          <cell r="G642">
            <v>21</v>
          </cell>
          <cell r="I642">
            <v>3.6518999999999999</v>
          </cell>
        </row>
        <row r="643">
          <cell r="D643">
            <v>21131051</v>
          </cell>
          <cell r="E643" t="str">
            <v>LLOYD AEREO BOLIVIANO</v>
          </cell>
          <cell r="F643">
            <v>-3891</v>
          </cell>
          <cell r="G643">
            <v>3891</v>
          </cell>
          <cell r="I643">
            <v>0</v>
          </cell>
        </row>
        <row r="644">
          <cell r="D644">
            <v>21131053</v>
          </cell>
          <cell r="E644" t="str">
            <v>AIR LINGUS P.L.C.</v>
          </cell>
          <cell r="F644">
            <v>21441.5</v>
          </cell>
          <cell r="G644">
            <v>59</v>
          </cell>
          <cell r="I644">
            <v>21.500499999999999</v>
          </cell>
        </row>
        <row r="645">
          <cell r="D645">
            <v>21131055</v>
          </cell>
          <cell r="E645" t="str">
            <v>ALITALIA- LINEE AEREE ITALIANE</v>
          </cell>
          <cell r="F645">
            <v>-99290.209000000003</v>
          </cell>
          <cell r="G645">
            <v>457632.23700000002</v>
          </cell>
          <cell r="H645">
            <v>463304.12099999998</v>
          </cell>
          <cell r="I645">
            <v>-104.96209299999994</v>
          </cell>
        </row>
        <row r="646">
          <cell r="D646">
            <v>21131057</v>
          </cell>
          <cell r="E646" t="str">
            <v>AIR FRANCE</v>
          </cell>
          <cell r="F646">
            <v>7108780.8710000003</v>
          </cell>
          <cell r="G646">
            <v>85821405.040000007</v>
          </cell>
          <cell r="H646">
            <v>89602239.693000004</v>
          </cell>
          <cell r="I646">
            <v>3327.9462180000096</v>
          </cell>
        </row>
        <row r="647">
          <cell r="D647">
            <v>21131058</v>
          </cell>
          <cell r="E647" t="str">
            <v>INDIAN AIRLINES</v>
          </cell>
          <cell r="F647">
            <v>594102.9</v>
          </cell>
          <cell r="I647">
            <v>594.10289999999998</v>
          </cell>
        </row>
        <row r="648">
          <cell r="D648">
            <v>21131061</v>
          </cell>
          <cell r="E648" t="str">
            <v>AIR SEYCHELLES, LTD</v>
          </cell>
          <cell r="F648">
            <v>3836.6</v>
          </cell>
          <cell r="I648">
            <v>3.8365999999999998</v>
          </cell>
        </row>
        <row r="649">
          <cell r="D649">
            <v>21131064</v>
          </cell>
          <cell r="E649" t="str">
            <v>CESKOSLOVENSKE AEROLINIE-CSA</v>
          </cell>
          <cell r="F649">
            <v>8718.1200000000008</v>
          </cell>
          <cell r="G649">
            <v>43599.644999999997</v>
          </cell>
          <cell r="H649">
            <v>43599.644999999997</v>
          </cell>
          <cell r="I649">
            <v>8.7181200000000025</v>
          </cell>
        </row>
        <row r="650">
          <cell r="D650">
            <v>21131065</v>
          </cell>
          <cell r="E650" t="str">
            <v>SAUDIA,SAUDI ARABIAN AIRLINES</v>
          </cell>
          <cell r="F650">
            <v>-14532.3</v>
          </cell>
          <cell r="I650">
            <v>-14.532299999999999</v>
          </cell>
        </row>
        <row r="651">
          <cell r="D651">
            <v>21131066</v>
          </cell>
          <cell r="E651" t="str">
            <v>NORONTAIR</v>
          </cell>
          <cell r="F651">
            <v>28669.8</v>
          </cell>
          <cell r="I651">
            <v>28.669799999999999</v>
          </cell>
        </row>
        <row r="652">
          <cell r="D652">
            <v>21131067</v>
          </cell>
          <cell r="E652" t="str">
            <v>EAgle AviAtion</v>
          </cell>
          <cell r="F652">
            <v>-111995.9</v>
          </cell>
          <cell r="I652">
            <v>-111.99589999999999</v>
          </cell>
        </row>
        <row r="653">
          <cell r="D653">
            <v>21131068</v>
          </cell>
          <cell r="E653" t="str">
            <v>LAM-LINHAS AEREAS  MOCAMBIQUE</v>
          </cell>
          <cell r="F653">
            <v>-44065299.855999999</v>
          </cell>
          <cell r="G653">
            <v>15740450.275</v>
          </cell>
          <cell r="H653">
            <v>3121542.4580000001</v>
          </cell>
          <cell r="I653">
            <v>-31446.392039000002</v>
          </cell>
        </row>
        <row r="654">
          <cell r="D654">
            <v>21131071</v>
          </cell>
          <cell r="E654" t="str">
            <v>ETHIOPIAN AIRLINES CORP.</v>
          </cell>
          <cell r="F654">
            <v>-810048.06200000003</v>
          </cell>
          <cell r="G654">
            <v>3092045.4530000002</v>
          </cell>
          <cell r="H654">
            <v>3091882.5010000002</v>
          </cell>
          <cell r="I654">
            <v>-809.88510999999983</v>
          </cell>
        </row>
        <row r="655">
          <cell r="D655">
            <v>21131072</v>
          </cell>
          <cell r="E655" t="str">
            <v>GULF AIR</v>
          </cell>
          <cell r="F655">
            <v>-7919498.5999999996</v>
          </cell>
          <cell r="I655">
            <v>-7919.4985999999999</v>
          </cell>
        </row>
        <row r="656">
          <cell r="D656">
            <v>21131073</v>
          </cell>
          <cell r="E656" t="str">
            <v>IRAQI AIRWAYS</v>
          </cell>
          <cell r="F656">
            <v>724.7</v>
          </cell>
          <cell r="I656">
            <v>0.72470000000000001</v>
          </cell>
        </row>
        <row r="657">
          <cell r="D657">
            <v>21131074</v>
          </cell>
          <cell r="E657" t="str">
            <v>KLM-ROYAL DUTCH AIRLINES</v>
          </cell>
          <cell r="F657">
            <v>4240651.0089999996</v>
          </cell>
          <cell r="G657">
            <v>1189447.1070000001</v>
          </cell>
          <cell r="H657">
            <v>1215924.405</v>
          </cell>
          <cell r="I657">
            <v>4214.1737109999995</v>
          </cell>
        </row>
        <row r="658">
          <cell r="D658">
            <v>21131075</v>
          </cell>
          <cell r="E658" t="str">
            <v>IBERIA OPERADORA</v>
          </cell>
          <cell r="F658">
            <v>-28144643.997000001</v>
          </cell>
          <cell r="G658">
            <v>7279619.7769999998</v>
          </cell>
          <cell r="H658">
            <v>7264141.2319999998</v>
          </cell>
          <cell r="I658">
            <v>-28129.165452000005</v>
          </cell>
        </row>
        <row r="659">
          <cell r="D659">
            <v>21131076</v>
          </cell>
          <cell r="E659" t="str">
            <v>MIDDLE EAST AIRLINES AIRLIBAN</v>
          </cell>
          <cell r="F659">
            <v>-111284.9</v>
          </cell>
          <cell r="I659">
            <v>-111.28489999999999</v>
          </cell>
        </row>
        <row r="660">
          <cell r="D660">
            <v>21131077</v>
          </cell>
          <cell r="E660" t="str">
            <v>EGYPTAIR</v>
          </cell>
          <cell r="F660">
            <v>-1176849.1000000001</v>
          </cell>
          <cell r="I660">
            <v>-1176.8491000000001</v>
          </cell>
        </row>
        <row r="661">
          <cell r="D661">
            <v>21131080</v>
          </cell>
          <cell r="E661" t="str">
            <v>POLISH AIRLINES</v>
          </cell>
          <cell r="F661">
            <v>-233410.25899999999</v>
          </cell>
          <cell r="I661">
            <v>-233.410259</v>
          </cell>
        </row>
        <row r="662">
          <cell r="D662">
            <v>21131081</v>
          </cell>
          <cell r="E662" t="str">
            <v>QANTAS AIRWAYS, LTD</v>
          </cell>
          <cell r="F662">
            <v>-182216.68799999999</v>
          </cell>
          <cell r="I662">
            <v>-182.216688</v>
          </cell>
        </row>
        <row r="663">
          <cell r="D663">
            <v>21131082</v>
          </cell>
          <cell r="E663" t="str">
            <v>DELTA AIR TRANP./SN BRUSSELS</v>
          </cell>
          <cell r="F663">
            <v>2201313.9870000002</v>
          </cell>
          <cell r="G663">
            <v>484781.95799999998</v>
          </cell>
          <cell r="H663">
            <v>365488.96399999998</v>
          </cell>
          <cell r="I663">
            <v>2320.6069810000004</v>
          </cell>
        </row>
        <row r="664">
          <cell r="D664">
            <v>21131083</v>
          </cell>
          <cell r="E664" t="str">
            <v>SOUTH AFRICAN AIRWAYS</v>
          </cell>
          <cell r="F664">
            <v>495415.5</v>
          </cell>
          <cell r="G664">
            <v>87521</v>
          </cell>
          <cell r="H664">
            <v>87521</v>
          </cell>
          <cell r="I664">
            <v>495.41550000000001</v>
          </cell>
        </row>
        <row r="665">
          <cell r="D665">
            <v>21131085</v>
          </cell>
          <cell r="E665" t="str">
            <v>SWISSAIR-SWISS AIR TRANSP.CO.L</v>
          </cell>
          <cell r="F665">
            <v>1189869.7</v>
          </cell>
          <cell r="I665">
            <v>1189.8697</v>
          </cell>
        </row>
        <row r="666">
          <cell r="D666">
            <v>21131087</v>
          </cell>
          <cell r="E666" t="str">
            <v>NIGERIA AIRWAYS</v>
          </cell>
          <cell r="F666">
            <v>-3727.3</v>
          </cell>
          <cell r="I666">
            <v>-3.7273000000000001</v>
          </cell>
        </row>
        <row r="667">
          <cell r="D667">
            <v>21131093</v>
          </cell>
          <cell r="E667" t="str">
            <v>AIR GUINEE</v>
          </cell>
          <cell r="F667">
            <v>-416463.9</v>
          </cell>
          <cell r="I667">
            <v>-416.46390000000002</v>
          </cell>
        </row>
        <row r="668">
          <cell r="D668">
            <v>21131101</v>
          </cell>
          <cell r="E668" t="str">
            <v>AIR DOLOMITI</v>
          </cell>
          <cell r="F668">
            <v>19921.11</v>
          </cell>
          <cell r="I668">
            <v>19.921110000000002</v>
          </cell>
        </row>
        <row r="669">
          <cell r="D669">
            <v>21131105</v>
          </cell>
          <cell r="E669" t="str">
            <v>FINNAIR</v>
          </cell>
          <cell r="F669">
            <v>-4067.9</v>
          </cell>
          <cell r="I669">
            <v>-4.0678999999999998</v>
          </cell>
        </row>
        <row r="670">
          <cell r="D670">
            <v>21131108</v>
          </cell>
          <cell r="E670" t="str">
            <v>ICELANDAIR</v>
          </cell>
          <cell r="F670">
            <v>516619.8</v>
          </cell>
          <cell r="I670">
            <v>516.61979999999994</v>
          </cell>
        </row>
        <row r="671">
          <cell r="D671">
            <v>21131115</v>
          </cell>
          <cell r="E671" t="str">
            <v>JUGOSLOVENSKI AEROTRANSP.-JAT</v>
          </cell>
          <cell r="F671">
            <v>-97748.6</v>
          </cell>
          <cell r="I671">
            <v>-97.74860000000001</v>
          </cell>
        </row>
        <row r="672">
          <cell r="D672">
            <v>21131117</v>
          </cell>
          <cell r="E672" t="str">
            <v>SCANDINAVIAN AIRL.SYSTEM-SAS</v>
          </cell>
          <cell r="F672">
            <v>16810.580000000002</v>
          </cell>
          <cell r="I672">
            <v>16.810580000000002</v>
          </cell>
        </row>
        <row r="673">
          <cell r="D673">
            <v>21131118</v>
          </cell>
          <cell r="E673" t="str">
            <v>TAAG-LINHAS AEREAS DE ANGOLA</v>
          </cell>
          <cell r="F673">
            <v>-8413361.3000000007</v>
          </cell>
          <cell r="G673">
            <v>10995665.937000001</v>
          </cell>
          <cell r="H673">
            <v>10578526.211999999</v>
          </cell>
          <cell r="I673">
            <v>-7996.2215749999996</v>
          </cell>
        </row>
        <row r="674">
          <cell r="D674">
            <v>21131119</v>
          </cell>
          <cell r="E674" t="str">
            <v>AIR ALM</v>
          </cell>
          <cell r="F674">
            <v>-1563.6</v>
          </cell>
          <cell r="I674">
            <v>-1.5635999999999999</v>
          </cell>
        </row>
        <row r="675">
          <cell r="D675">
            <v>21131121</v>
          </cell>
          <cell r="E675" t="str">
            <v>ADA AIR</v>
          </cell>
          <cell r="F675">
            <v>4905.1000000000004</v>
          </cell>
          <cell r="I675">
            <v>4.9051</v>
          </cell>
        </row>
        <row r="676">
          <cell r="D676">
            <v>21131124</v>
          </cell>
          <cell r="E676" t="str">
            <v>AIR ALGERIE</v>
          </cell>
          <cell r="F676">
            <v>-2405169.4</v>
          </cell>
          <cell r="I676">
            <v>-2405.1693999999998</v>
          </cell>
        </row>
        <row r="677">
          <cell r="D677">
            <v>21131125</v>
          </cell>
          <cell r="E677" t="str">
            <v>BRITISH AIRWAYS PLC</v>
          </cell>
          <cell r="F677">
            <v>-2789952.0529999998</v>
          </cell>
          <cell r="G677">
            <v>3828280.6290000002</v>
          </cell>
          <cell r="H677">
            <v>4264800.1399999997</v>
          </cell>
          <cell r="I677">
            <v>-3226.4715639999995</v>
          </cell>
        </row>
        <row r="678">
          <cell r="D678">
            <v>21131126</v>
          </cell>
          <cell r="E678" t="str">
            <v>GARUDA INDONESIA</v>
          </cell>
          <cell r="F678">
            <v>194364.97</v>
          </cell>
          <cell r="G678">
            <v>546880</v>
          </cell>
          <cell r="H678">
            <v>434002.97</v>
          </cell>
          <cell r="I678">
            <v>307.24200000000002</v>
          </cell>
        </row>
        <row r="679">
          <cell r="D679">
            <v>21131127</v>
          </cell>
          <cell r="E679" t="str">
            <v>VRG LINHAS AEREAS S.A.</v>
          </cell>
          <cell r="F679">
            <v>-207471.61799999999</v>
          </cell>
          <cell r="G679">
            <v>7863793.7549999999</v>
          </cell>
          <cell r="H679">
            <v>7896400.1129999999</v>
          </cell>
          <cell r="I679">
            <v>-240.07797599999978</v>
          </cell>
        </row>
        <row r="680">
          <cell r="D680">
            <v>21131130</v>
          </cell>
          <cell r="E680" t="str">
            <v>AIR UK</v>
          </cell>
          <cell r="F680">
            <v>-9970.5</v>
          </cell>
          <cell r="I680">
            <v>-9.9704999999999995</v>
          </cell>
        </row>
        <row r="681">
          <cell r="D681">
            <v>21131131</v>
          </cell>
          <cell r="E681" t="str">
            <v>JAPAN AIR.INT COMPANY.LDT</v>
          </cell>
          <cell r="F681">
            <v>-733053.4</v>
          </cell>
          <cell r="I681">
            <v>-733.05340000000001</v>
          </cell>
        </row>
        <row r="682">
          <cell r="D682">
            <v>21131136</v>
          </cell>
          <cell r="E682" t="str">
            <v>EMP.CONSOLID.AVIACION CUBANA</v>
          </cell>
          <cell r="F682">
            <v>-109591.83199999999</v>
          </cell>
          <cell r="I682">
            <v>-109.591832</v>
          </cell>
        </row>
        <row r="683">
          <cell r="D683">
            <v>21131139</v>
          </cell>
          <cell r="E683" t="str">
            <v>AEROMEXICO</v>
          </cell>
          <cell r="F683">
            <v>388.2</v>
          </cell>
          <cell r="I683">
            <v>0.38819999999999999</v>
          </cell>
        </row>
        <row r="684">
          <cell r="D684">
            <v>21131147</v>
          </cell>
          <cell r="E684" t="str">
            <v>ROYAL AIR MAROC</v>
          </cell>
          <cell r="F684">
            <v>-8265604.8459999999</v>
          </cell>
          <cell r="G684">
            <v>8312564.4029999999</v>
          </cell>
          <cell r="H684">
            <v>8385665.8810000001</v>
          </cell>
          <cell r="I684">
            <v>-8338.7063240000007</v>
          </cell>
        </row>
        <row r="685">
          <cell r="D685">
            <v>21131149</v>
          </cell>
          <cell r="E685" t="str">
            <v>LUXAIR</v>
          </cell>
          <cell r="F685">
            <v>3111720.5819999999</v>
          </cell>
          <cell r="G685">
            <v>1631674.487</v>
          </cell>
          <cell r="H685">
            <v>2552918.128</v>
          </cell>
          <cell r="I685">
            <v>2190.4769409999999</v>
          </cell>
        </row>
        <row r="686">
          <cell r="D686">
            <v>21131155</v>
          </cell>
          <cell r="E686" t="str">
            <v>DHL AVIATION EEMEA B.S.C.</v>
          </cell>
          <cell r="G686">
            <v>26286.993999999999</v>
          </cell>
          <cell r="H686">
            <v>26286.993999999999</v>
          </cell>
          <cell r="I686">
            <v>0</v>
          </cell>
        </row>
        <row r="687">
          <cell r="D687">
            <v>21131156</v>
          </cell>
          <cell r="E687" t="str">
            <v>SOCIEDAD ECUAT.DE TRANSPORTES</v>
          </cell>
          <cell r="F687">
            <v>-38648.300000000003</v>
          </cell>
          <cell r="I687">
            <v>-38.648300000000006</v>
          </cell>
        </row>
        <row r="688">
          <cell r="D688">
            <v>21131157</v>
          </cell>
          <cell r="E688" t="str">
            <v>QATAR AIRWAYS</v>
          </cell>
          <cell r="F688">
            <v>271009.38900000002</v>
          </cell>
          <cell r="G688">
            <v>61963.311999999998</v>
          </cell>
          <cell r="H688">
            <v>61498.5</v>
          </cell>
          <cell r="I688">
            <v>271.47420099999999</v>
          </cell>
        </row>
        <row r="689">
          <cell r="D689">
            <v>21131165</v>
          </cell>
          <cell r="E689" t="str">
            <v>ADRIA AIRWAYS</v>
          </cell>
          <cell r="F689">
            <v>1390.8</v>
          </cell>
          <cell r="I689">
            <v>1.3908</v>
          </cell>
        </row>
        <row r="690">
          <cell r="D690">
            <v>21131168</v>
          </cell>
          <cell r="E690" t="str">
            <v>AIR ZIMBABWE, CORP.</v>
          </cell>
          <cell r="F690">
            <v>20084801.5</v>
          </cell>
          <cell r="G690">
            <v>2844020</v>
          </cell>
          <cell r="H690">
            <v>16255356</v>
          </cell>
          <cell r="I690">
            <v>6673.4655000000002</v>
          </cell>
        </row>
        <row r="691">
          <cell r="D691">
            <v>21131169</v>
          </cell>
          <cell r="E691" t="str">
            <v>HAHN AIRLINES GMBH</v>
          </cell>
          <cell r="F691">
            <v>5691168.176</v>
          </cell>
          <cell r="G691">
            <v>61905252.388999999</v>
          </cell>
          <cell r="H691">
            <v>63718505.263999999</v>
          </cell>
          <cell r="I691">
            <v>3877.9153009999991</v>
          </cell>
        </row>
        <row r="692">
          <cell r="D692">
            <v>21131172</v>
          </cell>
          <cell r="E692" t="str">
            <v>CARGOLUX AIRLINES INTERNATIO.</v>
          </cell>
          <cell r="F692">
            <v>-1302865.4620000001</v>
          </cell>
          <cell r="G692">
            <v>1411868.9669999999</v>
          </cell>
          <cell r="I692">
            <v>109.00350499999989</v>
          </cell>
        </row>
        <row r="693">
          <cell r="D693">
            <v>21131174</v>
          </cell>
          <cell r="E693" t="str">
            <v>AIR MAURITANIE</v>
          </cell>
          <cell r="F693">
            <v>435792.2</v>
          </cell>
          <cell r="I693">
            <v>435.79220000000004</v>
          </cell>
        </row>
        <row r="694">
          <cell r="D694">
            <v>21131176</v>
          </cell>
          <cell r="E694" t="str">
            <v>EMIRATES AIRLINES</v>
          </cell>
          <cell r="F694">
            <v>-234983.04699999999</v>
          </cell>
          <cell r="G694">
            <v>471766.31699999998</v>
          </cell>
          <cell r="H694">
            <v>457968.3</v>
          </cell>
          <cell r="I694">
            <v>-221.18503000000001</v>
          </cell>
        </row>
        <row r="695">
          <cell r="D695">
            <v>21131180</v>
          </cell>
          <cell r="E695" t="str">
            <v>KOREAN AIR</v>
          </cell>
          <cell r="F695">
            <v>57703.527999999998</v>
          </cell>
          <cell r="I695">
            <v>57.703527999999999</v>
          </cell>
        </row>
        <row r="696">
          <cell r="D696">
            <v>21131182</v>
          </cell>
          <cell r="E696" t="str">
            <v>MALEV- HUNGARIAN AIRLINES PLC</v>
          </cell>
          <cell r="F696">
            <v>9415.7000000000007</v>
          </cell>
          <cell r="I696">
            <v>9.4157000000000011</v>
          </cell>
        </row>
        <row r="697">
          <cell r="D697">
            <v>21131183</v>
          </cell>
          <cell r="E697" t="str">
            <v>VARIGLOG</v>
          </cell>
          <cell r="F697">
            <v>42638</v>
          </cell>
          <cell r="I697">
            <v>42.637999999999998</v>
          </cell>
        </row>
        <row r="698">
          <cell r="D698">
            <v>21131185</v>
          </cell>
          <cell r="E698" t="str">
            <v>AIR GABON</v>
          </cell>
          <cell r="F698">
            <v>-298751.59999999998</v>
          </cell>
          <cell r="I698">
            <v>-298.7516</v>
          </cell>
        </row>
        <row r="699">
          <cell r="D699">
            <v>21131186</v>
          </cell>
          <cell r="E699" t="str">
            <v>NAMIB AIR</v>
          </cell>
          <cell r="F699">
            <v>-0.01</v>
          </cell>
          <cell r="G699">
            <v>0.01</v>
          </cell>
          <cell r="I699">
            <v>0</v>
          </cell>
        </row>
        <row r="700">
          <cell r="D700">
            <v>21131188</v>
          </cell>
          <cell r="E700" t="str">
            <v>AIR ALLIANCE INC</v>
          </cell>
          <cell r="F700">
            <v>724.7</v>
          </cell>
          <cell r="I700">
            <v>0.72470000000000001</v>
          </cell>
        </row>
        <row r="701">
          <cell r="D701">
            <v>21131191</v>
          </cell>
          <cell r="E701" t="str">
            <v>MERIDIANA</v>
          </cell>
          <cell r="F701">
            <v>0</v>
          </cell>
          <cell r="I701">
            <v>0</v>
          </cell>
        </row>
        <row r="702">
          <cell r="D702">
            <v>21131192</v>
          </cell>
          <cell r="E702" t="str">
            <v>SURINAM AIRWAYS</v>
          </cell>
          <cell r="F702">
            <v>0.224</v>
          </cell>
          <cell r="H702">
            <v>0.224</v>
          </cell>
          <cell r="I702">
            <v>0</v>
          </cell>
        </row>
        <row r="703">
          <cell r="D703">
            <v>21131194</v>
          </cell>
          <cell r="E703" t="str">
            <v>GANDALF  AIRLINES S.P.A.</v>
          </cell>
          <cell r="F703">
            <v>-830071.4</v>
          </cell>
          <cell r="I703">
            <v>-830.07140000000004</v>
          </cell>
        </row>
        <row r="704">
          <cell r="D704">
            <v>21131195</v>
          </cell>
          <cell r="E704" t="str">
            <v>ROSSIYA AIRLINES OJSC</v>
          </cell>
          <cell r="F704">
            <v>0</v>
          </cell>
          <cell r="I704">
            <v>0</v>
          </cell>
        </row>
        <row r="705">
          <cell r="D705">
            <v>21131199</v>
          </cell>
          <cell r="E705" t="str">
            <v>SOC.TUNISIENNE DE L'AIR TUNIS</v>
          </cell>
          <cell r="F705">
            <v>167058.554</v>
          </cell>
          <cell r="I705">
            <v>167.05855400000002</v>
          </cell>
        </row>
        <row r="706">
          <cell r="D706">
            <v>21131202</v>
          </cell>
          <cell r="E706" t="str">
            <v>TACA- INTERNATIONAL AIRLINES</v>
          </cell>
          <cell r="F706">
            <v>689079</v>
          </cell>
          <cell r="I706">
            <v>689.07899999999995</v>
          </cell>
        </row>
        <row r="707">
          <cell r="D707">
            <v>21131205</v>
          </cell>
          <cell r="E707" t="str">
            <v>ALP NIPPON AIRWAYS CO. LTD</v>
          </cell>
          <cell r="F707">
            <v>238.4</v>
          </cell>
          <cell r="I707">
            <v>0.2384</v>
          </cell>
        </row>
        <row r="708">
          <cell r="D708">
            <v>21131208</v>
          </cell>
          <cell r="E708" t="str">
            <v>BELLVIEW AIRLINES LTD</v>
          </cell>
          <cell r="F708">
            <v>1648409.9</v>
          </cell>
          <cell r="I708">
            <v>1648.4098999999999</v>
          </cell>
        </row>
        <row r="709">
          <cell r="D709">
            <v>21131217</v>
          </cell>
          <cell r="E709" t="str">
            <v>THAI AIRWAYS INTERNATIONAL</v>
          </cell>
          <cell r="F709">
            <v>3725.3</v>
          </cell>
          <cell r="I709">
            <v>3.7253000000000003</v>
          </cell>
        </row>
        <row r="710">
          <cell r="D710">
            <v>21131220</v>
          </cell>
          <cell r="E710" t="str">
            <v>DEUTSCHE LUFTHANSA AG</v>
          </cell>
          <cell r="F710">
            <v>24144449.991999999</v>
          </cell>
          <cell r="G710">
            <v>65650623.034000002</v>
          </cell>
          <cell r="H710">
            <v>105111626.08499999</v>
          </cell>
          <cell r="I710">
            <v>-15316.553059</v>
          </cell>
        </row>
        <row r="711">
          <cell r="D711">
            <v>21131223</v>
          </cell>
          <cell r="E711" t="str">
            <v>AIR SENEGAL</v>
          </cell>
          <cell r="F711">
            <v>197242</v>
          </cell>
          <cell r="I711">
            <v>197.24199999999999</v>
          </cell>
        </row>
        <row r="712">
          <cell r="D712">
            <v>21131226</v>
          </cell>
          <cell r="E712" t="str">
            <v>AIR BURKINA</v>
          </cell>
          <cell r="F712">
            <v>-28319.200000000001</v>
          </cell>
          <cell r="I712">
            <v>-28.319200000000002</v>
          </cell>
        </row>
        <row r="713">
          <cell r="D713">
            <v>21131230</v>
          </cell>
          <cell r="E713" t="str">
            <v>COPA-COMP PANAMENA DE AVIAC.</v>
          </cell>
          <cell r="F713">
            <v>-3073.125</v>
          </cell>
          <cell r="G713">
            <v>3073.125</v>
          </cell>
          <cell r="I713">
            <v>0</v>
          </cell>
        </row>
        <row r="714">
          <cell r="D714">
            <v>21131232</v>
          </cell>
          <cell r="E714" t="str">
            <v xml:space="preserve">   MALAYSIAN AIRLINE SYSTEM</v>
          </cell>
          <cell r="F714">
            <v>-471.4</v>
          </cell>
          <cell r="I714">
            <v>-0.47139999999999999</v>
          </cell>
        </row>
        <row r="715">
          <cell r="D715">
            <v>21131235</v>
          </cell>
          <cell r="E715" t="str">
            <v>TURKISH AIRLINES</v>
          </cell>
          <cell r="F715">
            <v>-4275.7470000000003</v>
          </cell>
          <cell r="G715">
            <v>328885.61200000002</v>
          </cell>
          <cell r="H715">
            <v>328885.61200000002</v>
          </cell>
          <cell r="I715">
            <v>-4.2757469999999742</v>
          </cell>
        </row>
        <row r="716">
          <cell r="D716">
            <v>21131236</v>
          </cell>
          <cell r="E716" t="str">
            <v>BRITISH MIDLAND</v>
          </cell>
          <cell r="F716">
            <v>17090.383999999998</v>
          </cell>
          <cell r="H716">
            <v>12041.784</v>
          </cell>
          <cell r="I716">
            <v>5.0485999999999986</v>
          </cell>
        </row>
        <row r="717">
          <cell r="D717">
            <v>21131237</v>
          </cell>
          <cell r="E717" t="str">
            <v>GHANA AIRWAYS</v>
          </cell>
          <cell r="F717">
            <v>-717403.9</v>
          </cell>
          <cell r="I717">
            <v>-717.40390000000002</v>
          </cell>
        </row>
        <row r="718">
          <cell r="D718">
            <v>21131239</v>
          </cell>
          <cell r="E718" t="str">
            <v>AIR MAURITIUS</v>
          </cell>
          <cell r="F718">
            <v>38.9</v>
          </cell>
          <cell r="I718">
            <v>3.8899999999999997E-2</v>
          </cell>
        </row>
        <row r="719">
          <cell r="D719">
            <v>21131257</v>
          </cell>
          <cell r="E719" t="str">
            <v>AUSTRIAN AIRLINES</v>
          </cell>
          <cell r="F719">
            <v>5172476.1840000004</v>
          </cell>
          <cell r="I719">
            <v>5172.4761840000001</v>
          </cell>
        </row>
        <row r="720">
          <cell r="D720">
            <v>21131259</v>
          </cell>
          <cell r="E720" t="str">
            <v>REGIONAL AIRLINES</v>
          </cell>
          <cell r="F720">
            <v>-799.5</v>
          </cell>
          <cell r="I720">
            <v>-0.79949999999999999</v>
          </cell>
        </row>
        <row r="721">
          <cell r="D721">
            <v>21131261</v>
          </cell>
          <cell r="E721" t="str">
            <v>COMPAGNIE AERIENNE DU MALI S.A</v>
          </cell>
          <cell r="F721">
            <v>0</v>
          </cell>
          <cell r="I721">
            <v>0</v>
          </cell>
        </row>
        <row r="722">
          <cell r="D722">
            <v>21131263</v>
          </cell>
          <cell r="E722" t="str">
            <v>VOLARE AIRLINES</v>
          </cell>
          <cell r="F722">
            <v>57222.7</v>
          </cell>
          <cell r="I722">
            <v>57.222699999999996</v>
          </cell>
        </row>
        <row r="723">
          <cell r="D723">
            <v>21131266</v>
          </cell>
          <cell r="E723" t="str">
            <v>LTU INTERNATIONAL AIRWAYS</v>
          </cell>
          <cell r="F723">
            <v>1751.1</v>
          </cell>
          <cell r="I723">
            <v>1.7510999999999999</v>
          </cell>
        </row>
        <row r="724">
          <cell r="D724">
            <v>21131267</v>
          </cell>
          <cell r="E724" t="str">
            <v>BRITISH EUROPEAN</v>
          </cell>
          <cell r="F724">
            <v>0</v>
          </cell>
          <cell r="I724">
            <v>0</v>
          </cell>
        </row>
        <row r="725">
          <cell r="D725">
            <v>21131280</v>
          </cell>
          <cell r="E725" t="str">
            <v>ACC.CENTRE OF CHINA AVIATION</v>
          </cell>
          <cell r="F725">
            <v>-129.5</v>
          </cell>
          <cell r="I725">
            <v>-0.1295</v>
          </cell>
        </row>
        <row r="726">
          <cell r="D726">
            <v>21131286</v>
          </cell>
          <cell r="E726" t="str">
            <v>PRIMERAS LINEAS URUG.NAVIG.AER</v>
          </cell>
          <cell r="F726">
            <v>-26387.599999999999</v>
          </cell>
          <cell r="I726">
            <v>-26.387599999999999</v>
          </cell>
        </row>
        <row r="727">
          <cell r="D727">
            <v>21131297</v>
          </cell>
          <cell r="E727" t="str">
            <v>CHINA AIRLINES</v>
          </cell>
          <cell r="F727">
            <v>98954.353000000003</v>
          </cell>
          <cell r="I727">
            <v>98.954352999999998</v>
          </cell>
        </row>
        <row r="728">
          <cell r="D728">
            <v>21131331</v>
          </cell>
          <cell r="E728" t="str">
            <v>SATA INTERNATIONAL</v>
          </cell>
          <cell r="F728">
            <v>275190.8</v>
          </cell>
          <cell r="I728">
            <v>275.19079999999997</v>
          </cell>
        </row>
        <row r="729">
          <cell r="D729">
            <v>21131332</v>
          </cell>
          <cell r="E729" t="str">
            <v>AIRTRAN AIRWAYS ,INC</v>
          </cell>
          <cell r="F729">
            <v>68</v>
          </cell>
          <cell r="I729">
            <v>6.8000000000000005E-2</v>
          </cell>
        </row>
        <row r="730">
          <cell r="D730">
            <v>21131343</v>
          </cell>
          <cell r="E730" t="str">
            <v>VASP-VIACAO AEREA SAO PAULO,SA</v>
          </cell>
          <cell r="F730">
            <v>-35279</v>
          </cell>
          <cell r="I730">
            <v>-35.279000000000003</v>
          </cell>
        </row>
        <row r="731">
          <cell r="D731">
            <v>21131396</v>
          </cell>
          <cell r="E731" t="str">
            <v>QUEEN AIR</v>
          </cell>
          <cell r="F731">
            <v>-4000.1</v>
          </cell>
          <cell r="I731">
            <v>-4.0000999999999998</v>
          </cell>
        </row>
        <row r="732">
          <cell r="D732">
            <v>21131401</v>
          </cell>
          <cell r="E732" t="str">
            <v>AMERICA WEST AIRLINES INC.</v>
          </cell>
          <cell r="F732">
            <v>27695.200000000001</v>
          </cell>
          <cell r="I732">
            <v>27.6952</v>
          </cell>
        </row>
        <row r="733">
          <cell r="D733">
            <v>21131407</v>
          </cell>
          <cell r="E733" t="str">
            <v>AIR SENEGAL INTERNATIONAL</v>
          </cell>
          <cell r="F733">
            <v>-27205183.600000001</v>
          </cell>
          <cell r="I733">
            <v>-27205.1836</v>
          </cell>
        </row>
        <row r="734">
          <cell r="D734">
            <v>21131409</v>
          </cell>
          <cell r="E734" t="str">
            <v>MONTENEGRO AIRLINES</v>
          </cell>
          <cell r="F734">
            <v>-2265419.9</v>
          </cell>
          <cell r="I734">
            <v>-2265.4198999999999</v>
          </cell>
        </row>
        <row r="735">
          <cell r="D735">
            <v>21131414</v>
          </cell>
          <cell r="E735" t="str">
            <v>TRANS STATE AIRLINES,INC.</v>
          </cell>
          <cell r="F735">
            <v>32802.616999999998</v>
          </cell>
          <cell r="I735">
            <v>32.802616999999998</v>
          </cell>
        </row>
        <row r="736">
          <cell r="D736">
            <v>21131440</v>
          </cell>
          <cell r="E736" t="str">
            <v>SENEGAL AIRLINES</v>
          </cell>
          <cell r="F736">
            <v>-129191.272</v>
          </cell>
          <cell r="G736">
            <v>212275.22</v>
          </cell>
          <cell r="H736">
            <v>696906.48499999999</v>
          </cell>
          <cell r="I736">
            <v>-613.82253700000001</v>
          </cell>
        </row>
        <row r="737">
          <cell r="D737">
            <v>21131445</v>
          </cell>
          <cell r="E737" t="str">
            <v>MOUNT COOK GROUP LTD</v>
          </cell>
          <cell r="F737">
            <v>3512.8</v>
          </cell>
          <cell r="I737">
            <v>3.5128000000000004</v>
          </cell>
        </row>
        <row r="738">
          <cell r="D738">
            <v>21131455</v>
          </cell>
          <cell r="E738" t="str">
            <v>NORTH AMERICAN AIRLINES</v>
          </cell>
          <cell r="F738">
            <v>-3127760.9</v>
          </cell>
          <cell r="H738">
            <v>21899.4</v>
          </cell>
          <cell r="I738">
            <v>-3149.6603</v>
          </cell>
        </row>
        <row r="739">
          <cell r="D739">
            <v>21131469</v>
          </cell>
          <cell r="E739" t="str">
            <v>LAN ARGENTINA</v>
          </cell>
          <cell r="F739">
            <v>-20.05</v>
          </cell>
          <cell r="I739">
            <v>-2.0050000000000002E-2</v>
          </cell>
        </row>
        <row r="740">
          <cell r="D740">
            <v>21131474</v>
          </cell>
          <cell r="E740" t="str">
            <v>BINTER CANARIAS</v>
          </cell>
          <cell r="F740">
            <v>5653295.3779999996</v>
          </cell>
          <cell r="G740">
            <v>1363235.3049999999</v>
          </cell>
          <cell r="H740">
            <v>1226287.4069999999</v>
          </cell>
          <cell r="I740">
            <v>5790.2432759999992</v>
          </cell>
        </row>
        <row r="741">
          <cell r="D741">
            <v>21131475</v>
          </cell>
          <cell r="E741" t="str">
            <v>GRAND AIR WAI INC</v>
          </cell>
          <cell r="F741">
            <v>15745.6</v>
          </cell>
          <cell r="I741">
            <v>15.7456</v>
          </cell>
        </row>
        <row r="742">
          <cell r="D742">
            <v>21131478</v>
          </cell>
          <cell r="E742" t="str">
            <v>MARKAIR INC</v>
          </cell>
          <cell r="F742">
            <v>9219.2000000000007</v>
          </cell>
          <cell r="I742">
            <v>9.2192000000000007</v>
          </cell>
        </row>
        <row r="743">
          <cell r="D743">
            <v>21131546</v>
          </cell>
          <cell r="E743" t="str">
            <v>AFRIQIYAH AIRWAYS</v>
          </cell>
          <cell r="F743">
            <v>-44646.5</v>
          </cell>
          <cell r="I743">
            <v>-44.646500000000003</v>
          </cell>
        </row>
        <row r="744">
          <cell r="D744">
            <v>21131549</v>
          </cell>
          <cell r="E744" t="str">
            <v>ABSA CARGO</v>
          </cell>
          <cell r="F744">
            <v>-972310.6</v>
          </cell>
          <cell r="I744">
            <v>-972.31060000000002</v>
          </cell>
        </row>
        <row r="745">
          <cell r="D745">
            <v>21131555</v>
          </cell>
          <cell r="E745" t="str">
            <v>AEROFLOT- SOVIET AIRLINES</v>
          </cell>
          <cell r="F745">
            <v>-2813538.8560000001</v>
          </cell>
          <cell r="G745">
            <v>5551706.2860000003</v>
          </cell>
          <cell r="I745">
            <v>2738.16743</v>
          </cell>
        </row>
        <row r="746">
          <cell r="D746">
            <v>21131566</v>
          </cell>
          <cell r="E746" t="str">
            <v>UKRAINE INTERNATIONAL AIRLINES</v>
          </cell>
          <cell r="F746">
            <v>2787.2</v>
          </cell>
          <cell r="I746">
            <v>2.7871999999999999</v>
          </cell>
        </row>
        <row r="747">
          <cell r="D747">
            <v>21131596</v>
          </cell>
          <cell r="E747" t="str">
            <v>CONTINENTAL MICRONESIA</v>
          </cell>
          <cell r="F747">
            <v>-229.6</v>
          </cell>
          <cell r="I747">
            <v>-0.2296</v>
          </cell>
        </row>
        <row r="748">
          <cell r="D748">
            <v>21131604</v>
          </cell>
          <cell r="E748" t="str">
            <v>CAMEROON AIRLINES</v>
          </cell>
          <cell r="F748">
            <v>-398725.5</v>
          </cell>
          <cell r="I748">
            <v>-398.72550000000001</v>
          </cell>
        </row>
        <row r="749">
          <cell r="D749">
            <v>21131607</v>
          </cell>
          <cell r="E749" t="str">
            <v>ETIHAD AIRWAYS</v>
          </cell>
          <cell r="F749">
            <v>1243.4000000000001</v>
          </cell>
          <cell r="I749">
            <v>1.2434000000000001</v>
          </cell>
        </row>
        <row r="750">
          <cell r="D750">
            <v>21131623</v>
          </cell>
          <cell r="E750" t="str">
            <v>BULGARIA AIR EADS</v>
          </cell>
          <cell r="F750">
            <v>-64.2</v>
          </cell>
          <cell r="I750">
            <v>-6.4200000000000007E-2</v>
          </cell>
        </row>
        <row r="751">
          <cell r="D751">
            <v>21131657</v>
          </cell>
          <cell r="E751" t="str">
            <v>AIR BALTIC CORP.SIA</v>
          </cell>
          <cell r="F751">
            <v>3127.598</v>
          </cell>
          <cell r="G751">
            <v>2E-3</v>
          </cell>
          <cell r="I751">
            <v>3.1275999999999997</v>
          </cell>
        </row>
        <row r="752">
          <cell r="D752">
            <v>21131675</v>
          </cell>
          <cell r="E752" t="str">
            <v>AIR MACAU</v>
          </cell>
          <cell r="F752">
            <v>-5.4</v>
          </cell>
          <cell r="I752">
            <v>-5.4000000000000003E-3</v>
          </cell>
        </row>
        <row r="753">
          <cell r="D753">
            <v>21131680</v>
          </cell>
          <cell r="E753" t="str">
            <v>SPANAIR S.A.</v>
          </cell>
          <cell r="F753">
            <v>-285402.2</v>
          </cell>
          <cell r="I753">
            <v>-285.40219999999999</v>
          </cell>
        </row>
        <row r="754">
          <cell r="D754">
            <v>21131683</v>
          </cell>
          <cell r="E754" t="str">
            <v>LUFTHANSA CITY LINE</v>
          </cell>
          <cell r="F754">
            <v>2699615</v>
          </cell>
          <cell r="I754">
            <v>2699.6149999999998</v>
          </cell>
        </row>
        <row r="755">
          <cell r="D755">
            <v>21131684</v>
          </cell>
          <cell r="E755" t="str">
            <v>JEORGIAN AIRLINE</v>
          </cell>
          <cell r="F755">
            <v>3229.6</v>
          </cell>
          <cell r="I755">
            <v>3.2296</v>
          </cell>
        </row>
        <row r="756">
          <cell r="D756">
            <v>21131685</v>
          </cell>
          <cell r="E756" t="str">
            <v>PORTUGALIA AIRLINES</v>
          </cell>
          <cell r="F756">
            <v>-11807407.300000001</v>
          </cell>
          <cell r="I756">
            <v>-11807.407300000001</v>
          </cell>
        </row>
        <row r="757">
          <cell r="D757">
            <v>21131692</v>
          </cell>
          <cell r="E757" t="str">
            <v>TAM-TRANS.AEREOS DE MERCUR S.A</v>
          </cell>
          <cell r="F757">
            <v>-25239.4</v>
          </cell>
          <cell r="I757">
            <v>-25.2394</v>
          </cell>
        </row>
        <row r="758">
          <cell r="D758">
            <v>21131706</v>
          </cell>
          <cell r="E758" t="str">
            <v>KENYA AIRWAYS LTD</v>
          </cell>
          <cell r="F758">
            <v>-540747.65</v>
          </cell>
          <cell r="I758">
            <v>-540.74765000000002</v>
          </cell>
        </row>
        <row r="759">
          <cell r="D759">
            <v>21131724</v>
          </cell>
          <cell r="E759" t="str">
            <v>CROSSAIR AG</v>
          </cell>
          <cell r="F759">
            <v>-26436.9</v>
          </cell>
          <cell r="G759">
            <v>10555.388999999999</v>
          </cell>
          <cell r="H759">
            <v>10555.388999999999</v>
          </cell>
          <cell r="I759">
            <v>-26.436900000000001</v>
          </cell>
        </row>
        <row r="760">
          <cell r="D760">
            <v>21131737</v>
          </cell>
          <cell r="E760" t="str">
            <v>SATA AIR  A€ORES</v>
          </cell>
          <cell r="F760">
            <v>-14865480.562000001</v>
          </cell>
          <cell r="G760">
            <v>18880008.136</v>
          </cell>
          <cell r="H760">
            <v>2536817.4479999999</v>
          </cell>
          <cell r="I760">
            <v>1477.7101259999993</v>
          </cell>
        </row>
        <row r="761">
          <cell r="D761">
            <v>21131745</v>
          </cell>
          <cell r="E761" t="str">
            <v>AIR BERLIN</v>
          </cell>
          <cell r="F761">
            <v>-51939.6</v>
          </cell>
          <cell r="G761">
            <v>4510.8900000000003</v>
          </cell>
          <cell r="H761">
            <v>13027.151</v>
          </cell>
          <cell r="I761">
            <v>-60.455860999999999</v>
          </cell>
        </row>
        <row r="762">
          <cell r="D762">
            <v>21131747</v>
          </cell>
          <cell r="E762" t="str">
            <v>HELI AIR MONACO</v>
          </cell>
          <cell r="F762">
            <v>-1633578.4539999999</v>
          </cell>
          <cell r="G762">
            <v>36583035.899999999</v>
          </cell>
          <cell r="H762">
            <v>35872793.453000002</v>
          </cell>
          <cell r="I762">
            <v>-923.3360070000067</v>
          </cell>
        </row>
        <row r="763">
          <cell r="D763">
            <v>21131774</v>
          </cell>
          <cell r="E763" t="str">
            <v>SHANGHAI AIRLINES</v>
          </cell>
          <cell r="F763">
            <v>-617.971</v>
          </cell>
          <cell r="H763">
            <v>0.52900000000000003</v>
          </cell>
          <cell r="I763">
            <v>-0.61850000000000005</v>
          </cell>
        </row>
        <row r="764">
          <cell r="D764">
            <v>21131781</v>
          </cell>
          <cell r="E764" t="str">
            <v>CHINA EASTERN AIRLINES</v>
          </cell>
          <cell r="F764">
            <v>-3778.4</v>
          </cell>
          <cell r="I764">
            <v>-3.7784</v>
          </cell>
        </row>
        <row r="765">
          <cell r="D765">
            <v>21131784</v>
          </cell>
          <cell r="E765" t="str">
            <v>CHINA SOUTHERN</v>
          </cell>
          <cell r="F765">
            <v>335004.5</v>
          </cell>
          <cell r="I765">
            <v>335.00450000000001</v>
          </cell>
        </row>
        <row r="766">
          <cell r="D766">
            <v>21131786</v>
          </cell>
          <cell r="E766" t="str">
            <v>VIRGIN NIGERIA AIRWAYS LTD</v>
          </cell>
          <cell r="F766">
            <v>-115972</v>
          </cell>
          <cell r="I766">
            <v>-115.97199999999999</v>
          </cell>
        </row>
        <row r="767">
          <cell r="D767">
            <v>21131795</v>
          </cell>
          <cell r="E767" t="str">
            <v>VIRGIN BLUE INTERNAT. AIRLINES</v>
          </cell>
          <cell r="F767">
            <v>-247901.8</v>
          </cell>
          <cell r="I767">
            <v>-247.90179999999998</v>
          </cell>
        </row>
        <row r="768">
          <cell r="D768">
            <v>21131800</v>
          </cell>
          <cell r="E768" t="str">
            <v>CARGO  AIR CHARTERING</v>
          </cell>
          <cell r="F768">
            <v>-480354.03499999997</v>
          </cell>
          <cell r="H768">
            <v>4.0000000000000001E-3</v>
          </cell>
          <cell r="I768">
            <v>-480.354039</v>
          </cell>
        </row>
        <row r="769">
          <cell r="D769">
            <v>21131857</v>
          </cell>
          <cell r="E769" t="str">
            <v>TRUMP SHUTTLE, INC.</v>
          </cell>
          <cell r="F769">
            <v>-18723</v>
          </cell>
          <cell r="I769">
            <v>-18.722999999999999</v>
          </cell>
        </row>
        <row r="770">
          <cell r="D770">
            <v>21131867</v>
          </cell>
          <cell r="E770" t="str">
            <v>AIR ONE S.P.A.</v>
          </cell>
          <cell r="F770">
            <v>-256256.2</v>
          </cell>
          <cell r="I770">
            <v>-256.25620000000004</v>
          </cell>
        </row>
        <row r="771">
          <cell r="D771">
            <v>21131881</v>
          </cell>
          <cell r="E771" t="str">
            <v>CONDOR</v>
          </cell>
          <cell r="F771">
            <v>4663204.6940000001</v>
          </cell>
          <cell r="I771">
            <v>4663.204694</v>
          </cell>
        </row>
        <row r="772">
          <cell r="D772">
            <v>21131932</v>
          </cell>
          <cell r="E772" t="str">
            <v>VIRGIN ATLANTIC AIRWAYS</v>
          </cell>
          <cell r="F772">
            <v>612.70000000000005</v>
          </cell>
          <cell r="I772">
            <v>0.61270000000000002</v>
          </cell>
        </row>
        <row r="773">
          <cell r="D773">
            <v>21131943</v>
          </cell>
          <cell r="E773" t="str">
            <v>AIR IVOIRE</v>
          </cell>
          <cell r="F773">
            <v>105422.7</v>
          </cell>
          <cell r="I773">
            <v>105.42269999999999</v>
          </cell>
        </row>
        <row r="774">
          <cell r="D774">
            <v>21131944</v>
          </cell>
          <cell r="E774" t="str">
            <v>DEUTSCHE BA LUFTFAHRGESSELSHAF</v>
          </cell>
          <cell r="F774">
            <v>99405</v>
          </cell>
          <cell r="I774">
            <v>99.405000000000001</v>
          </cell>
        </row>
        <row r="775">
          <cell r="D775">
            <v>21131945</v>
          </cell>
          <cell r="E775" t="str">
            <v>IATA SUSIDIARY LEDGER</v>
          </cell>
          <cell r="F775">
            <v>7627.7079999999996</v>
          </cell>
          <cell r="I775">
            <v>7.6277079999999993</v>
          </cell>
        </row>
        <row r="776">
          <cell r="D776">
            <v>21131950</v>
          </cell>
          <cell r="E776" t="str">
            <v>S. I. T. A.</v>
          </cell>
          <cell r="F776">
            <v>3816944.2250000001</v>
          </cell>
          <cell r="G776">
            <v>48419676.428000003</v>
          </cell>
          <cell r="H776">
            <v>48831478.853</v>
          </cell>
          <cell r="I776">
            <v>3405.1418000000044</v>
          </cell>
        </row>
        <row r="777">
          <cell r="D777">
            <v>21131957</v>
          </cell>
          <cell r="E777" t="str">
            <v>TAM-TRANSP.AREOS S.A.</v>
          </cell>
          <cell r="F777">
            <v>-4415237.0930000003</v>
          </cell>
          <cell r="G777">
            <v>19084482.263</v>
          </cell>
          <cell r="H777">
            <v>26257259.362</v>
          </cell>
          <cell r="I777">
            <v>-11588.014192000001</v>
          </cell>
        </row>
        <row r="778">
          <cell r="D778">
            <v>21131974</v>
          </cell>
          <cell r="E778" t="str">
            <v>MONARCH AIRLINES</v>
          </cell>
          <cell r="F778">
            <v>-5.0000000000000001E-3</v>
          </cell>
          <cell r="I778">
            <v>-5.0000000000000004E-6</v>
          </cell>
        </row>
        <row r="779">
          <cell r="D779">
            <v>21131978</v>
          </cell>
          <cell r="E779" t="str">
            <v>VLM AIRLINES</v>
          </cell>
          <cell r="F779">
            <v>5.0999999999999996</v>
          </cell>
          <cell r="I779">
            <v>5.0999999999999995E-3</v>
          </cell>
        </row>
        <row r="780">
          <cell r="D780">
            <v>21131981</v>
          </cell>
          <cell r="E780" t="str">
            <v>ACC  AVIATION</v>
          </cell>
          <cell r="F780">
            <v>-17973.195</v>
          </cell>
          <cell r="I780">
            <v>-17.973195</v>
          </cell>
        </row>
        <row r="781">
          <cell r="D781">
            <v>21131996</v>
          </cell>
          <cell r="E781" t="str">
            <v>AIR EUROPA LINEAS AEREAS S.A.</v>
          </cell>
          <cell r="F781">
            <v>-452181.815</v>
          </cell>
          <cell r="G781">
            <v>9195.5679999999993</v>
          </cell>
          <cell r="H781">
            <v>9195.5679999999993</v>
          </cell>
          <cell r="I781">
            <v>-452.18181499999997</v>
          </cell>
        </row>
        <row r="782">
          <cell r="D782">
            <v>21131999</v>
          </cell>
          <cell r="E782" t="str">
            <v>CIVIL AVIAT.ADMINIST.OF CHINA</v>
          </cell>
          <cell r="F782">
            <v>589842.69999999995</v>
          </cell>
          <cell r="I782">
            <v>589.84269999999992</v>
          </cell>
        </row>
        <row r="783">
          <cell r="D783" t="str">
            <v>21131A01</v>
          </cell>
          <cell r="E783" t="str">
            <v>SABRE GROUP, INC.</v>
          </cell>
          <cell r="F783">
            <v>-487732.33500000002</v>
          </cell>
          <cell r="G783">
            <v>38109123.049999997</v>
          </cell>
          <cell r="H783">
            <v>33462779.66</v>
          </cell>
          <cell r="I783">
            <v>4158.6110549999958</v>
          </cell>
        </row>
        <row r="784">
          <cell r="D784" t="str">
            <v>21131A08</v>
          </cell>
          <cell r="E784" t="str">
            <v>LOT GROUND  SERVICES LTD</v>
          </cell>
          <cell r="F784">
            <v>-7.9</v>
          </cell>
          <cell r="I784">
            <v>-7.9000000000000008E-3</v>
          </cell>
        </row>
        <row r="785">
          <cell r="D785" t="str">
            <v>21131A09</v>
          </cell>
          <cell r="E785" t="str">
            <v>NATIONAL HANDLING SERVICES</v>
          </cell>
          <cell r="F785">
            <v>450629.3</v>
          </cell>
          <cell r="I785">
            <v>450.6293</v>
          </cell>
        </row>
        <row r="786">
          <cell r="D786" t="str">
            <v>21131A31</v>
          </cell>
          <cell r="E786" t="str">
            <v>IATA - PRORATE AGENCE</v>
          </cell>
          <cell r="F786">
            <v>-150172.4</v>
          </cell>
          <cell r="G786">
            <v>150172.29999999999</v>
          </cell>
          <cell r="I786">
            <v>-1.0000000000582076E-4</v>
          </cell>
        </row>
        <row r="787">
          <cell r="D787" t="str">
            <v>21131A34</v>
          </cell>
          <cell r="E787" t="str">
            <v>IATA ATC BILLING &amp; COLLECTION</v>
          </cell>
          <cell r="F787">
            <v>-28.440999999999999</v>
          </cell>
          <cell r="G787">
            <v>2.4409999999999998</v>
          </cell>
          <cell r="I787">
            <v>-2.5999999999999999E-2</v>
          </cell>
        </row>
        <row r="788">
          <cell r="D788" t="str">
            <v>21131A35</v>
          </cell>
          <cell r="E788" t="str">
            <v>IATA SETTLEMENT SYSTEMS</v>
          </cell>
          <cell r="F788">
            <v>1755881.6</v>
          </cell>
          <cell r="G788">
            <v>635491.1</v>
          </cell>
          <cell r="H788">
            <v>1417193.4</v>
          </cell>
          <cell r="I788">
            <v>974.17930000000024</v>
          </cell>
        </row>
        <row r="789">
          <cell r="D789" t="str">
            <v>21131A40</v>
          </cell>
          <cell r="E789" t="str">
            <v>AIRPORT ENCHANCEMENT &amp; FINANCE</v>
          </cell>
          <cell r="F789">
            <v>-431238.17800000001</v>
          </cell>
          <cell r="G789">
            <v>13664221.177999999</v>
          </cell>
          <cell r="H789">
            <v>869235.19999999995</v>
          </cell>
          <cell r="I789">
            <v>12363.747800000001</v>
          </cell>
        </row>
        <row r="790">
          <cell r="D790" t="str">
            <v>21131A51</v>
          </cell>
          <cell r="E790" t="str">
            <v>IATA CLEARING HOUSE-SWITZERLAD</v>
          </cell>
          <cell r="F790">
            <v>784796.35800000001</v>
          </cell>
          <cell r="G790">
            <v>78572.718999999997</v>
          </cell>
          <cell r="H790">
            <v>736415.777</v>
          </cell>
          <cell r="I790">
            <v>126.95330000000004</v>
          </cell>
        </row>
        <row r="791">
          <cell r="D791" t="str">
            <v>21131A55</v>
          </cell>
          <cell r="E791" t="str">
            <v>IATA GENEVA</v>
          </cell>
          <cell r="F791">
            <v>21156819.695</v>
          </cell>
          <cell r="G791">
            <v>10933020.107999999</v>
          </cell>
          <cell r="H791">
            <v>31203569.002999999</v>
          </cell>
          <cell r="I791">
            <v>886.27080000000069</v>
          </cell>
        </row>
        <row r="792">
          <cell r="D792" t="str">
            <v>21131A60</v>
          </cell>
          <cell r="E792" t="str">
            <v>IATA - GENEVA</v>
          </cell>
          <cell r="F792">
            <v>-2741858.0619999999</v>
          </cell>
          <cell r="G792">
            <v>2974557.1439999999</v>
          </cell>
          <cell r="H792">
            <v>182572.13399999999</v>
          </cell>
          <cell r="I792">
            <v>50.126947999999949</v>
          </cell>
        </row>
        <row r="793">
          <cell r="D793" t="str">
            <v>21131A66</v>
          </cell>
          <cell r="E793" t="str">
            <v>AIRLINE TARIFF PUBLISHING CO</v>
          </cell>
          <cell r="F793">
            <v>181282.23499999999</v>
          </cell>
          <cell r="G793">
            <v>1050254.284</v>
          </cell>
          <cell r="H793">
            <v>1048685.2560000001</v>
          </cell>
          <cell r="I793">
            <v>182.85126299999979</v>
          </cell>
        </row>
        <row r="794">
          <cell r="D794" t="str">
            <v>21131A73</v>
          </cell>
          <cell r="E794" t="str">
            <v>TRAVELPORT GLOBAL</v>
          </cell>
          <cell r="F794">
            <v>-9355309.0629999992</v>
          </cell>
          <cell r="G794">
            <v>151168886.917</v>
          </cell>
          <cell r="H794">
            <v>144277834.15400001</v>
          </cell>
          <cell r="I794">
            <v>-2464.2563000000118</v>
          </cell>
        </row>
        <row r="795">
          <cell r="D795" t="str">
            <v>21131A78</v>
          </cell>
          <cell r="E795" t="str">
            <v>INFINI TRAVEL INFORMATION,INC</v>
          </cell>
          <cell r="F795">
            <v>-23.2</v>
          </cell>
          <cell r="I795">
            <v>-2.3199999999999998E-2</v>
          </cell>
        </row>
        <row r="796">
          <cell r="D796" t="str">
            <v>21131A79</v>
          </cell>
          <cell r="E796" t="str">
            <v>AMADEUS MARKETING, S.A.</v>
          </cell>
          <cell r="F796">
            <v>-26892740.037999999</v>
          </cell>
          <cell r="G796">
            <v>203865803.752</v>
          </cell>
          <cell r="H796">
            <v>193532941.414</v>
          </cell>
          <cell r="I796">
            <v>-16559.877699999986</v>
          </cell>
        </row>
        <row r="797">
          <cell r="D797" t="str">
            <v>21131A89</v>
          </cell>
          <cell r="E797" t="str">
            <v>IATA MONTREAL</v>
          </cell>
          <cell r="F797">
            <v>13088120.596999999</v>
          </cell>
          <cell r="G797">
            <v>24407250.537999999</v>
          </cell>
          <cell r="H797">
            <v>36417558.435000002</v>
          </cell>
          <cell r="I797">
            <v>1077.8126999999956</v>
          </cell>
        </row>
        <row r="798">
          <cell r="D798" t="str">
            <v>21131A92</v>
          </cell>
          <cell r="E798" t="str">
            <v>IAP</v>
          </cell>
          <cell r="F798">
            <v>-3190293.8829999999</v>
          </cell>
          <cell r="G798">
            <v>3359804.9440000001</v>
          </cell>
          <cell r="H798">
            <v>669821.76100000006</v>
          </cell>
          <cell r="I798">
            <v>-500.31069999999983</v>
          </cell>
        </row>
        <row r="799">
          <cell r="D799" t="str">
            <v>21131B35</v>
          </cell>
          <cell r="E799" t="str">
            <v>SPDH-SERV. PORTUG. DE HANDLING</v>
          </cell>
          <cell r="F799">
            <v>1962966</v>
          </cell>
          <cell r="G799">
            <v>7.5229999999999997</v>
          </cell>
          <cell r="H799">
            <v>1569.623</v>
          </cell>
          <cell r="I799">
            <v>1961.4039000000002</v>
          </cell>
        </row>
        <row r="800">
          <cell r="D800" t="str">
            <v>21131B68</v>
          </cell>
          <cell r="E800" t="str">
            <v>OENOKE HOLDINGS LLCD/B/A</v>
          </cell>
          <cell r="F800">
            <v>4166.2039999999997</v>
          </cell>
          <cell r="H800">
            <v>4166.2039999999997</v>
          </cell>
          <cell r="I800">
            <v>0</v>
          </cell>
        </row>
        <row r="801">
          <cell r="D801" t="str">
            <v>21131B95</v>
          </cell>
          <cell r="E801" t="str">
            <v>DAVENPORT AVIATION INC.</v>
          </cell>
          <cell r="F801">
            <v>-5765193.0619999999</v>
          </cell>
          <cell r="G801">
            <v>238668804.30899999</v>
          </cell>
          <cell r="H801">
            <v>232903611.24700001</v>
          </cell>
          <cell r="I801">
            <v>-2.9802322387695313E-11</v>
          </cell>
        </row>
        <row r="802">
          <cell r="D802">
            <v>2.1130999999999999E+22</v>
          </cell>
          <cell r="E802" t="str">
            <v>AEROPORT INTERNATIONAL BAISE DIAGNE</v>
          </cell>
          <cell r="F802">
            <v>4688887.6940000001</v>
          </cell>
          <cell r="G802">
            <v>46513406.725000001</v>
          </cell>
          <cell r="H802">
            <v>51202294.419</v>
          </cell>
          <cell r="I802">
            <v>0</v>
          </cell>
        </row>
        <row r="803">
          <cell r="D803" t="str">
            <v>21131M12</v>
          </cell>
          <cell r="E803" t="str">
            <v>SITA INC US INC</v>
          </cell>
          <cell r="F803">
            <v>-1469141.7109999999</v>
          </cell>
          <cell r="G803">
            <v>111673569.337</v>
          </cell>
          <cell r="H803">
            <v>110204427.626</v>
          </cell>
          <cell r="I803">
            <v>0</v>
          </cell>
        </row>
        <row r="804">
          <cell r="D804" t="str">
            <v>21131M13</v>
          </cell>
          <cell r="E804" t="str">
            <v>SITA INC .UK LTD.</v>
          </cell>
          <cell r="F804">
            <v>0</v>
          </cell>
          <cell r="I804">
            <v>0</v>
          </cell>
        </row>
        <row r="805">
          <cell r="D805">
            <v>21141001</v>
          </cell>
          <cell r="E805" t="str">
            <v>CORREIOS CABO VERDE</v>
          </cell>
          <cell r="F805">
            <v>11041765.77</v>
          </cell>
          <cell r="G805">
            <v>3947138.62</v>
          </cell>
          <cell r="H805">
            <v>11799960.619999999</v>
          </cell>
          <cell r="I805">
            <v>3188.9437700000012</v>
          </cell>
        </row>
        <row r="806">
          <cell r="D806">
            <v>21141009</v>
          </cell>
          <cell r="E806" t="str">
            <v>CORREIOS BELGICA</v>
          </cell>
          <cell r="F806">
            <v>53780</v>
          </cell>
          <cell r="I806">
            <v>53.78</v>
          </cell>
        </row>
        <row r="807">
          <cell r="D807">
            <v>21141024</v>
          </cell>
          <cell r="E807" t="str">
            <v>CORREIOS EUA</v>
          </cell>
          <cell r="F807">
            <v>2141.3000000000002</v>
          </cell>
          <cell r="I807">
            <v>2.1413000000000002</v>
          </cell>
        </row>
        <row r="808">
          <cell r="D808">
            <v>21141032</v>
          </cell>
          <cell r="E808" t="str">
            <v>CORREIOS HOLANDA</v>
          </cell>
          <cell r="F808">
            <v>961057.9</v>
          </cell>
          <cell r="I808">
            <v>961.05790000000002</v>
          </cell>
        </row>
        <row r="809">
          <cell r="D809">
            <v>21141035</v>
          </cell>
          <cell r="E809" t="str">
            <v>CORREIOS ITALIA</v>
          </cell>
          <cell r="F809">
            <v>36.799999999999997</v>
          </cell>
          <cell r="I809">
            <v>3.6799999999999999E-2</v>
          </cell>
        </row>
        <row r="810">
          <cell r="D810">
            <v>21141041</v>
          </cell>
          <cell r="E810" t="str">
            <v>CORREIOS PORTUGAL</v>
          </cell>
          <cell r="F810">
            <v>300023.55</v>
          </cell>
          <cell r="I810">
            <v>300.02355</v>
          </cell>
        </row>
        <row r="811">
          <cell r="D811">
            <v>21141042</v>
          </cell>
          <cell r="E811" t="str">
            <v>CORREIOS SENEGAL</v>
          </cell>
          <cell r="F811">
            <v>52766.3</v>
          </cell>
          <cell r="I811">
            <v>52.766300000000001</v>
          </cell>
        </row>
        <row r="812">
          <cell r="D812">
            <v>21141044</v>
          </cell>
          <cell r="E812" t="str">
            <v>CORREIOS SUECIA</v>
          </cell>
          <cell r="F812">
            <v>145.69999999999999</v>
          </cell>
          <cell r="I812">
            <v>0.1457</v>
          </cell>
        </row>
        <row r="813">
          <cell r="D813">
            <v>2115158987</v>
          </cell>
          <cell r="E813" t="str">
            <v>MARIA JOSEFA LOPES</v>
          </cell>
          <cell r="F813">
            <v>-11026.5</v>
          </cell>
          <cell r="I813">
            <v>-11.0265</v>
          </cell>
        </row>
        <row r="814">
          <cell r="D814">
            <v>2116011</v>
          </cell>
          <cell r="E814" t="str">
            <v>VND CARTAO CREDITO UNICRE-RAI</v>
          </cell>
          <cell r="F814">
            <v>1119482.3</v>
          </cell>
          <cell r="I814">
            <v>1119.4823000000001</v>
          </cell>
        </row>
        <row r="815">
          <cell r="D815">
            <v>2116021</v>
          </cell>
          <cell r="E815" t="str">
            <v>VND CARTAO CREDITO UNICRE-SID</v>
          </cell>
          <cell r="F815">
            <v>-99134</v>
          </cell>
          <cell r="I815">
            <v>-99.134</v>
          </cell>
        </row>
        <row r="816">
          <cell r="D816">
            <v>2116031</v>
          </cell>
          <cell r="E816" t="str">
            <v>VND CARTAO CREDITO UNICRE-VXE</v>
          </cell>
          <cell r="F816">
            <v>-108891</v>
          </cell>
          <cell r="I816">
            <v>-108.89100000000001</v>
          </cell>
        </row>
        <row r="817">
          <cell r="D817">
            <v>2116061</v>
          </cell>
          <cell r="E817" t="str">
            <v>VND CARTAO CREDITO UNICRE-SFL</v>
          </cell>
          <cell r="F817">
            <v>954.3</v>
          </cell>
          <cell r="I817">
            <v>0.95429999999999993</v>
          </cell>
        </row>
        <row r="818">
          <cell r="D818">
            <v>2116111</v>
          </cell>
          <cell r="E818" t="str">
            <v>VND CARTAO CREDITO UNICRE-LIS</v>
          </cell>
          <cell r="F818">
            <v>492387.06800000003</v>
          </cell>
          <cell r="G818">
            <v>75627883.522</v>
          </cell>
          <cell r="H818">
            <v>75530688.232999995</v>
          </cell>
          <cell r="I818">
            <v>589.58235700000819</v>
          </cell>
        </row>
        <row r="819">
          <cell r="D819">
            <v>2116112</v>
          </cell>
          <cell r="E819" t="str">
            <v>VND CARTAO CREDITO MULTIBANCO</v>
          </cell>
          <cell r="F819">
            <v>-87749.600999999995</v>
          </cell>
          <cell r="G819">
            <v>43573590.983999997</v>
          </cell>
          <cell r="H819">
            <v>43573590.983000003</v>
          </cell>
          <cell r="I819">
            <v>-87.74960000000894</v>
          </cell>
        </row>
        <row r="820">
          <cell r="D820">
            <v>2116151</v>
          </cell>
          <cell r="E820" t="str">
            <v>BNP-EMISSOR CRATAO DE CREDITO</v>
          </cell>
          <cell r="F820">
            <v>1503610.371</v>
          </cell>
          <cell r="G820">
            <v>63334929.211000003</v>
          </cell>
          <cell r="H820">
            <v>62845046.074000001</v>
          </cell>
          <cell r="I820">
            <v>1993.4935080000014</v>
          </cell>
        </row>
        <row r="821">
          <cell r="D821">
            <v>2116152</v>
          </cell>
          <cell r="E821" t="str">
            <v>AMEX- AMERICAN EXPRES</v>
          </cell>
          <cell r="F821">
            <v>769099.3</v>
          </cell>
          <cell r="G821">
            <v>444065.82400000002</v>
          </cell>
          <cell r="H821">
            <v>444065.82400000002</v>
          </cell>
          <cell r="I821">
            <v>769.09930000000008</v>
          </cell>
        </row>
        <row r="822">
          <cell r="D822">
            <v>2116221</v>
          </cell>
          <cell r="E822" t="str">
            <v>VND CARTAO CREDITO UNICRE-PAL.</v>
          </cell>
          <cell r="F822">
            <v>-1727.2</v>
          </cell>
          <cell r="I822">
            <v>-1.7272000000000001</v>
          </cell>
        </row>
        <row r="823">
          <cell r="D823">
            <v>2116711</v>
          </cell>
          <cell r="E823" t="str">
            <v>VND CARTAO CREDITO UNICRE-ESC</v>
          </cell>
          <cell r="F823">
            <v>-86784</v>
          </cell>
          <cell r="I823">
            <v>-86.784000000000006</v>
          </cell>
        </row>
        <row r="824">
          <cell r="D824">
            <v>2117001</v>
          </cell>
          <cell r="E824" t="str">
            <v>MIN. TURISMO TRANSPORTE E MAR</v>
          </cell>
          <cell r="F824">
            <v>1031110.2</v>
          </cell>
          <cell r="I824">
            <v>1031.1101999999998</v>
          </cell>
        </row>
        <row r="825">
          <cell r="D825">
            <v>2117002</v>
          </cell>
          <cell r="E825" t="str">
            <v>DIR. GERAL AERONAUTICA CIVIL</v>
          </cell>
          <cell r="F825">
            <v>1736114</v>
          </cell>
          <cell r="I825">
            <v>1736.114</v>
          </cell>
        </row>
        <row r="826">
          <cell r="D826">
            <v>2117003</v>
          </cell>
          <cell r="E826" t="str">
            <v>GUARDA COSTEIRA - E. M .F .A.</v>
          </cell>
          <cell r="F826">
            <v>65662016.773000002</v>
          </cell>
          <cell r="G826">
            <v>8772586.716</v>
          </cell>
          <cell r="H826">
            <v>5694975.9199999999</v>
          </cell>
          <cell r="I826">
            <v>68739.627569000004</v>
          </cell>
        </row>
        <row r="827">
          <cell r="D827">
            <v>2117004</v>
          </cell>
          <cell r="E827" t="str">
            <v>INSTITUTO DO EMPREGO</v>
          </cell>
          <cell r="F827">
            <v>11889589.5</v>
          </cell>
          <cell r="I827">
            <v>11889.5895</v>
          </cell>
        </row>
        <row r="828">
          <cell r="D828">
            <v>2117008</v>
          </cell>
          <cell r="E828" t="str">
            <v>TECNICIL, S.A.</v>
          </cell>
          <cell r="F828">
            <v>645977.59999999998</v>
          </cell>
          <cell r="I828">
            <v>645.97759999999994</v>
          </cell>
        </row>
        <row r="829">
          <cell r="D829">
            <v>216</v>
          </cell>
          <cell r="E829" t="str">
            <v>CLIENTES DE COBRANCA DUVIDOSA</v>
          </cell>
          <cell r="F829">
            <v>-378652.4</v>
          </cell>
          <cell r="I829">
            <v>-378.6524</v>
          </cell>
        </row>
        <row r="830">
          <cell r="D830">
            <v>21610005</v>
          </cell>
          <cell r="E830" t="str">
            <v>UNIDADE C PROG LUTA C/POBREZA</v>
          </cell>
          <cell r="F830">
            <v>183027</v>
          </cell>
          <cell r="I830">
            <v>183.02699999999999</v>
          </cell>
        </row>
        <row r="831">
          <cell r="D831">
            <v>21610019</v>
          </cell>
          <cell r="E831" t="str">
            <v>DIRECCAO GER. ADMINISTRA€ÝO</v>
          </cell>
          <cell r="F831">
            <v>50085</v>
          </cell>
          <cell r="I831">
            <v>50.085000000000001</v>
          </cell>
        </row>
        <row r="832">
          <cell r="D832">
            <v>21610063</v>
          </cell>
          <cell r="E832" t="str">
            <v>GA. VICE 1ø MINISTRO</v>
          </cell>
          <cell r="F832">
            <v>210023.8</v>
          </cell>
          <cell r="I832">
            <v>210.02379999999999</v>
          </cell>
        </row>
        <row r="833">
          <cell r="D833">
            <v>21610072</v>
          </cell>
          <cell r="E833" t="str">
            <v>COMANDO GERAL DA FSDP</v>
          </cell>
          <cell r="F833">
            <v>660779</v>
          </cell>
          <cell r="I833">
            <v>660.779</v>
          </cell>
        </row>
        <row r="834">
          <cell r="D834">
            <v>21610082</v>
          </cell>
          <cell r="E834" t="str">
            <v>D.G. TRANSP. TERRESTRE</v>
          </cell>
          <cell r="F834">
            <v>958583</v>
          </cell>
          <cell r="I834">
            <v>958.58299999999997</v>
          </cell>
        </row>
        <row r="835">
          <cell r="D835">
            <v>21610112</v>
          </cell>
          <cell r="E835" t="str">
            <v>CENTRO DOC. ADMINISTRATIVA</v>
          </cell>
          <cell r="F835">
            <v>68774</v>
          </cell>
          <cell r="I835">
            <v>68.774000000000001</v>
          </cell>
        </row>
        <row r="836">
          <cell r="D836">
            <v>21610134</v>
          </cell>
          <cell r="E836" t="str">
            <v>SEJPS/GAB.SECRETARIO ESTADO</v>
          </cell>
          <cell r="F836">
            <v>133779</v>
          </cell>
          <cell r="I836">
            <v>133.779</v>
          </cell>
        </row>
        <row r="837">
          <cell r="D837">
            <v>21610148</v>
          </cell>
          <cell r="E837" t="str">
            <v>FEDER.CABOV.ANDEB.BASK.E VOLEI</v>
          </cell>
          <cell r="F837">
            <v>13860</v>
          </cell>
          <cell r="I837">
            <v>13.86</v>
          </cell>
        </row>
        <row r="838">
          <cell r="D838">
            <v>21610162</v>
          </cell>
          <cell r="E838" t="str">
            <v>BANCO COMERC.DO ATLANTICO-RAI</v>
          </cell>
          <cell r="F838">
            <v>1300000</v>
          </cell>
          <cell r="I838">
            <v>1300</v>
          </cell>
        </row>
        <row r="839">
          <cell r="D839">
            <v>21610170</v>
          </cell>
          <cell r="E839" t="str">
            <v>ENAPOR,EP-EMP.NAC. ADM. PORTOS</v>
          </cell>
          <cell r="F839">
            <v>24100</v>
          </cell>
          <cell r="I839">
            <v>24.1</v>
          </cell>
        </row>
        <row r="840">
          <cell r="D840">
            <v>21610171</v>
          </cell>
          <cell r="E840" t="str">
            <v>GARANTIA RAI</v>
          </cell>
          <cell r="F840">
            <v>392482</v>
          </cell>
          <cell r="I840">
            <v>392.48200000000003</v>
          </cell>
        </row>
        <row r="841">
          <cell r="D841">
            <v>21610280</v>
          </cell>
          <cell r="E841" t="str">
            <v>PRESIDENCIA CONSELHO MINISTRO</v>
          </cell>
          <cell r="F841">
            <v>81329</v>
          </cell>
          <cell r="I841">
            <v>81.328999999999994</v>
          </cell>
        </row>
        <row r="842">
          <cell r="D842">
            <v>21610284</v>
          </cell>
          <cell r="E842" t="str">
            <v>POLICIA JUDICIARIA- RAI</v>
          </cell>
          <cell r="F842">
            <v>17158</v>
          </cell>
          <cell r="I842">
            <v>17.158000000000001</v>
          </cell>
        </row>
        <row r="843">
          <cell r="D843">
            <v>21610294</v>
          </cell>
          <cell r="E843" t="str">
            <v>MI.TUR.TRANSP. E MAR</v>
          </cell>
          <cell r="F843">
            <v>1874868.6</v>
          </cell>
          <cell r="I843">
            <v>1874.8686</v>
          </cell>
        </row>
        <row r="844">
          <cell r="D844">
            <v>21612500</v>
          </cell>
          <cell r="E844" t="str">
            <v>ENTIDADES DIVERSAS-SID</v>
          </cell>
          <cell r="F844">
            <v>114970</v>
          </cell>
          <cell r="I844">
            <v>114.97</v>
          </cell>
        </row>
        <row r="845">
          <cell r="D845">
            <v>21612501</v>
          </cell>
          <cell r="E845" t="str">
            <v>CAMARA MUNICIPAL SID</v>
          </cell>
          <cell r="F845">
            <v>79678</v>
          </cell>
          <cell r="I845">
            <v>79.677999999999997</v>
          </cell>
        </row>
        <row r="846">
          <cell r="D846">
            <v>21612542</v>
          </cell>
          <cell r="E846" t="str">
            <v>NEVES TRAVEL</v>
          </cell>
          <cell r="F846">
            <v>3938348</v>
          </cell>
          <cell r="I846">
            <v>3938.348</v>
          </cell>
        </row>
        <row r="847">
          <cell r="D847">
            <v>21613500</v>
          </cell>
          <cell r="E847" t="str">
            <v>ENTIDADES DIVERSAS-VXE</v>
          </cell>
          <cell r="F847">
            <v>39754</v>
          </cell>
          <cell r="I847">
            <v>39.753999999999998</v>
          </cell>
        </row>
        <row r="848">
          <cell r="D848">
            <v>21613542</v>
          </cell>
          <cell r="E848" t="str">
            <v>GROWELLA</v>
          </cell>
          <cell r="F848">
            <v>566256</v>
          </cell>
          <cell r="I848">
            <v>566.25599999999997</v>
          </cell>
        </row>
        <row r="849">
          <cell r="D849">
            <v>21613560</v>
          </cell>
          <cell r="E849" t="str">
            <v>ME. DELEGA€ÝO S.V.</v>
          </cell>
          <cell r="F849">
            <v>188026</v>
          </cell>
          <cell r="I849">
            <v>188.02600000000001</v>
          </cell>
        </row>
        <row r="850">
          <cell r="D850">
            <v>21613598</v>
          </cell>
          <cell r="E850" t="str">
            <v>DIRECCAO GER. M. E PORTOS</v>
          </cell>
          <cell r="F850">
            <v>54337</v>
          </cell>
          <cell r="I850">
            <v>54.337000000000003</v>
          </cell>
        </row>
        <row r="851">
          <cell r="D851">
            <v>21613624</v>
          </cell>
          <cell r="E851" t="str">
            <v>EMPRESA DE NAVEGACAO LIMA</v>
          </cell>
          <cell r="F851">
            <v>71216</v>
          </cell>
          <cell r="I851">
            <v>71.215999999999994</v>
          </cell>
        </row>
        <row r="852">
          <cell r="D852">
            <v>21613642</v>
          </cell>
          <cell r="E852" t="str">
            <v>CONFECCOES PORTO GRANDE, SARL</v>
          </cell>
          <cell r="F852">
            <v>927136</v>
          </cell>
          <cell r="I852">
            <v>927.13599999999997</v>
          </cell>
        </row>
        <row r="853">
          <cell r="D853">
            <v>21613654</v>
          </cell>
          <cell r="E853" t="str">
            <v>CAPE VERDE CLOTHING COMPANY</v>
          </cell>
          <cell r="F853">
            <v>16825</v>
          </cell>
          <cell r="I853">
            <v>16.824999999999999</v>
          </cell>
        </row>
        <row r="854">
          <cell r="D854">
            <v>21613657</v>
          </cell>
          <cell r="E854" t="str">
            <v>EMPREITEL FIGUEIREDO, SARL</v>
          </cell>
          <cell r="F854">
            <v>47305</v>
          </cell>
          <cell r="I854">
            <v>47.305</v>
          </cell>
        </row>
        <row r="855">
          <cell r="D855">
            <v>21613660</v>
          </cell>
          <cell r="E855" t="str">
            <v>JOEL EVORA-EMP.ALUGUER AUTOMOV</v>
          </cell>
          <cell r="F855">
            <v>66979</v>
          </cell>
          <cell r="I855">
            <v>66.978999999999999</v>
          </cell>
        </row>
        <row r="856">
          <cell r="D856">
            <v>21613663</v>
          </cell>
          <cell r="E856" t="str">
            <v>FEDERA€AO CABOVERDIA. ANDEBOL</v>
          </cell>
          <cell r="F856">
            <v>318579</v>
          </cell>
          <cell r="I856">
            <v>318.57900000000001</v>
          </cell>
        </row>
        <row r="857">
          <cell r="D857">
            <v>21613665</v>
          </cell>
          <cell r="E857" t="str">
            <v>AMEPCV-ASSOC. MULHERES EMP. CV</v>
          </cell>
          <cell r="F857">
            <v>57748</v>
          </cell>
          <cell r="I857">
            <v>57.747999999999998</v>
          </cell>
        </row>
        <row r="858">
          <cell r="D858">
            <v>21613667</v>
          </cell>
          <cell r="E858" t="str">
            <v>MATRIZ-INDUSTRIZ TEXTIL, LDA</v>
          </cell>
          <cell r="F858">
            <v>97114</v>
          </cell>
          <cell r="I858">
            <v>97.114000000000004</v>
          </cell>
        </row>
        <row r="859">
          <cell r="D859">
            <v>21613672</v>
          </cell>
          <cell r="E859" t="str">
            <v>CORDAS DO SOL</v>
          </cell>
          <cell r="F859">
            <v>74532</v>
          </cell>
          <cell r="I859">
            <v>74.531999999999996</v>
          </cell>
        </row>
        <row r="860">
          <cell r="D860">
            <v>21617003</v>
          </cell>
          <cell r="E860" t="str">
            <v>CAMARA MUN. SFL</v>
          </cell>
          <cell r="F860">
            <v>59400</v>
          </cell>
          <cell r="I860">
            <v>59.4</v>
          </cell>
        </row>
        <row r="861">
          <cell r="D861">
            <v>21617012</v>
          </cell>
          <cell r="E861" t="str">
            <v>CAMARA MUNICIPAL-SERV.PROM.SOC</v>
          </cell>
          <cell r="F861">
            <v>222107</v>
          </cell>
          <cell r="I861">
            <v>222.107</v>
          </cell>
        </row>
        <row r="862">
          <cell r="D862">
            <v>21617016</v>
          </cell>
          <cell r="E862" t="str">
            <v>POSTO POLICIAL SFL</v>
          </cell>
          <cell r="F862">
            <v>3375</v>
          </cell>
          <cell r="I862">
            <v>3.375</v>
          </cell>
        </row>
        <row r="863">
          <cell r="D863">
            <v>21617027</v>
          </cell>
          <cell r="E863" t="str">
            <v>ENAPOR SFL</v>
          </cell>
          <cell r="F863">
            <v>57945</v>
          </cell>
          <cell r="I863">
            <v>57.945</v>
          </cell>
        </row>
        <row r="864">
          <cell r="D864">
            <v>21617028</v>
          </cell>
          <cell r="E864" t="str">
            <v>GARANTIA SFL</v>
          </cell>
          <cell r="F864">
            <v>79428</v>
          </cell>
          <cell r="I864">
            <v>79.427999999999997</v>
          </cell>
        </row>
        <row r="865">
          <cell r="D865">
            <v>21618001</v>
          </cell>
          <cell r="E865" t="str">
            <v>CAMARA MUN. MAIO</v>
          </cell>
          <cell r="F865">
            <v>627433</v>
          </cell>
          <cell r="I865">
            <v>627.43299999999999</v>
          </cell>
        </row>
        <row r="866">
          <cell r="D866">
            <v>21618017</v>
          </cell>
          <cell r="E866" t="str">
            <v>ENAPOR MMO</v>
          </cell>
          <cell r="F866">
            <v>37324</v>
          </cell>
          <cell r="I866">
            <v>37.323999999999998</v>
          </cell>
        </row>
        <row r="867">
          <cell r="D867">
            <v>21618509</v>
          </cell>
          <cell r="E867" t="str">
            <v>MALU/SECRETTARIADO ADMIN.PAUL</v>
          </cell>
          <cell r="F867">
            <v>60775</v>
          </cell>
          <cell r="I867">
            <v>60.774999999999999</v>
          </cell>
        </row>
        <row r="868">
          <cell r="D868">
            <v>21619501</v>
          </cell>
          <cell r="E868" t="str">
            <v>CAM.MIN.STA.CATARINA</v>
          </cell>
          <cell r="F868">
            <v>196950</v>
          </cell>
          <cell r="I868">
            <v>196.95</v>
          </cell>
        </row>
        <row r="869">
          <cell r="D869">
            <v>21622000</v>
          </cell>
          <cell r="E869" t="str">
            <v>HIDRO MUNDO</v>
          </cell>
          <cell r="F869">
            <v>132185.4</v>
          </cell>
          <cell r="I869">
            <v>132.18539999999999</v>
          </cell>
        </row>
        <row r="870">
          <cell r="D870">
            <v>21622013</v>
          </cell>
          <cell r="E870" t="str">
            <v>CANCARAM</v>
          </cell>
          <cell r="F870">
            <v>4737980</v>
          </cell>
          <cell r="I870">
            <v>4737.9799999999996</v>
          </cell>
        </row>
        <row r="871">
          <cell r="D871">
            <v>21622016</v>
          </cell>
          <cell r="E871" t="str">
            <v>EURO TRAVEL AMS</v>
          </cell>
          <cell r="F871">
            <v>1011029.4</v>
          </cell>
          <cell r="I871">
            <v>1011.0294</v>
          </cell>
        </row>
        <row r="872">
          <cell r="D872">
            <v>21622021</v>
          </cell>
          <cell r="E872" t="str">
            <v>JADE TROPICAL TRADING</v>
          </cell>
          <cell r="F872">
            <v>81824.3</v>
          </cell>
          <cell r="I872">
            <v>81.824300000000008</v>
          </cell>
        </row>
        <row r="873">
          <cell r="D873">
            <v>21622039</v>
          </cell>
          <cell r="E873" t="str">
            <v>SKY-INTERNATIONAL TOUR BV</v>
          </cell>
          <cell r="F873">
            <v>6645087.2000000002</v>
          </cell>
          <cell r="I873">
            <v>6645.0871999999999</v>
          </cell>
        </row>
        <row r="874">
          <cell r="D874">
            <v>21622044</v>
          </cell>
          <cell r="E874" t="str">
            <v>UNI CABO</v>
          </cell>
          <cell r="F874">
            <v>742811.9</v>
          </cell>
          <cell r="I874">
            <v>742.81190000000004</v>
          </cell>
        </row>
        <row r="875">
          <cell r="D875">
            <v>21622063</v>
          </cell>
          <cell r="E875" t="str">
            <v>HOLIDAY TOURS</v>
          </cell>
          <cell r="F875">
            <v>279783</v>
          </cell>
          <cell r="I875">
            <v>279.78300000000002</v>
          </cell>
        </row>
        <row r="876">
          <cell r="D876">
            <v>21622132</v>
          </cell>
          <cell r="E876" t="str">
            <v>CABOLUX TRAVEL</v>
          </cell>
          <cell r="F876">
            <v>165729.5</v>
          </cell>
          <cell r="I876">
            <v>165.7295</v>
          </cell>
        </row>
        <row r="877">
          <cell r="D877">
            <v>21622221</v>
          </cell>
          <cell r="E877" t="str">
            <v>CABO VERDE TRAVEL</v>
          </cell>
          <cell r="F877">
            <v>445621.9</v>
          </cell>
          <cell r="I877">
            <v>445.62190000000004</v>
          </cell>
        </row>
        <row r="878">
          <cell r="D878">
            <v>21622380</v>
          </cell>
          <cell r="E878" t="str">
            <v>TOERKOOP REISBURO</v>
          </cell>
          <cell r="F878">
            <v>431577</v>
          </cell>
          <cell r="I878">
            <v>431.577</v>
          </cell>
        </row>
        <row r="879">
          <cell r="D879">
            <v>21622390</v>
          </cell>
          <cell r="E879" t="str">
            <v>AVIARESP SUICA</v>
          </cell>
          <cell r="F879">
            <v>653908.80000000005</v>
          </cell>
          <cell r="I879">
            <v>653.90880000000004</v>
          </cell>
        </row>
        <row r="880">
          <cell r="D880">
            <v>21622394</v>
          </cell>
          <cell r="E880" t="str">
            <v>SKY REPS</v>
          </cell>
          <cell r="F880">
            <v>55586</v>
          </cell>
          <cell r="I880">
            <v>55.585999999999999</v>
          </cell>
        </row>
        <row r="881">
          <cell r="D881">
            <v>21622421</v>
          </cell>
          <cell r="E881" t="str">
            <v>TUI NEDERLAND</v>
          </cell>
          <cell r="F881">
            <v>89524.1</v>
          </cell>
          <cell r="I881">
            <v>89.524100000000004</v>
          </cell>
        </row>
        <row r="882">
          <cell r="D882">
            <v>21624006</v>
          </cell>
          <cell r="E882" t="str">
            <v>AUTRE MER</v>
          </cell>
          <cell r="F882">
            <v>457881.7</v>
          </cell>
          <cell r="I882">
            <v>457.88170000000002</v>
          </cell>
        </row>
        <row r="883">
          <cell r="D883">
            <v>21624096</v>
          </cell>
          <cell r="E883" t="str">
            <v>TRANSPOT ARIEN ET SERVICE</v>
          </cell>
          <cell r="F883">
            <v>1221199.2</v>
          </cell>
          <cell r="I883">
            <v>1221.1992</v>
          </cell>
        </row>
        <row r="884">
          <cell r="D884">
            <v>21625000</v>
          </cell>
          <cell r="E884" t="str">
            <v>ENTIDADES DIVERSAS DKR</v>
          </cell>
          <cell r="F884">
            <v>103784.9</v>
          </cell>
          <cell r="I884">
            <v>103.78489999999999</v>
          </cell>
        </row>
        <row r="885">
          <cell r="D885">
            <v>21625023</v>
          </cell>
          <cell r="E885" t="str">
            <v>AMB CAP VERT</v>
          </cell>
          <cell r="F885">
            <v>427730.5</v>
          </cell>
          <cell r="I885">
            <v>427.73050000000001</v>
          </cell>
        </row>
        <row r="886">
          <cell r="D886">
            <v>21625032</v>
          </cell>
          <cell r="E886" t="str">
            <v>FUNDO DA ONU P/ALIMENT.AGRICUL</v>
          </cell>
          <cell r="F886">
            <v>45118</v>
          </cell>
          <cell r="I886">
            <v>45.118000000000002</v>
          </cell>
        </row>
        <row r="887">
          <cell r="D887">
            <v>21625073</v>
          </cell>
          <cell r="E887" t="str">
            <v>MRT VOYAGES</v>
          </cell>
          <cell r="F887">
            <v>6317311.4000000004</v>
          </cell>
          <cell r="I887">
            <v>6317.3114000000005</v>
          </cell>
        </row>
        <row r="888">
          <cell r="D888">
            <v>21626000</v>
          </cell>
          <cell r="E888" t="str">
            <v>ENTIDADES DIVERSAS OXB</v>
          </cell>
          <cell r="F888">
            <v>4595705</v>
          </cell>
          <cell r="I888">
            <v>4595.7049999999999</v>
          </cell>
        </row>
        <row r="889">
          <cell r="D889">
            <v>21628000</v>
          </cell>
          <cell r="E889" t="str">
            <v>I VIAGGI DI ATLANTIDE</v>
          </cell>
          <cell r="F889">
            <v>8206035.9000000004</v>
          </cell>
          <cell r="I889">
            <v>8206.0359000000008</v>
          </cell>
        </row>
        <row r="890">
          <cell r="D890">
            <v>21631463</v>
          </cell>
          <cell r="E890" t="str">
            <v>NASAIR</v>
          </cell>
          <cell r="F890">
            <v>17495312.5</v>
          </cell>
          <cell r="I890">
            <v>17495.3125</v>
          </cell>
        </row>
        <row r="891">
          <cell r="D891">
            <v>2163174</v>
          </cell>
          <cell r="E891" t="str">
            <v>AIR MAURITANIE</v>
          </cell>
          <cell r="F891">
            <v>1114975.3</v>
          </cell>
          <cell r="I891">
            <v>1114.9753000000001</v>
          </cell>
        </row>
        <row r="892">
          <cell r="D892">
            <v>2163834</v>
          </cell>
          <cell r="E892" t="str">
            <v>SWISSWINGS</v>
          </cell>
          <cell r="F892">
            <v>66598</v>
          </cell>
          <cell r="I892">
            <v>66.597999999999999</v>
          </cell>
        </row>
        <row r="893">
          <cell r="D893">
            <v>2163943</v>
          </cell>
          <cell r="E893" t="str">
            <v>AIR IVOIRE</v>
          </cell>
          <cell r="F893">
            <v>486807.8</v>
          </cell>
          <cell r="I893">
            <v>486.80779999999999</v>
          </cell>
        </row>
        <row r="894">
          <cell r="D894">
            <v>2181</v>
          </cell>
          <cell r="E894" t="str">
            <v>EM MOEDA NACIONAL</v>
          </cell>
          <cell r="F894">
            <v>-2406382.4</v>
          </cell>
          <cell r="H894">
            <v>1118187</v>
          </cell>
          <cell r="I894">
            <v>-3524.5693999999999</v>
          </cell>
        </row>
        <row r="895">
          <cell r="D895">
            <v>219</v>
          </cell>
          <cell r="E895" t="str">
            <v>PERDAS IMPARIDADE ACUMULADAS</v>
          </cell>
          <cell r="F895">
            <v>-373934774.10000002</v>
          </cell>
          <cell r="H895">
            <v>65210339</v>
          </cell>
          <cell r="I895">
            <v>-439145.11310000002</v>
          </cell>
        </row>
        <row r="896">
          <cell r="D896">
            <v>221110001</v>
          </cell>
          <cell r="E896" t="str">
            <v>ALFREDO VEIGA,LDA</v>
          </cell>
          <cell r="F896">
            <v>-187680</v>
          </cell>
          <cell r="I896">
            <v>-187.68</v>
          </cell>
        </row>
        <row r="897">
          <cell r="D897">
            <v>221110002</v>
          </cell>
          <cell r="E897" t="str">
            <v>ASA EMPRESA AEROPORTUARIA</v>
          </cell>
          <cell r="F897">
            <v>13127065.99</v>
          </cell>
          <cell r="G897">
            <v>276841718.89999998</v>
          </cell>
          <cell r="H897">
            <v>655106941.47000003</v>
          </cell>
          <cell r="I897">
            <v>-365138.15658000007</v>
          </cell>
        </row>
        <row r="898">
          <cell r="D898">
            <v>221110003</v>
          </cell>
          <cell r="E898" t="str">
            <v>INFORPRESS</v>
          </cell>
          <cell r="F898">
            <v>-150550.5</v>
          </cell>
          <cell r="I898">
            <v>-150.5505</v>
          </cell>
        </row>
        <row r="899">
          <cell r="D899">
            <v>221110005</v>
          </cell>
          <cell r="E899" t="str">
            <v>ALUCAR</v>
          </cell>
          <cell r="F899">
            <v>9003</v>
          </cell>
          <cell r="G899">
            <v>39100</v>
          </cell>
          <cell r="H899">
            <v>31280.165000000001</v>
          </cell>
          <cell r="I899">
            <v>16.822834999999998</v>
          </cell>
        </row>
        <row r="900">
          <cell r="D900">
            <v>221110006</v>
          </cell>
          <cell r="E900" t="str">
            <v>AGROCENTRO</v>
          </cell>
          <cell r="F900">
            <v>-105512</v>
          </cell>
          <cell r="I900">
            <v>-105.512</v>
          </cell>
        </row>
        <row r="901">
          <cell r="D901">
            <v>221110007</v>
          </cell>
          <cell r="E901" t="str">
            <v>CORREIOS DE CABO VERDE</v>
          </cell>
          <cell r="F901">
            <v>-76696</v>
          </cell>
          <cell r="I901">
            <v>-76.695999999999998</v>
          </cell>
        </row>
        <row r="902">
          <cell r="D902">
            <v>221110008</v>
          </cell>
          <cell r="E902" t="str">
            <v>CAMARA MUNIC.RIBEIRA GRANDE</v>
          </cell>
          <cell r="F902">
            <v>-768980</v>
          </cell>
          <cell r="I902">
            <v>-768.98</v>
          </cell>
        </row>
        <row r="903">
          <cell r="D903">
            <v>221110010</v>
          </cell>
          <cell r="E903" t="str">
            <v>LAVATIC</v>
          </cell>
          <cell r="F903">
            <v>-493787</v>
          </cell>
          <cell r="G903">
            <v>1656544</v>
          </cell>
          <cell r="H903">
            <v>1275598</v>
          </cell>
          <cell r="I903">
            <v>-112.84099999999999</v>
          </cell>
        </row>
        <row r="904">
          <cell r="D904">
            <v>221110011</v>
          </cell>
          <cell r="E904" t="str">
            <v>MD-SERVIÇO DE DESINFECÇÃO</v>
          </cell>
          <cell r="F904">
            <v>-316250</v>
          </cell>
          <cell r="G904">
            <v>270250</v>
          </cell>
          <cell r="H904">
            <v>164587.5</v>
          </cell>
          <cell r="I904">
            <v>-210.58750000000001</v>
          </cell>
        </row>
        <row r="905">
          <cell r="D905">
            <v>221110012</v>
          </cell>
          <cell r="E905" t="str">
            <v>GRAFOARTE</v>
          </cell>
          <cell r="F905">
            <v>28750</v>
          </cell>
          <cell r="I905">
            <v>28.75</v>
          </cell>
        </row>
        <row r="906">
          <cell r="D906">
            <v>221110013</v>
          </cell>
          <cell r="E906" t="str">
            <v>TECNICIL INDUSTRIA - PRAIA</v>
          </cell>
          <cell r="F906">
            <v>-3865313.747</v>
          </cell>
          <cell r="G906">
            <v>5536199.6200000001</v>
          </cell>
          <cell r="H906">
            <v>5548978.1500000004</v>
          </cell>
          <cell r="I906">
            <v>-3878.0922770000002</v>
          </cell>
        </row>
        <row r="907">
          <cell r="D907">
            <v>221110014</v>
          </cell>
          <cell r="E907" t="str">
            <v>ASA-PRAIA</v>
          </cell>
          <cell r="F907">
            <v>0</v>
          </cell>
          <cell r="I907">
            <v>0</v>
          </cell>
        </row>
        <row r="908">
          <cell r="D908">
            <v>221110015</v>
          </cell>
          <cell r="E908" t="str">
            <v>FIRMA BRAZ DE ANDRADE</v>
          </cell>
          <cell r="F908">
            <v>-77500</v>
          </cell>
          <cell r="I908">
            <v>-77.5</v>
          </cell>
        </row>
        <row r="909">
          <cell r="D909">
            <v>221110016</v>
          </cell>
          <cell r="E909" t="str">
            <v>C.DE VASCONCELOS HERDS.,LDA</v>
          </cell>
          <cell r="F909">
            <v>-35000</v>
          </cell>
          <cell r="I909">
            <v>-35</v>
          </cell>
        </row>
        <row r="910">
          <cell r="D910">
            <v>221110018</v>
          </cell>
          <cell r="E910" t="str">
            <v>MARE, LDA.</v>
          </cell>
          <cell r="F910">
            <v>110561.4</v>
          </cell>
          <cell r="I910">
            <v>110.56139999999999</v>
          </cell>
        </row>
        <row r="911">
          <cell r="D911">
            <v>221110019</v>
          </cell>
          <cell r="E911" t="str">
            <v>VISTA HOTEL</v>
          </cell>
          <cell r="F911">
            <v>360414</v>
          </cell>
          <cell r="G911">
            <v>1336840</v>
          </cell>
          <cell r="H911">
            <v>6195520</v>
          </cell>
          <cell r="I911">
            <v>-4498.2659999999996</v>
          </cell>
        </row>
        <row r="912">
          <cell r="D912">
            <v>221110020</v>
          </cell>
          <cell r="E912" t="str">
            <v>BIOCLEAN</v>
          </cell>
          <cell r="F912">
            <v>-26025</v>
          </cell>
          <cell r="G912">
            <v>340903</v>
          </cell>
          <cell r="H912">
            <v>314878</v>
          </cell>
          <cell r="I912">
            <v>0</v>
          </cell>
        </row>
        <row r="913">
          <cell r="D913">
            <v>221110021</v>
          </cell>
          <cell r="E913" t="str">
            <v>GESTCV SOCIEDADE UNIPESSOAL</v>
          </cell>
          <cell r="F913">
            <v>17000</v>
          </cell>
          <cell r="H913">
            <v>17000</v>
          </cell>
          <cell r="I913">
            <v>0</v>
          </cell>
        </row>
        <row r="914">
          <cell r="D914">
            <v>221110022</v>
          </cell>
          <cell r="E914" t="str">
            <v>EUROCASH COMERCIO E SERVIÇOS, LDA</v>
          </cell>
          <cell r="F914">
            <v>-320378.3</v>
          </cell>
          <cell r="G914">
            <v>416648</v>
          </cell>
          <cell r="H914">
            <v>558413.16</v>
          </cell>
          <cell r="I914">
            <v>-462.14346</v>
          </cell>
        </row>
        <row r="915">
          <cell r="D915">
            <v>221110023</v>
          </cell>
          <cell r="E915" t="str">
            <v>LIMEIRA HOTEL RESORT</v>
          </cell>
          <cell r="F915">
            <v>0</v>
          </cell>
          <cell r="G915">
            <v>181980</v>
          </cell>
          <cell r="H915">
            <v>181980</v>
          </cell>
          <cell r="I915">
            <v>0</v>
          </cell>
        </row>
        <row r="916">
          <cell r="D916">
            <v>221110024</v>
          </cell>
          <cell r="E916" t="str">
            <v>CHARLES COMPANY</v>
          </cell>
          <cell r="F916">
            <v>-61998.95</v>
          </cell>
          <cell r="G916">
            <v>108510</v>
          </cell>
          <cell r="H916">
            <v>341210.00400000002</v>
          </cell>
          <cell r="I916">
            <v>-294.69895400000001</v>
          </cell>
        </row>
        <row r="917">
          <cell r="D917">
            <v>221110025</v>
          </cell>
          <cell r="E917" t="str">
            <v>DESIGN KRIOLA LDA</v>
          </cell>
          <cell r="F917">
            <v>-92000</v>
          </cell>
          <cell r="I917">
            <v>-92</v>
          </cell>
        </row>
        <row r="918">
          <cell r="D918">
            <v>221110026</v>
          </cell>
          <cell r="E918" t="str">
            <v>LAB-PRAIA COLOR, LDA</v>
          </cell>
          <cell r="F918">
            <v>-12420</v>
          </cell>
          <cell r="I918">
            <v>-12.42</v>
          </cell>
        </row>
        <row r="919">
          <cell r="D919">
            <v>221110027</v>
          </cell>
          <cell r="E919" t="str">
            <v>COMISSAO R. ELEITORAL PRAIA</v>
          </cell>
          <cell r="F919">
            <v>26681.5</v>
          </cell>
          <cell r="I919">
            <v>26.6815</v>
          </cell>
        </row>
        <row r="920">
          <cell r="D920">
            <v>221110028</v>
          </cell>
          <cell r="E920" t="str">
            <v>ARLINDO ROSA</v>
          </cell>
          <cell r="F920">
            <v>27700</v>
          </cell>
          <cell r="I920">
            <v>27.7</v>
          </cell>
        </row>
        <row r="921">
          <cell r="D921">
            <v>221110029</v>
          </cell>
          <cell r="E921" t="str">
            <v>A/A</v>
          </cell>
          <cell r="F921">
            <v>0</v>
          </cell>
          <cell r="I921">
            <v>0</v>
          </cell>
        </row>
        <row r="922">
          <cell r="D922">
            <v>221110030</v>
          </cell>
          <cell r="E922" t="str">
            <v>ELECTRA PRAIA</v>
          </cell>
          <cell r="F922">
            <v>-6106795.79</v>
          </cell>
          <cell r="G922">
            <v>9644048</v>
          </cell>
          <cell r="H922">
            <v>7553427</v>
          </cell>
          <cell r="I922">
            <v>-4016.17479</v>
          </cell>
        </row>
        <row r="923">
          <cell r="D923">
            <v>221110031</v>
          </cell>
          <cell r="E923" t="str">
            <v>A/A</v>
          </cell>
          <cell r="F923">
            <v>-2500</v>
          </cell>
          <cell r="I923">
            <v>-2.5</v>
          </cell>
        </row>
        <row r="924">
          <cell r="D924">
            <v>221110032</v>
          </cell>
          <cell r="E924" t="str">
            <v>NOVO JORNAL DE CABO VERDE</v>
          </cell>
          <cell r="F924">
            <v>60000</v>
          </cell>
          <cell r="I924">
            <v>60</v>
          </cell>
        </row>
        <row r="925">
          <cell r="D925">
            <v>221110034</v>
          </cell>
          <cell r="E925" t="str">
            <v>SUINAVE</v>
          </cell>
          <cell r="F925">
            <v>0</v>
          </cell>
          <cell r="G925">
            <v>171600</v>
          </cell>
          <cell r="H925">
            <v>171600</v>
          </cell>
          <cell r="I925">
            <v>0</v>
          </cell>
        </row>
        <row r="926">
          <cell r="D926">
            <v>221110037</v>
          </cell>
          <cell r="E926" t="str">
            <v>DIGITAL ELECTRONICOS, LDA</v>
          </cell>
          <cell r="F926">
            <v>0</v>
          </cell>
          <cell r="I926">
            <v>0</v>
          </cell>
        </row>
        <row r="927">
          <cell r="D927">
            <v>221110039</v>
          </cell>
          <cell r="E927" t="str">
            <v>TELECOM CV - PRAIA</v>
          </cell>
          <cell r="F927">
            <v>-3080277.8</v>
          </cell>
          <cell r="G927">
            <v>32028991</v>
          </cell>
          <cell r="H927">
            <v>31778599.100000001</v>
          </cell>
          <cell r="I927">
            <v>-2829.885900000002</v>
          </cell>
        </row>
        <row r="928">
          <cell r="D928">
            <v>221110041</v>
          </cell>
          <cell r="E928" t="str">
            <v>ENACOL EMPRESA NACIONAL DE COMBUSTIVEIS</v>
          </cell>
          <cell r="F928">
            <v>-264571091.59599999</v>
          </cell>
          <cell r="G928">
            <v>797666699.60000002</v>
          </cell>
          <cell r="H928">
            <v>859709198.90900004</v>
          </cell>
          <cell r="I928">
            <v>-326613.59090499999</v>
          </cell>
        </row>
        <row r="929">
          <cell r="D929">
            <v>221110042</v>
          </cell>
          <cell r="E929" t="str">
            <v>MTI-MANUTENÇÃO TECNOLOGIA INSTALAÇÃO</v>
          </cell>
          <cell r="F929">
            <v>-240876</v>
          </cell>
          <cell r="I929">
            <v>-240.876</v>
          </cell>
        </row>
        <row r="930">
          <cell r="D930">
            <v>221110043</v>
          </cell>
          <cell r="E930" t="str">
            <v>ESTABELECIMENTOS BOSSA NOVA LD</v>
          </cell>
          <cell r="F930">
            <v>-189610</v>
          </cell>
          <cell r="I930">
            <v>-189.61</v>
          </cell>
        </row>
        <row r="931">
          <cell r="D931">
            <v>221110044</v>
          </cell>
          <cell r="E931" t="str">
            <v>DHL EXPRESS</v>
          </cell>
          <cell r="F931">
            <v>-1603631</v>
          </cell>
          <cell r="G931">
            <v>147449</v>
          </cell>
          <cell r="I931">
            <v>-1456.182</v>
          </cell>
        </row>
        <row r="932">
          <cell r="D932">
            <v>221110045</v>
          </cell>
          <cell r="E932" t="str">
            <v>BIA ZÉ DESIGN &amp; COSTURA</v>
          </cell>
          <cell r="F932">
            <v>-193699.98</v>
          </cell>
          <cell r="G932">
            <v>411400</v>
          </cell>
          <cell r="H932">
            <v>294299.99800000002</v>
          </cell>
          <cell r="I932">
            <v>-76.599978000000036</v>
          </cell>
        </row>
        <row r="933">
          <cell r="D933">
            <v>221110046</v>
          </cell>
          <cell r="E933" t="str">
            <v>FORTUNA</v>
          </cell>
          <cell r="F933">
            <v>-115000</v>
          </cell>
          <cell r="G933">
            <v>115000</v>
          </cell>
          <cell r="I933">
            <v>0</v>
          </cell>
        </row>
        <row r="934">
          <cell r="D934">
            <v>221110047</v>
          </cell>
          <cell r="E934" t="str">
            <v>EDI-MEDIA</v>
          </cell>
          <cell r="F934">
            <v>-333500</v>
          </cell>
          <cell r="I934">
            <v>-333.5</v>
          </cell>
        </row>
        <row r="935">
          <cell r="D935">
            <v>221110048</v>
          </cell>
          <cell r="E935" t="str">
            <v>RECOSHOP</v>
          </cell>
          <cell r="F935">
            <v>-57856</v>
          </cell>
          <cell r="G935">
            <v>360000</v>
          </cell>
          <cell r="H935">
            <v>444993</v>
          </cell>
          <cell r="I935">
            <v>-142.84899999999999</v>
          </cell>
        </row>
        <row r="936">
          <cell r="D936">
            <v>221110049</v>
          </cell>
          <cell r="E936" t="str">
            <v>HOTEL LUAR</v>
          </cell>
          <cell r="F936">
            <v>101069.4</v>
          </cell>
          <cell r="I936">
            <v>101.06939999999999</v>
          </cell>
        </row>
        <row r="937">
          <cell r="D937">
            <v>221110050</v>
          </cell>
          <cell r="E937" t="str">
            <v>HOTEL FELICIDADE</v>
          </cell>
          <cell r="F937">
            <v>-1383446.199</v>
          </cell>
          <cell r="H937">
            <v>561860</v>
          </cell>
          <cell r="I937">
            <v>-1945.3061990000001</v>
          </cell>
        </row>
        <row r="938">
          <cell r="D938">
            <v>221110051</v>
          </cell>
          <cell r="E938" t="str">
            <v>HOTEL MARISOL</v>
          </cell>
          <cell r="F938">
            <v>-75566</v>
          </cell>
          <cell r="I938">
            <v>-75.566000000000003</v>
          </cell>
        </row>
        <row r="939">
          <cell r="D939">
            <v>221110053</v>
          </cell>
          <cell r="E939" t="str">
            <v>HOTEL PRAIA MAR</v>
          </cell>
          <cell r="F939">
            <v>-42477681.397</v>
          </cell>
          <cell r="G939">
            <v>118852496</v>
          </cell>
          <cell r="H939">
            <v>90974926</v>
          </cell>
          <cell r="I939">
            <v>-14600.111397000001</v>
          </cell>
        </row>
        <row r="940">
          <cell r="D940">
            <v>221110054</v>
          </cell>
          <cell r="E940" t="str">
            <v>IMPRENSA NACIONAL DE CABO VERDE</v>
          </cell>
          <cell r="F940">
            <v>-2607470.35</v>
          </cell>
          <cell r="G940">
            <v>2138064.35</v>
          </cell>
          <cell r="H940">
            <v>861357</v>
          </cell>
          <cell r="I940">
            <v>-1330.7629999999999</v>
          </cell>
        </row>
        <row r="941">
          <cell r="D941">
            <v>221110055</v>
          </cell>
          <cell r="E941" t="str">
            <v>GARANTIA, SARL -RAI</v>
          </cell>
          <cell r="F941">
            <v>-45889541.986000001</v>
          </cell>
          <cell r="G941">
            <v>10940845</v>
          </cell>
          <cell r="H941">
            <v>572159.99899999995</v>
          </cell>
          <cell r="I941">
            <v>-35520.856984999999</v>
          </cell>
        </row>
        <row r="942">
          <cell r="D942">
            <v>221110059</v>
          </cell>
          <cell r="E942" t="str">
            <v>DIOCESANA CENTER</v>
          </cell>
          <cell r="F942">
            <v>-2838555.713</v>
          </cell>
          <cell r="G942">
            <v>1881170</v>
          </cell>
          <cell r="H942">
            <v>599061.42500000005</v>
          </cell>
          <cell r="I942">
            <v>-1556.447138</v>
          </cell>
        </row>
        <row r="943">
          <cell r="D943">
            <v>221110062</v>
          </cell>
          <cell r="E943" t="str">
            <v>MANUEL GOMES DOS ANJOS</v>
          </cell>
          <cell r="F943">
            <v>-88147.95</v>
          </cell>
          <cell r="G943">
            <v>128030</v>
          </cell>
          <cell r="H943">
            <v>111727.064</v>
          </cell>
          <cell r="I943">
            <v>-71.845013999999992</v>
          </cell>
        </row>
        <row r="944">
          <cell r="D944">
            <v>221110065</v>
          </cell>
          <cell r="E944" t="str">
            <v>MULTICOPIA</v>
          </cell>
          <cell r="F944">
            <v>-238740.1</v>
          </cell>
          <cell r="I944">
            <v>-238.74010000000001</v>
          </cell>
        </row>
        <row r="945">
          <cell r="D945">
            <v>221110066</v>
          </cell>
          <cell r="E945" t="str">
            <v>DIGITAL ELECTRÓNICOS, LDA</v>
          </cell>
          <cell r="F945">
            <v>5.1999999999999998E-2</v>
          </cell>
          <cell r="I945">
            <v>5.1999999999999997E-5</v>
          </cell>
        </row>
        <row r="946">
          <cell r="D946">
            <v>221110067</v>
          </cell>
          <cell r="E946" t="str">
            <v>ASEMANA</v>
          </cell>
          <cell r="F946">
            <v>-2089961</v>
          </cell>
          <cell r="G946">
            <v>4856995</v>
          </cell>
          <cell r="H946">
            <v>2767034</v>
          </cell>
          <cell r="I946">
            <v>0</v>
          </cell>
        </row>
        <row r="947">
          <cell r="D947">
            <v>221110068</v>
          </cell>
          <cell r="E947" t="str">
            <v>ALDINO CARDOSO</v>
          </cell>
          <cell r="F947">
            <v>-612700</v>
          </cell>
          <cell r="G947">
            <v>1250950</v>
          </cell>
          <cell r="H947">
            <v>554700</v>
          </cell>
          <cell r="I947">
            <v>83.55</v>
          </cell>
        </row>
        <row r="948">
          <cell r="D948">
            <v>221110069</v>
          </cell>
          <cell r="E948" t="str">
            <v>HOTEL AMERICA</v>
          </cell>
          <cell r="F948">
            <v>-17592</v>
          </cell>
          <cell r="G948">
            <v>136246</v>
          </cell>
          <cell r="H948">
            <v>180695</v>
          </cell>
          <cell r="I948">
            <v>-62.040999999999997</v>
          </cell>
        </row>
        <row r="949">
          <cell r="D949">
            <v>221110070</v>
          </cell>
          <cell r="E949" t="str">
            <v>PAPELARIA CENTRAL</v>
          </cell>
          <cell r="F949">
            <v>-1494021.4350000001</v>
          </cell>
          <cell r="G949">
            <v>1083808</v>
          </cell>
          <cell r="H949">
            <v>521949.99800000002</v>
          </cell>
          <cell r="I949">
            <v>-932.16343300000005</v>
          </cell>
        </row>
        <row r="950">
          <cell r="D950">
            <v>221110071</v>
          </cell>
          <cell r="E950" t="str">
            <v>PAPELARIA ACADEMICA</v>
          </cell>
          <cell r="F950">
            <v>189823</v>
          </cell>
          <cell r="G950">
            <v>144208</v>
          </cell>
          <cell r="H950">
            <v>22991</v>
          </cell>
          <cell r="I950">
            <v>311.04000000000002</v>
          </cell>
        </row>
        <row r="951">
          <cell r="D951">
            <v>221110075</v>
          </cell>
          <cell r="E951" t="str">
            <v>NUNO DUARTE</v>
          </cell>
          <cell r="F951">
            <v>-234899</v>
          </cell>
          <cell r="I951">
            <v>-234.899</v>
          </cell>
        </row>
        <row r="952">
          <cell r="D952">
            <v>221110084</v>
          </cell>
          <cell r="E952" t="str">
            <v>RESTAURANTE BAR "O POETA"</v>
          </cell>
          <cell r="F952">
            <v>-252228.99799999999</v>
          </cell>
          <cell r="G952">
            <v>1600</v>
          </cell>
          <cell r="I952">
            <v>-250.628998</v>
          </cell>
        </row>
        <row r="953">
          <cell r="D953">
            <v>221110086</v>
          </cell>
          <cell r="E953" t="str">
            <v>RESTAURANTE PANORAMA</v>
          </cell>
          <cell r="F953">
            <v>-518293</v>
          </cell>
          <cell r="H953">
            <v>169380</v>
          </cell>
          <cell r="I953">
            <v>-687.673</v>
          </cell>
        </row>
        <row r="954">
          <cell r="D954">
            <v>221110093</v>
          </cell>
          <cell r="E954" t="str">
            <v>SEMEDO &amp; BRITO, LDA.</v>
          </cell>
          <cell r="F954">
            <v>-47250</v>
          </cell>
          <cell r="I954">
            <v>-47.25</v>
          </cell>
        </row>
        <row r="955">
          <cell r="D955">
            <v>221110096</v>
          </cell>
          <cell r="E955" t="str">
            <v>SOCIARPA, LDA.-SANTOS PAIVA</v>
          </cell>
          <cell r="F955">
            <v>-19623</v>
          </cell>
          <cell r="I955">
            <v>-19.623000000000001</v>
          </cell>
        </row>
        <row r="956">
          <cell r="D956">
            <v>221110097</v>
          </cell>
          <cell r="E956" t="str">
            <v>SOCIEDADE LUSO AFRICANA, LDA</v>
          </cell>
          <cell r="F956">
            <v>-83179</v>
          </cell>
          <cell r="I956">
            <v>-83.179000000000002</v>
          </cell>
        </row>
        <row r="957">
          <cell r="D957">
            <v>221110103</v>
          </cell>
          <cell r="E957" t="str">
            <v>NICE BURGER</v>
          </cell>
          <cell r="F957">
            <v>-2075274</v>
          </cell>
          <cell r="G957">
            <v>3985546</v>
          </cell>
          <cell r="H957">
            <v>2895206</v>
          </cell>
          <cell r="I957">
            <v>-984.93399999999997</v>
          </cell>
        </row>
        <row r="958">
          <cell r="D958">
            <v>221110104</v>
          </cell>
          <cell r="E958" t="str">
            <v>CALU &amp; ANGELA</v>
          </cell>
          <cell r="F958">
            <v>-363.99799999999999</v>
          </cell>
          <cell r="I958">
            <v>-0.36399799999999999</v>
          </cell>
        </row>
        <row r="959">
          <cell r="D959">
            <v>221110105</v>
          </cell>
          <cell r="E959" t="str">
            <v>SILMAC,SA</v>
          </cell>
          <cell r="F959">
            <v>-20132</v>
          </cell>
          <cell r="I959">
            <v>-20.132000000000001</v>
          </cell>
        </row>
        <row r="960">
          <cell r="D960">
            <v>221110106</v>
          </cell>
          <cell r="E960" t="str">
            <v>XERART,SA</v>
          </cell>
          <cell r="F960">
            <v>0</v>
          </cell>
          <cell r="I960">
            <v>0</v>
          </cell>
        </row>
        <row r="961">
          <cell r="D961">
            <v>221110107</v>
          </cell>
          <cell r="E961" t="str">
            <v>TIPOGRAFIA SANTOS</v>
          </cell>
          <cell r="F961">
            <v>-118651.64</v>
          </cell>
          <cell r="G961">
            <v>172298</v>
          </cell>
          <cell r="H961">
            <v>81863</v>
          </cell>
          <cell r="I961">
            <v>-28.216639999999998</v>
          </cell>
        </row>
        <row r="962">
          <cell r="D962">
            <v>221110109</v>
          </cell>
          <cell r="E962" t="str">
            <v>RESTAURANTE  NOVA</v>
          </cell>
          <cell r="F962">
            <v>0</v>
          </cell>
          <cell r="I962">
            <v>0</v>
          </cell>
        </row>
        <row r="963">
          <cell r="D963">
            <v>221110110</v>
          </cell>
          <cell r="E963" t="str">
            <v>TOYOTA-CABO VERDE MOTORS,SARL</v>
          </cell>
          <cell r="F963">
            <v>-2505256.5</v>
          </cell>
          <cell r="G963">
            <v>23825</v>
          </cell>
          <cell r="I963">
            <v>-2481.4315000000001</v>
          </cell>
        </row>
        <row r="964">
          <cell r="D964">
            <v>221110111</v>
          </cell>
          <cell r="E964" t="str">
            <v>WLADIMIR I. M. B. VICENTE</v>
          </cell>
          <cell r="F964">
            <v>-24900</v>
          </cell>
          <cell r="I964">
            <v>-24.9</v>
          </cell>
        </row>
        <row r="965">
          <cell r="D965">
            <v>221110112</v>
          </cell>
          <cell r="E965" t="str">
            <v>BERAMAR GRILL</v>
          </cell>
          <cell r="F965">
            <v>0</v>
          </cell>
          <cell r="I965">
            <v>0</v>
          </cell>
        </row>
        <row r="966">
          <cell r="D966">
            <v>221110113</v>
          </cell>
          <cell r="E966" t="str">
            <v>CERMAR</v>
          </cell>
          <cell r="F966">
            <v>-131559.00099999999</v>
          </cell>
          <cell r="H966">
            <v>163900</v>
          </cell>
          <cell r="I966">
            <v>-295.459001</v>
          </cell>
        </row>
        <row r="967">
          <cell r="D967">
            <v>221110114</v>
          </cell>
          <cell r="E967" t="str">
            <v>METALUZ</v>
          </cell>
          <cell r="F967">
            <v>-479194</v>
          </cell>
          <cell r="I967">
            <v>-479.19400000000002</v>
          </cell>
        </row>
        <row r="968">
          <cell r="D968">
            <v>221110115</v>
          </cell>
          <cell r="E968" t="str">
            <v>HOTEL RESIDENCIAL PEROLA</v>
          </cell>
          <cell r="F968">
            <v>-154392</v>
          </cell>
          <cell r="G968">
            <v>862903</v>
          </cell>
          <cell r="H968">
            <v>1109503</v>
          </cell>
          <cell r="I968">
            <v>-400.99200000000002</v>
          </cell>
        </row>
        <row r="969">
          <cell r="D969">
            <v>221110116</v>
          </cell>
          <cell r="E969" t="str">
            <v>JBC</v>
          </cell>
          <cell r="F969">
            <v>-1831</v>
          </cell>
          <cell r="I969">
            <v>-1.831</v>
          </cell>
        </row>
        <row r="970">
          <cell r="D970">
            <v>221110117</v>
          </cell>
          <cell r="E970" t="str">
            <v>SITA - SOCIEDADE INDUSTRIAL DE TINTAS, SA</v>
          </cell>
          <cell r="F970">
            <v>-180082</v>
          </cell>
          <cell r="G970">
            <v>152133</v>
          </cell>
          <cell r="I970">
            <v>-27.949000000000002</v>
          </cell>
        </row>
        <row r="971">
          <cell r="D971">
            <v>221110118</v>
          </cell>
          <cell r="E971" t="str">
            <v>HOTEL TROPICO</v>
          </cell>
          <cell r="F971">
            <v>-1160088.125</v>
          </cell>
          <cell r="G971">
            <v>2771870.3250000002</v>
          </cell>
          <cell r="H971">
            <v>1936562</v>
          </cell>
          <cell r="I971">
            <v>-324.7797999999998</v>
          </cell>
        </row>
        <row r="972">
          <cell r="D972">
            <v>221110119</v>
          </cell>
          <cell r="E972" t="str">
            <v>CASA NELA</v>
          </cell>
          <cell r="F972">
            <v>-45387</v>
          </cell>
          <cell r="I972">
            <v>-45.387</v>
          </cell>
        </row>
        <row r="973">
          <cell r="D973">
            <v>221110120</v>
          </cell>
          <cell r="E973" t="str">
            <v>IRMÃOS CORREIA LDA</v>
          </cell>
          <cell r="F973">
            <v>-5722305.1519999998</v>
          </cell>
          <cell r="G973">
            <v>5340868</v>
          </cell>
          <cell r="H973">
            <v>1317352</v>
          </cell>
          <cell r="I973">
            <v>-1698.7891519999998</v>
          </cell>
        </row>
        <row r="974">
          <cell r="D974">
            <v>221110121</v>
          </cell>
          <cell r="E974" t="str">
            <v>QUINTA DA MONTANHA</v>
          </cell>
          <cell r="F974">
            <v>21420</v>
          </cell>
          <cell r="I974">
            <v>21.42</v>
          </cell>
        </row>
        <row r="975">
          <cell r="D975">
            <v>221110122</v>
          </cell>
          <cell r="E975" t="str">
            <v>VAS CABO VERDE</v>
          </cell>
          <cell r="F975">
            <v>33052.9</v>
          </cell>
          <cell r="I975">
            <v>33.052900000000001</v>
          </cell>
        </row>
        <row r="976">
          <cell r="D976">
            <v>221110123</v>
          </cell>
          <cell r="E976" t="str">
            <v>ADEGA,SA</v>
          </cell>
          <cell r="F976">
            <v>168702</v>
          </cell>
          <cell r="G976">
            <v>1397364</v>
          </cell>
          <cell r="H976">
            <v>1383391.331</v>
          </cell>
          <cell r="I976">
            <v>182.67466899999999</v>
          </cell>
        </row>
        <row r="977">
          <cell r="D977">
            <v>221110124</v>
          </cell>
          <cell r="E977" t="str">
            <v>NICE BURGER</v>
          </cell>
          <cell r="F977">
            <v>0</v>
          </cell>
          <cell r="I977">
            <v>0</v>
          </cell>
        </row>
        <row r="978">
          <cell r="D978">
            <v>221110125</v>
          </cell>
          <cell r="E978" t="str">
            <v>BAR-RESTAURANTE  A ESQUINA</v>
          </cell>
          <cell r="F978">
            <v>0</v>
          </cell>
          <cell r="I978">
            <v>0</v>
          </cell>
        </row>
        <row r="979">
          <cell r="D979">
            <v>221110126</v>
          </cell>
          <cell r="E979" t="str">
            <v>SNACK-BAR CACHITO LDA</v>
          </cell>
          <cell r="F979">
            <v>765515</v>
          </cell>
          <cell r="G979">
            <v>4440</v>
          </cell>
          <cell r="H979">
            <v>4440</v>
          </cell>
          <cell r="I979">
            <v>765.51499999999999</v>
          </cell>
        </row>
        <row r="980">
          <cell r="D980">
            <v>221110127</v>
          </cell>
          <cell r="E980" t="str">
            <v>GOL€ALVES LOBO &amp; FILHOS,LDA</v>
          </cell>
          <cell r="F980">
            <v>-130548</v>
          </cell>
          <cell r="I980">
            <v>-130.548</v>
          </cell>
        </row>
        <row r="981">
          <cell r="D981">
            <v>221110129</v>
          </cell>
          <cell r="E981" t="str">
            <v>AGENCIA NAC. DAS COMUNICA€OES</v>
          </cell>
          <cell r="F981">
            <v>-4415128</v>
          </cell>
          <cell r="H981">
            <v>1909200</v>
          </cell>
          <cell r="I981">
            <v>-6324.3280000000004</v>
          </cell>
        </row>
        <row r="982">
          <cell r="D982">
            <v>221110130</v>
          </cell>
          <cell r="E982" t="str">
            <v>IMPAR-PRAIA</v>
          </cell>
          <cell r="F982">
            <v>24795034.546</v>
          </cell>
          <cell r="G982">
            <v>48592188.494000003</v>
          </cell>
          <cell r="H982">
            <v>107703680.149</v>
          </cell>
          <cell r="I982">
            <v>-34316.457108999995</v>
          </cell>
        </row>
        <row r="983">
          <cell r="D983">
            <v>221110131</v>
          </cell>
          <cell r="E983" t="str">
            <v>PASTELERIA BOM GOSTO</v>
          </cell>
          <cell r="F983">
            <v>150500</v>
          </cell>
          <cell r="I983">
            <v>150.5</v>
          </cell>
        </row>
        <row r="984">
          <cell r="D984">
            <v>221110133</v>
          </cell>
          <cell r="E984" t="str">
            <v>BOUTIQUE IMFORMATICA DA PRAIA</v>
          </cell>
          <cell r="F984">
            <v>0</v>
          </cell>
          <cell r="I984">
            <v>0</v>
          </cell>
        </row>
        <row r="985">
          <cell r="D985">
            <v>221110134</v>
          </cell>
          <cell r="E985" t="str">
            <v>RESIDENCIAL PRAIA MARIA</v>
          </cell>
          <cell r="F985">
            <v>3230913</v>
          </cell>
          <cell r="H985">
            <v>2458150</v>
          </cell>
          <cell r="I985">
            <v>772.76300000000003</v>
          </cell>
        </row>
        <row r="986">
          <cell r="D986">
            <v>221110135</v>
          </cell>
          <cell r="E986" t="str">
            <v>RADIOTELEVISÃO CABOVERDIANA, S.A</v>
          </cell>
          <cell r="F986">
            <v>-4488475.25</v>
          </cell>
          <cell r="G986">
            <v>538386</v>
          </cell>
          <cell r="H986">
            <v>603736.75</v>
          </cell>
          <cell r="I986">
            <v>-4553.826</v>
          </cell>
        </row>
        <row r="987">
          <cell r="D987">
            <v>221110136</v>
          </cell>
          <cell r="E987" t="str">
            <v>SETELIMA</v>
          </cell>
          <cell r="F987">
            <v>-649000</v>
          </cell>
          <cell r="I987">
            <v>-649</v>
          </cell>
        </row>
        <row r="988">
          <cell r="D988">
            <v>221110137</v>
          </cell>
          <cell r="E988" t="str">
            <v>IL GUSTO</v>
          </cell>
          <cell r="F988">
            <v>0</v>
          </cell>
          <cell r="I988">
            <v>0</v>
          </cell>
        </row>
        <row r="989">
          <cell r="D989">
            <v>221110138</v>
          </cell>
          <cell r="E989" t="str">
            <v>GIRASSOL-HOTELARIA &amp; TURISMO, LDA</v>
          </cell>
          <cell r="F989">
            <v>376196</v>
          </cell>
          <cell r="G989">
            <v>523059</v>
          </cell>
          <cell r="H989">
            <v>372891</v>
          </cell>
          <cell r="I989">
            <v>526.36400000000003</v>
          </cell>
        </row>
        <row r="990">
          <cell r="D990">
            <v>221110139</v>
          </cell>
          <cell r="E990" t="str">
            <v>F &amp; CIÊNCIA</v>
          </cell>
          <cell r="F990">
            <v>-123845</v>
          </cell>
          <cell r="I990">
            <v>-123.845</v>
          </cell>
        </row>
        <row r="991">
          <cell r="D991">
            <v>221110140</v>
          </cell>
          <cell r="E991" t="str">
            <v>ADEL &amp; GLORIA</v>
          </cell>
          <cell r="F991">
            <v>-16860.5</v>
          </cell>
          <cell r="I991">
            <v>-16.860499999999998</v>
          </cell>
        </row>
        <row r="992">
          <cell r="D992">
            <v>221110141</v>
          </cell>
          <cell r="E992" t="str">
            <v>CONFECÇÕES ALVES MONTEIRO</v>
          </cell>
          <cell r="F992">
            <v>-28004.6</v>
          </cell>
          <cell r="I992">
            <v>-28.0046</v>
          </cell>
        </row>
        <row r="993">
          <cell r="D993">
            <v>221110142</v>
          </cell>
          <cell r="E993" t="str">
            <v>NOVA LUAR LDA</v>
          </cell>
          <cell r="F993">
            <v>-281075</v>
          </cell>
          <cell r="I993">
            <v>-281.07499999999999</v>
          </cell>
        </row>
        <row r="994">
          <cell r="D994">
            <v>221110145</v>
          </cell>
          <cell r="E994" t="str">
            <v>OASIS MOTORS</v>
          </cell>
          <cell r="F994">
            <v>-20515</v>
          </cell>
          <cell r="I994">
            <v>-20.515000000000001</v>
          </cell>
        </row>
        <row r="995">
          <cell r="D995">
            <v>221110146</v>
          </cell>
          <cell r="E995" t="str">
            <v>BRAZAO&amp;SILVA</v>
          </cell>
          <cell r="F995">
            <v>-143046</v>
          </cell>
          <cell r="I995">
            <v>-143.04599999999999</v>
          </cell>
        </row>
        <row r="996">
          <cell r="D996">
            <v>221110147</v>
          </cell>
          <cell r="E996" t="str">
            <v>GABRIEL A. SILVA</v>
          </cell>
          <cell r="F996">
            <v>-12000</v>
          </cell>
          <cell r="I996">
            <v>-12</v>
          </cell>
        </row>
        <row r="997">
          <cell r="D997">
            <v>221110148</v>
          </cell>
          <cell r="E997" t="str">
            <v>CHURRASQUEIRA E PENS\AO BENFICA</v>
          </cell>
          <cell r="F997">
            <v>-45710</v>
          </cell>
          <cell r="G997">
            <v>35880</v>
          </cell>
          <cell r="H997">
            <v>12740</v>
          </cell>
          <cell r="I997">
            <v>-22.57</v>
          </cell>
        </row>
        <row r="998">
          <cell r="D998">
            <v>221110149</v>
          </cell>
          <cell r="E998" t="str">
            <v>EUROLINES - HOTEL RESTAURANTE BAR</v>
          </cell>
          <cell r="F998">
            <v>-1544600.2</v>
          </cell>
          <cell r="I998">
            <v>-1544.6001999999999</v>
          </cell>
        </row>
        <row r="999">
          <cell r="D999">
            <v>221110150</v>
          </cell>
          <cell r="E999" t="str">
            <v>IOLANDA NUNES DE PINA</v>
          </cell>
          <cell r="F999">
            <v>151636.79999999999</v>
          </cell>
          <cell r="I999">
            <v>151.63679999999999</v>
          </cell>
        </row>
        <row r="1000">
          <cell r="D1000">
            <v>221110151</v>
          </cell>
          <cell r="E1000" t="str">
            <v>EXPRESSO DAS ILHAS</v>
          </cell>
          <cell r="F1000">
            <v>-3870499.6</v>
          </cell>
          <cell r="G1000">
            <v>4682967.5999999996</v>
          </cell>
          <cell r="H1000">
            <v>812468</v>
          </cell>
          <cell r="I1000">
            <v>-4.6566128730773927E-13</v>
          </cell>
        </row>
        <row r="1001">
          <cell r="D1001">
            <v>221110152</v>
          </cell>
          <cell r="E1001" t="str">
            <v>PASTELARIA VILU</v>
          </cell>
          <cell r="F1001">
            <v>-180000</v>
          </cell>
          <cell r="I1001">
            <v>-180</v>
          </cell>
        </row>
        <row r="1002">
          <cell r="D1002">
            <v>221110153</v>
          </cell>
          <cell r="E1002" t="str">
            <v>INSTITUTO COMUN. E TEC. INFORM</v>
          </cell>
          <cell r="F1002">
            <v>0</v>
          </cell>
          <cell r="I1002">
            <v>0</v>
          </cell>
        </row>
        <row r="1003">
          <cell r="D1003">
            <v>221110154</v>
          </cell>
          <cell r="E1003" t="str">
            <v>SELIM,LDA</v>
          </cell>
          <cell r="F1003">
            <v>-1038418.9</v>
          </cell>
          <cell r="G1003">
            <v>6779850</v>
          </cell>
          <cell r="H1003">
            <v>6167700</v>
          </cell>
          <cell r="I1003">
            <v>-426.26890000000037</v>
          </cell>
        </row>
        <row r="1004">
          <cell r="D1004">
            <v>221110155</v>
          </cell>
          <cell r="E1004" t="str">
            <v>SOPROINF</v>
          </cell>
          <cell r="F1004">
            <v>106.7</v>
          </cell>
          <cell r="I1004">
            <v>0.1067</v>
          </cell>
        </row>
        <row r="1005">
          <cell r="D1005">
            <v>221110156</v>
          </cell>
          <cell r="E1005" t="str">
            <v>INFOTEL - INFORMATICA &amp; TELECOMUNICAÇÕES</v>
          </cell>
          <cell r="F1005">
            <v>-389530.848</v>
          </cell>
          <cell r="G1005">
            <v>92505</v>
          </cell>
          <cell r="I1005">
            <v>-297.025848</v>
          </cell>
        </row>
        <row r="1006">
          <cell r="D1006">
            <v>221110157</v>
          </cell>
          <cell r="E1006" t="str">
            <v>DIAMANTINO PEDRO</v>
          </cell>
          <cell r="F1006">
            <v>-47</v>
          </cell>
          <cell r="I1006">
            <v>-4.7E-2</v>
          </cell>
        </row>
        <row r="1007">
          <cell r="D1007">
            <v>221110159</v>
          </cell>
          <cell r="E1007" t="str">
            <v>ALFA COMUNICA€OES, LDA</v>
          </cell>
          <cell r="F1007">
            <v>-431250</v>
          </cell>
          <cell r="I1007">
            <v>-431.25</v>
          </cell>
        </row>
        <row r="1008">
          <cell r="D1008">
            <v>221110160</v>
          </cell>
          <cell r="E1008" t="str">
            <v>BZN DIGITAL</v>
          </cell>
          <cell r="F1008">
            <v>-1202427.3</v>
          </cell>
          <cell r="I1008">
            <v>-1202.4273000000001</v>
          </cell>
        </row>
        <row r="1009">
          <cell r="D1009">
            <v>221110161</v>
          </cell>
          <cell r="E1009" t="str">
            <v>GLOBAL S.T.A</v>
          </cell>
          <cell r="F1009">
            <v>-4534947.5</v>
          </cell>
          <cell r="G1009">
            <v>1466284</v>
          </cell>
          <cell r="I1009">
            <v>-3068.6635000000001</v>
          </cell>
        </row>
        <row r="1010">
          <cell r="D1010">
            <v>221110162</v>
          </cell>
          <cell r="E1010" t="str">
            <v>CASA FELICIDADE</v>
          </cell>
          <cell r="F1010">
            <v>-135312</v>
          </cell>
          <cell r="I1010">
            <v>-135.31200000000001</v>
          </cell>
        </row>
        <row r="1011">
          <cell r="D1011">
            <v>221110163</v>
          </cell>
          <cell r="E1011" t="str">
            <v>GRAFICA DA PRAIA</v>
          </cell>
          <cell r="F1011">
            <v>-259785</v>
          </cell>
          <cell r="G1011">
            <v>35805</v>
          </cell>
          <cell r="H1011">
            <v>83160</v>
          </cell>
          <cell r="I1011">
            <v>-307.14</v>
          </cell>
        </row>
        <row r="1012">
          <cell r="D1012">
            <v>221110164</v>
          </cell>
          <cell r="E1012" t="str">
            <v>MULTIDATA</v>
          </cell>
          <cell r="F1012">
            <v>-113801</v>
          </cell>
          <cell r="G1012">
            <v>207083</v>
          </cell>
          <cell r="H1012">
            <v>171899.52900000001</v>
          </cell>
          <cell r="I1012">
            <v>-78.617529000000005</v>
          </cell>
        </row>
        <row r="1013">
          <cell r="D1013">
            <v>221110165</v>
          </cell>
          <cell r="E1013" t="str">
            <v>KHYM NEGOCE LDA</v>
          </cell>
          <cell r="F1013">
            <v>-468384.88099999999</v>
          </cell>
          <cell r="G1013">
            <v>1255600</v>
          </cell>
          <cell r="H1013">
            <v>1218099.9950000001</v>
          </cell>
          <cell r="I1013">
            <v>-430.88487600000019</v>
          </cell>
        </row>
        <row r="1014">
          <cell r="D1014">
            <v>221110166</v>
          </cell>
          <cell r="E1014" t="str">
            <v>SERVICE CENTER</v>
          </cell>
          <cell r="F1014">
            <v>0</v>
          </cell>
          <cell r="I1014">
            <v>0</v>
          </cell>
        </row>
        <row r="1015">
          <cell r="D1015">
            <v>221110167</v>
          </cell>
          <cell r="E1015" t="str">
            <v>CAVIBEL,SARL</v>
          </cell>
          <cell r="F1015">
            <v>-4229074.4000000004</v>
          </cell>
          <cell r="G1015">
            <v>6842272</v>
          </cell>
          <cell r="H1015">
            <v>5765455</v>
          </cell>
          <cell r="I1015">
            <v>-3152.2574000000004</v>
          </cell>
        </row>
        <row r="1016">
          <cell r="D1016">
            <v>221110168</v>
          </cell>
          <cell r="E1016" t="str">
            <v>MECANOGRAFIA GERAL</v>
          </cell>
          <cell r="F1016">
            <v>0</v>
          </cell>
          <cell r="I1016">
            <v>0</v>
          </cell>
        </row>
        <row r="1017">
          <cell r="D1017">
            <v>221110169</v>
          </cell>
          <cell r="E1017" t="str">
            <v>RESIDENCIAL PARAISO</v>
          </cell>
          <cell r="F1017">
            <v>0</v>
          </cell>
          <cell r="G1017">
            <v>31920</v>
          </cell>
          <cell r="H1017">
            <v>39360</v>
          </cell>
          <cell r="I1017">
            <v>-7.44</v>
          </cell>
        </row>
        <row r="1018">
          <cell r="D1018">
            <v>221110170</v>
          </cell>
          <cell r="E1018" t="str">
            <v>RESIDENCIAL SOLIMAR</v>
          </cell>
          <cell r="F1018">
            <v>-4229</v>
          </cell>
          <cell r="I1018">
            <v>-4.2290000000000001</v>
          </cell>
        </row>
        <row r="1019">
          <cell r="D1019">
            <v>221110171</v>
          </cell>
          <cell r="E1019" t="str">
            <v>SISIL CABO VERDE, SA</v>
          </cell>
          <cell r="F1019">
            <v>-83080</v>
          </cell>
          <cell r="G1019">
            <v>548170</v>
          </cell>
          <cell r="H1019">
            <v>477610</v>
          </cell>
          <cell r="I1019">
            <v>-12.52</v>
          </cell>
        </row>
        <row r="1020">
          <cell r="D1020">
            <v>221110172</v>
          </cell>
          <cell r="E1020" t="str">
            <v>LEMES, LDA</v>
          </cell>
          <cell r="F1020">
            <v>14950</v>
          </cell>
          <cell r="G1020">
            <v>105865</v>
          </cell>
          <cell r="H1020">
            <v>105865</v>
          </cell>
          <cell r="I1020">
            <v>14.95</v>
          </cell>
        </row>
        <row r="1021">
          <cell r="D1021">
            <v>221110173</v>
          </cell>
          <cell r="E1021" t="str">
            <v>SOTAV</v>
          </cell>
          <cell r="F1021">
            <v>0</v>
          </cell>
          <cell r="I1021">
            <v>0</v>
          </cell>
        </row>
        <row r="1022">
          <cell r="D1022">
            <v>221110174</v>
          </cell>
          <cell r="E1022" t="str">
            <v>TEI TELECOMUNICAÇÕES</v>
          </cell>
          <cell r="F1022">
            <v>500</v>
          </cell>
          <cell r="G1022">
            <v>376964</v>
          </cell>
          <cell r="H1022">
            <v>414326.88</v>
          </cell>
          <cell r="I1022">
            <v>-36.862880000000004</v>
          </cell>
        </row>
        <row r="1023">
          <cell r="D1023">
            <v>221110175</v>
          </cell>
          <cell r="E1023" t="str">
            <v>ARTEC, SOC. DE ARTES GRAFICAS</v>
          </cell>
          <cell r="F1023">
            <v>0</v>
          </cell>
          <cell r="I1023">
            <v>0</v>
          </cell>
        </row>
        <row r="1024">
          <cell r="D1024">
            <v>221110176</v>
          </cell>
          <cell r="E1024" t="str">
            <v>PAPELARIA IDA PINTO MONTEIRO</v>
          </cell>
          <cell r="F1024">
            <v>0</v>
          </cell>
          <cell r="I1024">
            <v>0</v>
          </cell>
        </row>
        <row r="1025">
          <cell r="D1025">
            <v>221110177</v>
          </cell>
          <cell r="E1025" t="str">
            <v>ABREU RENT-A-CAR</v>
          </cell>
          <cell r="F1025">
            <v>-91222.5</v>
          </cell>
          <cell r="G1025">
            <v>17250</v>
          </cell>
          <cell r="I1025">
            <v>-73.972499999999997</v>
          </cell>
        </row>
        <row r="1026">
          <cell r="D1026">
            <v>221110178</v>
          </cell>
          <cell r="E1026" t="str">
            <v>INIDA - INST.NAC. DE INVES.DESENV.AGRARIO</v>
          </cell>
          <cell r="F1026">
            <v>32929</v>
          </cell>
          <cell r="G1026">
            <v>81570</v>
          </cell>
          <cell r="H1026">
            <v>81570</v>
          </cell>
          <cell r="I1026">
            <v>32.929000000000002</v>
          </cell>
        </row>
        <row r="1027">
          <cell r="D1027">
            <v>221110179</v>
          </cell>
          <cell r="E1027" t="str">
            <v>INTERCIDADES RENT A CAR, LDA</v>
          </cell>
          <cell r="F1027">
            <v>0</v>
          </cell>
          <cell r="G1027">
            <v>24021</v>
          </cell>
          <cell r="H1027">
            <v>24021</v>
          </cell>
          <cell r="I1027">
            <v>0</v>
          </cell>
        </row>
        <row r="1028">
          <cell r="D1028">
            <v>221110180</v>
          </cell>
          <cell r="E1028" t="str">
            <v>ANTONIO ILIDIO P. ARAUJO</v>
          </cell>
          <cell r="F1028">
            <v>-193200</v>
          </cell>
          <cell r="I1028">
            <v>-193.2</v>
          </cell>
        </row>
        <row r="1029">
          <cell r="D1029">
            <v>221110181</v>
          </cell>
          <cell r="E1029" t="str">
            <v>EXPOARTE</v>
          </cell>
          <cell r="F1029">
            <v>-128023</v>
          </cell>
          <cell r="G1029">
            <v>58653</v>
          </cell>
          <cell r="H1029">
            <v>27027</v>
          </cell>
          <cell r="I1029">
            <v>-96.397000000000006</v>
          </cell>
        </row>
        <row r="1030">
          <cell r="D1030">
            <v>221110182</v>
          </cell>
          <cell r="E1030" t="str">
            <v>SERRALHARIA ARTISTICA, LDA</v>
          </cell>
          <cell r="F1030">
            <v>-338098</v>
          </cell>
          <cell r="G1030">
            <v>490201</v>
          </cell>
          <cell r="H1030">
            <v>373225</v>
          </cell>
          <cell r="I1030">
            <v>-221.12200000000001</v>
          </cell>
        </row>
        <row r="1031">
          <cell r="D1031">
            <v>221110183</v>
          </cell>
          <cell r="E1031" t="str">
            <v>INDUTECH</v>
          </cell>
          <cell r="F1031">
            <v>0</v>
          </cell>
          <cell r="I1031">
            <v>0</v>
          </cell>
        </row>
        <row r="1032">
          <cell r="D1032">
            <v>221110184</v>
          </cell>
          <cell r="E1032" t="str">
            <v>AUTOMOVEIS DE CABO VERDE, LdA</v>
          </cell>
          <cell r="F1032">
            <v>-35850</v>
          </cell>
          <cell r="I1032">
            <v>-35.85</v>
          </cell>
        </row>
        <row r="1033">
          <cell r="D1033">
            <v>221110185</v>
          </cell>
          <cell r="E1033" t="str">
            <v>IMPORT. EXPORT. ATLANTICO</v>
          </cell>
          <cell r="F1033">
            <v>-12000</v>
          </cell>
          <cell r="I1033">
            <v>-12</v>
          </cell>
        </row>
        <row r="1034">
          <cell r="D1034">
            <v>221110186</v>
          </cell>
          <cell r="E1034" t="str">
            <v>CARNEIRO &amp; SOUSA</v>
          </cell>
          <cell r="F1034">
            <v>-441060</v>
          </cell>
          <cell r="I1034">
            <v>-441.06</v>
          </cell>
        </row>
        <row r="1035">
          <cell r="D1035">
            <v>221110188</v>
          </cell>
          <cell r="E1035" t="str">
            <v>IDA PINTO T. MONTEIRO, LdA</v>
          </cell>
          <cell r="F1035">
            <v>-149350</v>
          </cell>
          <cell r="I1035">
            <v>-149.35</v>
          </cell>
        </row>
        <row r="1036">
          <cell r="D1036">
            <v>221110189</v>
          </cell>
          <cell r="E1036" t="str">
            <v>VIDEOLARME</v>
          </cell>
          <cell r="F1036">
            <v>-358895</v>
          </cell>
          <cell r="I1036">
            <v>-358.89499999999998</v>
          </cell>
        </row>
        <row r="1037">
          <cell r="D1037">
            <v>221110190</v>
          </cell>
          <cell r="E1037" t="str">
            <v>IFH-IMOBILIARIA, FUNDIARIA E H</v>
          </cell>
          <cell r="F1037">
            <v>0</v>
          </cell>
          <cell r="I1037">
            <v>0</v>
          </cell>
        </row>
        <row r="1038">
          <cell r="D1038">
            <v>221110191</v>
          </cell>
          <cell r="E1038" t="str">
            <v>CASA ARTIMOVEL</v>
          </cell>
          <cell r="F1038">
            <v>88500</v>
          </cell>
          <cell r="I1038">
            <v>88.5</v>
          </cell>
        </row>
        <row r="1039">
          <cell r="D1039">
            <v>221110192</v>
          </cell>
          <cell r="E1039" t="str">
            <v>MACRO TRADING, S.A</v>
          </cell>
          <cell r="F1039">
            <v>-7444.9970000000003</v>
          </cell>
          <cell r="G1039">
            <v>38725</v>
          </cell>
          <cell r="I1039">
            <v>31.280003000000001</v>
          </cell>
        </row>
        <row r="1040">
          <cell r="D1040">
            <v>221110193</v>
          </cell>
          <cell r="E1040" t="str">
            <v>MOTORPE€AS, LDA</v>
          </cell>
          <cell r="F1040">
            <v>-176807</v>
          </cell>
          <cell r="I1040">
            <v>-176.80699999999999</v>
          </cell>
        </row>
        <row r="1041">
          <cell r="D1041">
            <v>221110194</v>
          </cell>
          <cell r="E1041" t="str">
            <v>IMPORTEX</v>
          </cell>
          <cell r="F1041">
            <v>-23550</v>
          </cell>
          <cell r="G1041">
            <v>138670</v>
          </cell>
          <cell r="H1041">
            <v>115120.05100000001</v>
          </cell>
          <cell r="I1041">
            <v>-5.1000000006752085E-5</v>
          </cell>
        </row>
        <row r="1042">
          <cell r="D1042">
            <v>221110195</v>
          </cell>
          <cell r="E1042" t="str">
            <v>CAFÉS DE CABO VERDE</v>
          </cell>
          <cell r="F1042">
            <v>-146129</v>
          </cell>
          <cell r="I1042">
            <v>-146.12899999999999</v>
          </cell>
        </row>
        <row r="1043">
          <cell r="D1043">
            <v>221110196</v>
          </cell>
          <cell r="E1043" t="str">
            <v>CONFEC€åES ALVES MONTEIRO</v>
          </cell>
          <cell r="F1043">
            <v>-34500</v>
          </cell>
          <cell r="I1043">
            <v>-34.5</v>
          </cell>
        </row>
        <row r="1044">
          <cell r="D1044">
            <v>221110198</v>
          </cell>
          <cell r="E1044" t="str">
            <v>MOLDART - MOLDURA &amp; ART, LDA</v>
          </cell>
          <cell r="F1044">
            <v>0.82</v>
          </cell>
          <cell r="G1044">
            <v>170349</v>
          </cell>
          <cell r="H1044">
            <v>170349.34099999999</v>
          </cell>
          <cell r="I1044">
            <v>4.7900000002118758E-4</v>
          </cell>
        </row>
        <row r="1045">
          <cell r="D1045">
            <v>221110199</v>
          </cell>
          <cell r="E1045" t="str">
            <v>PALACIO FENICIA</v>
          </cell>
          <cell r="F1045">
            <v>0</v>
          </cell>
          <cell r="I1045">
            <v>0</v>
          </cell>
        </row>
        <row r="1046">
          <cell r="D1046">
            <v>221110200</v>
          </cell>
          <cell r="E1046" t="str">
            <v>AUTO - PRAIA, LDA</v>
          </cell>
          <cell r="F1046">
            <v>131879</v>
          </cell>
          <cell r="I1046">
            <v>131.87899999999999</v>
          </cell>
        </row>
        <row r="1047">
          <cell r="D1047">
            <v>221110202</v>
          </cell>
          <cell r="E1047" t="str">
            <v>CASA BENIX</v>
          </cell>
          <cell r="F1047">
            <v>-242238.53</v>
          </cell>
          <cell r="G1047">
            <v>545434</v>
          </cell>
          <cell r="H1047">
            <v>422727</v>
          </cell>
          <cell r="I1047">
            <v>-119.53153000000003</v>
          </cell>
        </row>
        <row r="1048">
          <cell r="D1048">
            <v>221110203</v>
          </cell>
          <cell r="E1048" t="str">
            <v>OSORIO PE€AS UNIPESSOAL, LDA</v>
          </cell>
          <cell r="F1048">
            <v>-62600</v>
          </cell>
          <cell r="I1048">
            <v>-62.6</v>
          </cell>
        </row>
        <row r="1049">
          <cell r="D1049">
            <v>221110204</v>
          </cell>
          <cell r="E1049" t="str">
            <v>MS - MENO SOARES</v>
          </cell>
          <cell r="F1049">
            <v>-34272</v>
          </cell>
          <cell r="I1049">
            <v>-34.271999999999998</v>
          </cell>
        </row>
        <row r="1050">
          <cell r="D1050">
            <v>221110206</v>
          </cell>
          <cell r="E1050" t="str">
            <v>MULTI TECNICA VELOSO</v>
          </cell>
          <cell r="F1050">
            <v>0</v>
          </cell>
          <cell r="I1050">
            <v>0</v>
          </cell>
        </row>
        <row r="1051">
          <cell r="D1051">
            <v>221110207</v>
          </cell>
          <cell r="E1051" t="str">
            <v>BOUTIQUE FUCSIA</v>
          </cell>
          <cell r="F1051">
            <v>-59700</v>
          </cell>
          <cell r="I1051">
            <v>-59.7</v>
          </cell>
        </row>
        <row r="1052">
          <cell r="D1052">
            <v>221110208</v>
          </cell>
          <cell r="E1052" t="str">
            <v>SOCAM, LDA</v>
          </cell>
          <cell r="F1052">
            <v>122005</v>
          </cell>
          <cell r="G1052">
            <v>13599</v>
          </cell>
          <cell r="H1052">
            <v>13599.44</v>
          </cell>
          <cell r="I1052">
            <v>122.00456</v>
          </cell>
        </row>
        <row r="1053">
          <cell r="D1053">
            <v>221110209</v>
          </cell>
          <cell r="E1053" t="str">
            <v>NT2000</v>
          </cell>
          <cell r="F1053">
            <v>0</v>
          </cell>
          <cell r="I1053">
            <v>0</v>
          </cell>
        </row>
        <row r="1054">
          <cell r="D1054">
            <v>221110210</v>
          </cell>
          <cell r="E1054" t="str">
            <v>JORNAL A NAÇÃO</v>
          </cell>
          <cell r="F1054">
            <v>-2402600</v>
          </cell>
          <cell r="H1054">
            <v>1076778</v>
          </cell>
          <cell r="I1054">
            <v>-3479.3780000000002</v>
          </cell>
        </row>
        <row r="1055">
          <cell r="D1055">
            <v>221110211</v>
          </cell>
          <cell r="E1055" t="str">
            <v>AG. FERN. &amp; MONTEIRO</v>
          </cell>
          <cell r="F1055">
            <v>-36000</v>
          </cell>
          <cell r="G1055">
            <v>34500</v>
          </cell>
          <cell r="I1055">
            <v>-1.5</v>
          </cell>
        </row>
        <row r="1056">
          <cell r="D1056">
            <v>221110212</v>
          </cell>
          <cell r="E1056" t="str">
            <v>AMADO &amp; BAPTISTA</v>
          </cell>
          <cell r="F1056">
            <v>-31050</v>
          </cell>
          <cell r="G1056">
            <v>34500</v>
          </cell>
          <cell r="I1056">
            <v>3.45</v>
          </cell>
        </row>
        <row r="1057">
          <cell r="D1057">
            <v>221110213</v>
          </cell>
          <cell r="E1057" t="str">
            <v>APARHOTEL PALMACENTER</v>
          </cell>
          <cell r="F1057">
            <v>-8327704.9859999996</v>
          </cell>
          <cell r="G1057">
            <v>15169400</v>
          </cell>
          <cell r="H1057">
            <v>12463390</v>
          </cell>
          <cell r="I1057">
            <v>-5621.6949859999995</v>
          </cell>
        </row>
        <row r="1058">
          <cell r="D1058">
            <v>221110214</v>
          </cell>
          <cell r="E1058" t="str">
            <v>BERAMAR MULTIMEDIA</v>
          </cell>
          <cell r="F1058">
            <v>-34500</v>
          </cell>
          <cell r="G1058">
            <v>34500</v>
          </cell>
          <cell r="I1058">
            <v>0</v>
          </cell>
        </row>
        <row r="1059">
          <cell r="D1059">
            <v>221110215</v>
          </cell>
          <cell r="E1059" t="str">
            <v>BRITHOL MICHCOMA</v>
          </cell>
          <cell r="F1059">
            <v>-12828.57</v>
          </cell>
          <cell r="G1059">
            <v>53698.22</v>
          </cell>
          <cell r="H1059">
            <v>53698.63</v>
          </cell>
          <cell r="I1059">
            <v>-12.828979999999996</v>
          </cell>
        </row>
        <row r="1060">
          <cell r="D1060">
            <v>221110216</v>
          </cell>
          <cell r="E1060" t="str">
            <v>DANITECNICA</v>
          </cell>
          <cell r="F1060">
            <v>-43561</v>
          </cell>
          <cell r="G1060">
            <v>127752</v>
          </cell>
          <cell r="H1060">
            <v>296541.8</v>
          </cell>
          <cell r="I1060">
            <v>-212.35079999999999</v>
          </cell>
        </row>
        <row r="1061">
          <cell r="D1061">
            <v>221110217</v>
          </cell>
          <cell r="E1061" t="str">
            <v>DECORMÓVEL</v>
          </cell>
          <cell r="F1061">
            <v>-57500</v>
          </cell>
          <cell r="I1061">
            <v>-57.5</v>
          </cell>
        </row>
        <row r="1062">
          <cell r="D1062">
            <v>221110218</v>
          </cell>
          <cell r="E1062" t="str">
            <v>EASA,LDA</v>
          </cell>
          <cell r="F1062">
            <v>-12880</v>
          </cell>
          <cell r="I1062">
            <v>-12.88</v>
          </cell>
        </row>
        <row r="1063">
          <cell r="D1063">
            <v>221110219</v>
          </cell>
          <cell r="E1063" t="str">
            <v>ELSEG - ELECTRICIDADE E SEGURANÇA</v>
          </cell>
          <cell r="F1063">
            <v>-155406</v>
          </cell>
          <cell r="I1063">
            <v>-155.40600000000001</v>
          </cell>
        </row>
        <row r="1064">
          <cell r="D1064">
            <v>221110220</v>
          </cell>
          <cell r="E1064" t="str">
            <v>ESKUDO.COM</v>
          </cell>
          <cell r="F1064">
            <v>145950</v>
          </cell>
          <cell r="I1064">
            <v>145.94999999999999</v>
          </cell>
        </row>
        <row r="1065">
          <cell r="D1065">
            <v>221110221</v>
          </cell>
          <cell r="E1065" t="str">
            <v>FOTO REPORTER</v>
          </cell>
          <cell r="F1065">
            <v>0</v>
          </cell>
          <cell r="G1065">
            <v>14900</v>
          </cell>
          <cell r="H1065">
            <v>19981.996999999999</v>
          </cell>
          <cell r="I1065">
            <v>-5.0819969999999994</v>
          </cell>
        </row>
        <row r="1066">
          <cell r="D1066">
            <v>221110222</v>
          </cell>
          <cell r="E1066" t="str">
            <v>FUNDACAO DIREITO E JUSTICA</v>
          </cell>
          <cell r="F1066">
            <v>-120000</v>
          </cell>
          <cell r="I1066">
            <v>-120</v>
          </cell>
        </row>
        <row r="1067">
          <cell r="D1067">
            <v>221110223</v>
          </cell>
          <cell r="E1067" t="str">
            <v>XP GCI</v>
          </cell>
          <cell r="F1067">
            <v>-513514.5</v>
          </cell>
          <cell r="G1067">
            <v>432156</v>
          </cell>
          <cell r="H1067">
            <v>290532.21500000003</v>
          </cell>
          <cell r="I1067">
            <v>-371.890715</v>
          </cell>
        </row>
        <row r="1068">
          <cell r="D1068">
            <v>221110224</v>
          </cell>
          <cell r="E1068" t="str">
            <v>GOMIRMAOS</v>
          </cell>
          <cell r="F1068">
            <v>0</v>
          </cell>
          <cell r="I1068">
            <v>0</v>
          </cell>
        </row>
        <row r="1069">
          <cell r="D1069">
            <v>221110225</v>
          </cell>
          <cell r="E1069" t="str">
            <v>PEROLA HOTEL RESIDENCIAL</v>
          </cell>
          <cell r="F1069">
            <v>-1390648</v>
          </cell>
          <cell r="G1069">
            <v>1395228</v>
          </cell>
          <cell r="H1069">
            <v>4580</v>
          </cell>
          <cell r="I1069">
            <v>0</v>
          </cell>
        </row>
        <row r="1070">
          <cell r="D1070">
            <v>221110226</v>
          </cell>
          <cell r="E1070" t="str">
            <v>INFOGEST</v>
          </cell>
          <cell r="F1070">
            <v>0</v>
          </cell>
          <cell r="I1070">
            <v>0</v>
          </cell>
        </row>
        <row r="1071">
          <cell r="D1071">
            <v>221110227</v>
          </cell>
          <cell r="E1071" t="str">
            <v>MATAR SOKHNA - SALAMATANE</v>
          </cell>
          <cell r="F1071">
            <v>-9000</v>
          </cell>
          <cell r="G1071">
            <v>13225</v>
          </cell>
          <cell r="H1071">
            <v>13225</v>
          </cell>
          <cell r="I1071">
            <v>-9</v>
          </cell>
        </row>
        <row r="1072">
          <cell r="D1072">
            <v>221110228</v>
          </cell>
          <cell r="E1072" t="str">
            <v>OLAMAR HOTEL</v>
          </cell>
          <cell r="F1072">
            <v>0</v>
          </cell>
          <cell r="I1072">
            <v>0</v>
          </cell>
        </row>
        <row r="1073">
          <cell r="D1073">
            <v>221110229</v>
          </cell>
          <cell r="E1073" t="str">
            <v>SOLOCIMENTO</v>
          </cell>
          <cell r="F1073">
            <v>-234471.9</v>
          </cell>
          <cell r="I1073">
            <v>-234.47190000000001</v>
          </cell>
        </row>
        <row r="1074">
          <cell r="D1074">
            <v>221110230</v>
          </cell>
          <cell r="E1074" t="str">
            <v>GUIBARRA WINES</v>
          </cell>
          <cell r="F1074">
            <v>-76800</v>
          </cell>
          <cell r="I1074">
            <v>-76.8</v>
          </cell>
        </row>
        <row r="1075">
          <cell r="D1075">
            <v>221110231</v>
          </cell>
          <cell r="E1075" t="str">
            <v>B&amp;B SANREMO</v>
          </cell>
          <cell r="F1075">
            <v>-13400</v>
          </cell>
          <cell r="I1075">
            <v>-13.4</v>
          </cell>
        </row>
        <row r="1076">
          <cell r="D1076">
            <v>221110232</v>
          </cell>
          <cell r="E1076" t="str">
            <v>CVNET</v>
          </cell>
          <cell r="F1076">
            <v>-235125.2</v>
          </cell>
          <cell r="G1076">
            <v>235125</v>
          </cell>
          <cell r="I1076">
            <v>-2.0000000001164152E-4</v>
          </cell>
        </row>
        <row r="1077">
          <cell r="D1077">
            <v>221110233</v>
          </cell>
          <cell r="E1077" t="str">
            <v>HOTEL ROTERDAM</v>
          </cell>
          <cell r="F1077">
            <v>-486315</v>
          </cell>
          <cell r="G1077">
            <v>490976</v>
          </cell>
          <cell r="I1077">
            <v>4.6609999999999996</v>
          </cell>
        </row>
        <row r="1078">
          <cell r="D1078">
            <v>221110234</v>
          </cell>
          <cell r="E1078" t="str">
            <v>ADA-FERREIRA &amp; SENA LDA</v>
          </cell>
          <cell r="F1078">
            <v>-1484877.1</v>
          </cell>
          <cell r="G1078">
            <v>15890954</v>
          </cell>
          <cell r="H1078">
            <v>15399747</v>
          </cell>
          <cell r="I1078">
            <v>-993.67009999999959</v>
          </cell>
        </row>
        <row r="1079">
          <cell r="D1079">
            <v>221110235</v>
          </cell>
          <cell r="E1079" t="str">
            <v>PRINTER CENTER</v>
          </cell>
          <cell r="F1079">
            <v>-262200</v>
          </cell>
          <cell r="I1079">
            <v>-262.2</v>
          </cell>
        </row>
        <row r="1080">
          <cell r="D1080">
            <v>221110236</v>
          </cell>
          <cell r="E1080" t="str">
            <v>DULCELINA BARBOSA TAVARES</v>
          </cell>
          <cell r="F1080">
            <v>0</v>
          </cell>
          <cell r="I1080">
            <v>0</v>
          </cell>
        </row>
        <row r="1081">
          <cell r="D1081">
            <v>221110237</v>
          </cell>
          <cell r="E1081" t="str">
            <v>MONTANHES</v>
          </cell>
          <cell r="F1081">
            <v>-18924</v>
          </cell>
          <cell r="G1081">
            <v>126348</v>
          </cell>
          <cell r="H1081">
            <v>107424</v>
          </cell>
          <cell r="I1081">
            <v>0</v>
          </cell>
        </row>
        <row r="1082">
          <cell r="D1082">
            <v>221110238</v>
          </cell>
          <cell r="E1082" t="str">
            <v>CARDIOMED</v>
          </cell>
          <cell r="F1082">
            <v>-287100</v>
          </cell>
          <cell r="G1082">
            <v>611300</v>
          </cell>
          <cell r="H1082">
            <v>912100</v>
          </cell>
          <cell r="I1082">
            <v>-587.9</v>
          </cell>
        </row>
        <row r="1083">
          <cell r="D1083">
            <v>221110239</v>
          </cell>
          <cell r="E1083" t="str">
            <v>ALBATROS,LDA</v>
          </cell>
          <cell r="F1083">
            <v>-996311.5</v>
          </cell>
          <cell r="H1083">
            <v>5600</v>
          </cell>
          <cell r="I1083">
            <v>-1001.9115</v>
          </cell>
        </row>
        <row r="1084">
          <cell r="D1084">
            <v>221110240</v>
          </cell>
          <cell r="E1084" t="str">
            <v>OLY CABO VERDE</v>
          </cell>
          <cell r="F1084">
            <v>0</v>
          </cell>
          <cell r="H1084">
            <v>83800</v>
          </cell>
          <cell r="I1084">
            <v>-83.8</v>
          </cell>
        </row>
        <row r="1085">
          <cell r="D1085">
            <v>221110241</v>
          </cell>
          <cell r="E1085" t="str">
            <v>RADIOSA LDA</v>
          </cell>
          <cell r="F1085">
            <v>0</v>
          </cell>
          <cell r="G1085">
            <v>6733620.0010000002</v>
          </cell>
          <cell r="H1085">
            <v>7345800.0010000002</v>
          </cell>
          <cell r="I1085">
            <v>-612.17999999999995</v>
          </cell>
        </row>
        <row r="1086">
          <cell r="D1086">
            <v>221110242</v>
          </cell>
          <cell r="E1086" t="str">
            <v>TELEONDA</v>
          </cell>
          <cell r="F1086">
            <v>-430324</v>
          </cell>
          <cell r="I1086">
            <v>-430.32400000000001</v>
          </cell>
        </row>
        <row r="1087">
          <cell r="D1087">
            <v>221110243</v>
          </cell>
          <cell r="E1087" t="str">
            <v>ASSISTEC</v>
          </cell>
          <cell r="F1087">
            <v>-18975</v>
          </cell>
          <cell r="I1087">
            <v>-18.975000000000001</v>
          </cell>
        </row>
        <row r="1088">
          <cell r="D1088">
            <v>221110244</v>
          </cell>
          <cell r="E1088" t="str">
            <v>ITEC</v>
          </cell>
          <cell r="F1088">
            <v>0</v>
          </cell>
          <cell r="I1088">
            <v>0</v>
          </cell>
        </row>
        <row r="1089">
          <cell r="D1089">
            <v>221110245</v>
          </cell>
          <cell r="E1089" t="str">
            <v>WETRUST CONSULTING, LDA</v>
          </cell>
          <cell r="F1089">
            <v>-488092</v>
          </cell>
          <cell r="I1089">
            <v>-488.09199999999998</v>
          </cell>
        </row>
        <row r="1090">
          <cell r="D1090">
            <v>221110246</v>
          </cell>
          <cell r="E1090" t="str">
            <v>SGDA-DISTRIBUTEUR DE PAUSES</v>
          </cell>
          <cell r="F1090">
            <v>0</v>
          </cell>
          <cell r="I1090">
            <v>0</v>
          </cell>
        </row>
        <row r="1091">
          <cell r="D1091">
            <v>221110247</v>
          </cell>
          <cell r="E1091" t="str">
            <v>ROMARIGO VINHOS DE CABO VERDE</v>
          </cell>
          <cell r="F1091">
            <v>0</v>
          </cell>
          <cell r="I1091">
            <v>0</v>
          </cell>
        </row>
        <row r="1092">
          <cell r="D1092">
            <v>221110248</v>
          </cell>
          <cell r="E1092" t="str">
            <v>AGÊNCIA NACIONAL DE VIAGENS S.A.R.L</v>
          </cell>
          <cell r="F1092">
            <v>65520</v>
          </cell>
          <cell r="G1092">
            <v>9050</v>
          </cell>
          <cell r="H1092">
            <v>9050</v>
          </cell>
          <cell r="I1092">
            <v>65.52</v>
          </cell>
        </row>
        <row r="1093">
          <cell r="D1093">
            <v>221110249</v>
          </cell>
          <cell r="E1093" t="str">
            <v>SOPARTES, LDA</v>
          </cell>
          <cell r="F1093">
            <v>0</v>
          </cell>
          <cell r="I1093">
            <v>0</v>
          </cell>
        </row>
        <row r="1094">
          <cell r="D1094">
            <v>221110250</v>
          </cell>
          <cell r="E1094" t="str">
            <v>TECNICIL TRADING</v>
          </cell>
          <cell r="F1094">
            <v>0</v>
          </cell>
          <cell r="I1094">
            <v>0</v>
          </cell>
        </row>
        <row r="1095">
          <cell r="D1095">
            <v>221110251</v>
          </cell>
          <cell r="E1095" t="str">
            <v>ORFRIO,LDA</v>
          </cell>
          <cell r="F1095">
            <v>0</v>
          </cell>
          <cell r="I1095">
            <v>0</v>
          </cell>
        </row>
        <row r="1096">
          <cell r="D1096">
            <v>221110252</v>
          </cell>
          <cell r="E1096" t="str">
            <v>INKTONER</v>
          </cell>
          <cell r="F1096">
            <v>-48668</v>
          </cell>
          <cell r="H1096">
            <v>12936</v>
          </cell>
          <cell r="I1096">
            <v>-61.603999999999999</v>
          </cell>
        </row>
        <row r="1097">
          <cell r="D1097">
            <v>221110253</v>
          </cell>
          <cell r="E1097" t="str">
            <v>FPS</v>
          </cell>
          <cell r="F1097">
            <v>0</v>
          </cell>
          <cell r="I1097">
            <v>0</v>
          </cell>
        </row>
        <row r="1098">
          <cell r="D1098">
            <v>221110254</v>
          </cell>
          <cell r="E1098" t="str">
            <v>AUTO VERDE - AUTOMÓVEIS DE CABO VERDE, LDA</v>
          </cell>
          <cell r="F1098">
            <v>-81088.436000000002</v>
          </cell>
          <cell r="G1098">
            <v>16000</v>
          </cell>
          <cell r="I1098">
            <v>-65.088436000000002</v>
          </cell>
        </row>
        <row r="1099">
          <cell r="D1099">
            <v>221110255</v>
          </cell>
          <cell r="E1099" t="str">
            <v>TIVER</v>
          </cell>
          <cell r="F1099">
            <v>-1695300</v>
          </cell>
          <cell r="I1099">
            <v>-1695.3</v>
          </cell>
        </row>
        <row r="1100">
          <cell r="D1100">
            <v>221110256</v>
          </cell>
          <cell r="E1100" t="str">
            <v>SALAMATANE</v>
          </cell>
          <cell r="F1100">
            <v>79902</v>
          </cell>
          <cell r="I1100">
            <v>79.902000000000001</v>
          </cell>
        </row>
        <row r="1101">
          <cell r="D1101">
            <v>221110257</v>
          </cell>
          <cell r="E1101" t="str">
            <v>TELECENTER ADP</v>
          </cell>
          <cell r="F1101">
            <v>38690</v>
          </cell>
          <cell r="G1101">
            <v>5290</v>
          </cell>
          <cell r="H1101">
            <v>11790</v>
          </cell>
          <cell r="I1101">
            <v>32.19</v>
          </cell>
        </row>
        <row r="1102">
          <cell r="D1102">
            <v>221110258</v>
          </cell>
          <cell r="E1102" t="str">
            <v>DIALLO &amp; MACEDO</v>
          </cell>
          <cell r="F1102">
            <v>0</v>
          </cell>
          <cell r="I1102">
            <v>0</v>
          </cell>
        </row>
        <row r="1103">
          <cell r="D1103">
            <v>221110259</v>
          </cell>
          <cell r="E1103" t="str">
            <v>FIRMA G &amp; M, LDA</v>
          </cell>
          <cell r="F1103">
            <v>0</v>
          </cell>
          <cell r="I1103">
            <v>0</v>
          </cell>
        </row>
        <row r="1104">
          <cell r="D1104">
            <v>221110260</v>
          </cell>
          <cell r="E1104" t="str">
            <v>COMPTA</v>
          </cell>
          <cell r="F1104">
            <v>49999.4</v>
          </cell>
          <cell r="I1104">
            <v>49.999400000000001</v>
          </cell>
        </row>
        <row r="1105">
          <cell r="D1105">
            <v>221110261</v>
          </cell>
          <cell r="E1105" t="str">
            <v>AS PARTS CABO VERDE</v>
          </cell>
          <cell r="F1105">
            <v>0</v>
          </cell>
          <cell r="I1105">
            <v>0</v>
          </cell>
        </row>
        <row r="1106">
          <cell r="D1106">
            <v>221110262</v>
          </cell>
          <cell r="E1106" t="str">
            <v>RESIDENCIAL NAZARE</v>
          </cell>
          <cell r="F1106">
            <v>-27359.5</v>
          </cell>
          <cell r="I1106">
            <v>-27.359500000000001</v>
          </cell>
        </row>
        <row r="1107">
          <cell r="D1107">
            <v>221110263</v>
          </cell>
          <cell r="E1107" t="str">
            <v>ELECTRO AUTO GARAGEM</v>
          </cell>
          <cell r="F1107">
            <v>9500</v>
          </cell>
          <cell r="G1107">
            <v>16500</v>
          </cell>
          <cell r="I1107">
            <v>26</v>
          </cell>
        </row>
        <row r="1108">
          <cell r="D1108">
            <v>221110264</v>
          </cell>
          <cell r="E1108" t="str">
            <v>SCRYPTUS 1, LDA</v>
          </cell>
          <cell r="F1108">
            <v>-38500.85</v>
          </cell>
          <cell r="G1108">
            <v>986361</v>
          </cell>
          <cell r="H1108">
            <v>947860</v>
          </cell>
          <cell r="I1108">
            <v>1.5000000002328307E-4</v>
          </cell>
        </row>
        <row r="1109">
          <cell r="D1109">
            <v>221110265</v>
          </cell>
          <cell r="E1109" t="str">
            <v>LAVANDARIA MEDINA</v>
          </cell>
          <cell r="F1109">
            <v>0</v>
          </cell>
          <cell r="I1109">
            <v>0</v>
          </cell>
        </row>
        <row r="1110">
          <cell r="D1110">
            <v>221110266</v>
          </cell>
          <cell r="E1110" t="str">
            <v>DASA, LDA</v>
          </cell>
          <cell r="F1110">
            <v>127380</v>
          </cell>
          <cell r="I1110">
            <v>127.38</v>
          </cell>
        </row>
        <row r="1111">
          <cell r="D1111">
            <v>221110267</v>
          </cell>
          <cell r="E1111" t="str">
            <v>T.I.S.-SERVI€OS E REPRESENT.</v>
          </cell>
          <cell r="F1111">
            <v>0</v>
          </cell>
          <cell r="I1111">
            <v>0</v>
          </cell>
        </row>
        <row r="1112">
          <cell r="D1112">
            <v>221110268</v>
          </cell>
          <cell r="E1112" t="str">
            <v>SLV- SALAVAGEM</v>
          </cell>
          <cell r="F1112">
            <v>0</v>
          </cell>
          <cell r="I1112">
            <v>0</v>
          </cell>
        </row>
        <row r="1113">
          <cell r="D1113">
            <v>221110269</v>
          </cell>
          <cell r="E1113" t="str">
            <v>MGO  CONSULTING, LDA</v>
          </cell>
          <cell r="F1113">
            <v>1128683.567</v>
          </cell>
          <cell r="G1113">
            <v>139363.93400000001</v>
          </cell>
          <cell r="H1113">
            <v>156267.25</v>
          </cell>
          <cell r="I1113">
            <v>1111.7802510000001</v>
          </cell>
        </row>
        <row r="1114">
          <cell r="D1114">
            <v>221110270</v>
          </cell>
          <cell r="E1114" t="str">
            <v>RADIO COMERCIAL</v>
          </cell>
          <cell r="F1114">
            <v>-21850</v>
          </cell>
          <cell r="I1114">
            <v>-21.85</v>
          </cell>
        </row>
        <row r="1115">
          <cell r="D1115">
            <v>221110271</v>
          </cell>
          <cell r="E1115" t="str">
            <v>BEAR PNEUS</v>
          </cell>
          <cell r="F1115">
            <v>0</v>
          </cell>
          <cell r="I1115">
            <v>0</v>
          </cell>
        </row>
        <row r="1116">
          <cell r="D1116">
            <v>221110272</v>
          </cell>
          <cell r="E1116" t="str">
            <v>GRAFOPRINTE, LDA</v>
          </cell>
          <cell r="F1116">
            <v>-1216561.5</v>
          </cell>
          <cell r="H1116">
            <v>7623</v>
          </cell>
          <cell r="I1116">
            <v>-1224.1845000000001</v>
          </cell>
        </row>
        <row r="1117">
          <cell r="D1117">
            <v>221110273</v>
          </cell>
          <cell r="E1117" t="str">
            <v>EUROALUMINIO</v>
          </cell>
          <cell r="F1117">
            <v>0</v>
          </cell>
          <cell r="I1117">
            <v>0</v>
          </cell>
        </row>
        <row r="1118">
          <cell r="D1118">
            <v>221110274</v>
          </cell>
          <cell r="E1118" t="str">
            <v>CASA GUGA</v>
          </cell>
          <cell r="F1118">
            <v>1</v>
          </cell>
          <cell r="G1118">
            <v>11550</v>
          </cell>
          <cell r="H1118">
            <v>11550</v>
          </cell>
          <cell r="I1118">
            <v>1E-3</v>
          </cell>
        </row>
        <row r="1119">
          <cell r="D1119">
            <v>221110275</v>
          </cell>
          <cell r="E1119" t="str">
            <v>MTCV CABO VERDE</v>
          </cell>
          <cell r="F1119">
            <v>-46000</v>
          </cell>
          <cell r="G1119">
            <v>23025</v>
          </cell>
          <cell r="H1119">
            <v>5775</v>
          </cell>
          <cell r="I1119">
            <v>-28.75</v>
          </cell>
        </row>
        <row r="1120">
          <cell r="D1120">
            <v>221110276</v>
          </cell>
          <cell r="E1120" t="str">
            <v>GLOBAL MÓVEIS, LDA</v>
          </cell>
          <cell r="F1120">
            <v>62185</v>
          </cell>
          <cell r="I1120">
            <v>62.185000000000002</v>
          </cell>
        </row>
        <row r="1121">
          <cell r="D1121">
            <v>221110277</v>
          </cell>
          <cell r="E1121" t="str">
            <v>MULTITRADE CABO VERDE, LDA</v>
          </cell>
          <cell r="F1121">
            <v>0</v>
          </cell>
          <cell r="I1121">
            <v>0</v>
          </cell>
        </row>
        <row r="1122">
          <cell r="D1122">
            <v>221110278</v>
          </cell>
          <cell r="E1122" t="str">
            <v>ESPA€O TURISTICO POR DO SOL</v>
          </cell>
          <cell r="F1122">
            <v>-13500</v>
          </cell>
          <cell r="I1122">
            <v>-13.5</v>
          </cell>
        </row>
        <row r="1123">
          <cell r="D1123">
            <v>221110279</v>
          </cell>
          <cell r="E1123" t="str">
            <v>CABOMAT</v>
          </cell>
          <cell r="F1123">
            <v>-101200</v>
          </cell>
          <cell r="I1123">
            <v>-101.2</v>
          </cell>
        </row>
        <row r="1124">
          <cell r="D1124">
            <v>221110280</v>
          </cell>
          <cell r="E1124" t="str">
            <v>2BIND-TECNOLOGIAS INF E COM</v>
          </cell>
          <cell r="F1124">
            <v>5</v>
          </cell>
          <cell r="I1124">
            <v>5.0000000000000001E-3</v>
          </cell>
        </row>
        <row r="1125">
          <cell r="D1125">
            <v>221110281</v>
          </cell>
          <cell r="E1125" t="str">
            <v>CRIAPURA CABO VERDE</v>
          </cell>
          <cell r="F1125">
            <v>127428</v>
          </cell>
          <cell r="I1125">
            <v>127.428</v>
          </cell>
        </row>
        <row r="1126">
          <cell r="D1126">
            <v>221110282</v>
          </cell>
          <cell r="E1126" t="str">
            <v>BALLITA TRADING, LDA</v>
          </cell>
          <cell r="F1126">
            <v>0</v>
          </cell>
          <cell r="I1126">
            <v>0</v>
          </cell>
        </row>
        <row r="1127">
          <cell r="D1127">
            <v>221110283</v>
          </cell>
          <cell r="E1127" t="str">
            <v>DELCAR- RENT A CAR</v>
          </cell>
          <cell r="F1127">
            <v>0</v>
          </cell>
          <cell r="I1127">
            <v>0</v>
          </cell>
        </row>
        <row r="1128">
          <cell r="D1128">
            <v>221110284</v>
          </cell>
          <cell r="E1128" t="str">
            <v>SOL HOTEL</v>
          </cell>
          <cell r="F1128">
            <v>0</v>
          </cell>
          <cell r="G1128">
            <v>225682</v>
          </cell>
          <cell r="H1128">
            <v>347507</v>
          </cell>
          <cell r="I1128">
            <v>-121.825</v>
          </cell>
        </row>
        <row r="1129">
          <cell r="D1129">
            <v>221110285</v>
          </cell>
          <cell r="E1129" t="str">
            <v>MOTO PEÇAS, LDA</v>
          </cell>
          <cell r="F1129">
            <v>-131741</v>
          </cell>
          <cell r="G1129">
            <v>90847</v>
          </cell>
          <cell r="I1129">
            <v>-40.893999999999998</v>
          </cell>
        </row>
        <row r="1130">
          <cell r="D1130">
            <v>221110286</v>
          </cell>
          <cell r="E1130" t="str">
            <v>GC COMUNICAÇÕES</v>
          </cell>
          <cell r="F1130">
            <v>-989615</v>
          </cell>
          <cell r="G1130">
            <v>4124916</v>
          </cell>
          <cell r="H1130">
            <v>4221771</v>
          </cell>
          <cell r="I1130">
            <v>-1086.47</v>
          </cell>
        </row>
        <row r="1131">
          <cell r="D1131">
            <v>221110287</v>
          </cell>
          <cell r="E1131" t="str">
            <v>APART HOTEL HOLANDA</v>
          </cell>
          <cell r="F1131">
            <v>0</v>
          </cell>
          <cell r="I1131">
            <v>0</v>
          </cell>
        </row>
        <row r="1132">
          <cell r="D1132">
            <v>221110288</v>
          </cell>
          <cell r="E1132" t="str">
            <v>RESIDENCIAL SOL ATLANTICO</v>
          </cell>
          <cell r="F1132">
            <v>-32580</v>
          </cell>
          <cell r="G1132">
            <v>38600</v>
          </cell>
          <cell r="H1132">
            <v>3220</v>
          </cell>
          <cell r="I1132">
            <v>2.8</v>
          </cell>
        </row>
        <row r="1133">
          <cell r="D1133">
            <v>221110289</v>
          </cell>
          <cell r="E1133" t="str">
            <v>PREST.SERV.E VENDA-CLAUDIO SIL</v>
          </cell>
          <cell r="F1133">
            <v>-75000</v>
          </cell>
          <cell r="I1133">
            <v>-75</v>
          </cell>
        </row>
        <row r="1134">
          <cell r="D1134">
            <v>221110290</v>
          </cell>
          <cell r="E1134" t="str">
            <v>SOCIEDADE LISBOA HIDRAULIC, LDA</v>
          </cell>
          <cell r="F1134">
            <v>250</v>
          </cell>
          <cell r="I1134">
            <v>0.25</v>
          </cell>
        </row>
        <row r="1135">
          <cell r="D1135">
            <v>221110291</v>
          </cell>
          <cell r="E1135" t="str">
            <v>OCEAMAR, LDA</v>
          </cell>
          <cell r="F1135">
            <v>0</v>
          </cell>
          <cell r="I1135">
            <v>0</v>
          </cell>
        </row>
        <row r="1136">
          <cell r="D1136">
            <v>221110293</v>
          </cell>
          <cell r="E1136" t="str">
            <v>MOTOMAR - SOCIEDADE UNIPESSOAL</v>
          </cell>
          <cell r="G1136">
            <v>72000</v>
          </cell>
          <cell r="H1136">
            <v>72000</v>
          </cell>
          <cell r="I1136">
            <v>0</v>
          </cell>
        </row>
        <row r="1137">
          <cell r="D1137">
            <v>221110294</v>
          </cell>
          <cell r="E1137" t="str">
            <v>FERNANDO JORGE G. MORENO</v>
          </cell>
          <cell r="F1137">
            <v>0</v>
          </cell>
          <cell r="I1137">
            <v>0</v>
          </cell>
        </row>
        <row r="1138">
          <cell r="D1138">
            <v>221110295</v>
          </cell>
          <cell r="E1138" t="str">
            <v>DIRECÇÃO DE ESTRANGEIROS E FRONTEIRA</v>
          </cell>
          <cell r="F1138">
            <v>-58000</v>
          </cell>
          <cell r="H1138">
            <v>150163</v>
          </cell>
          <cell r="I1138">
            <v>-208.16300000000001</v>
          </cell>
        </row>
        <row r="1139">
          <cell r="D1139">
            <v>221110296</v>
          </cell>
          <cell r="E1139" t="str">
            <v>BELTRANS - AGÊNCIA DE NAVEGAÇÃO E TRANSITOS LDA</v>
          </cell>
          <cell r="F1139">
            <v>-256000</v>
          </cell>
          <cell r="I1139">
            <v>-256</v>
          </cell>
        </row>
        <row r="1140">
          <cell r="D1140">
            <v>221110297</v>
          </cell>
          <cell r="E1140" t="str">
            <v>LOJA SPORT CARDOSO</v>
          </cell>
          <cell r="F1140">
            <v>32000</v>
          </cell>
          <cell r="I1140">
            <v>32</v>
          </cell>
        </row>
        <row r="1141">
          <cell r="D1141">
            <v>221110298</v>
          </cell>
          <cell r="E1141" t="str">
            <v>LUCIA ANDRADE</v>
          </cell>
          <cell r="F1141">
            <v>0</v>
          </cell>
          <cell r="H1141">
            <v>9800</v>
          </cell>
          <cell r="I1141">
            <v>-9.8000000000000007</v>
          </cell>
        </row>
        <row r="1142">
          <cell r="D1142">
            <v>221110300</v>
          </cell>
          <cell r="E1142" t="str">
            <v>JOSÉ MANUEL GOMES BARROS</v>
          </cell>
          <cell r="F1142">
            <v>-0.39500000000000002</v>
          </cell>
          <cell r="G1142">
            <v>172315</v>
          </cell>
          <cell r="H1142">
            <v>159837</v>
          </cell>
          <cell r="I1142">
            <v>12.477605000000011</v>
          </cell>
        </row>
        <row r="1143">
          <cell r="D1143">
            <v>221110301</v>
          </cell>
          <cell r="E1143" t="str">
            <v>CV MOVEL, S.A.</v>
          </cell>
          <cell r="F1143">
            <v>-873545.63699999999</v>
          </cell>
          <cell r="G1143">
            <v>1250691</v>
          </cell>
          <cell r="H1143">
            <v>1241271.0290000001</v>
          </cell>
          <cell r="I1143">
            <v>-864.12566600000014</v>
          </cell>
        </row>
        <row r="1144">
          <cell r="D1144">
            <v>221110302</v>
          </cell>
          <cell r="E1144" t="str">
            <v>JD CANALIZAÇÃO E SERRALHARIA LDA</v>
          </cell>
          <cell r="F1144">
            <v>0</v>
          </cell>
          <cell r="I1144">
            <v>0</v>
          </cell>
        </row>
        <row r="1145">
          <cell r="D1145">
            <v>221110303</v>
          </cell>
          <cell r="E1145" t="str">
            <v>SINALCAV</v>
          </cell>
          <cell r="F1145">
            <v>0</v>
          </cell>
          <cell r="I1145">
            <v>0</v>
          </cell>
        </row>
        <row r="1146">
          <cell r="D1146">
            <v>221110305</v>
          </cell>
          <cell r="E1146" t="str">
            <v>PAULO SILVA</v>
          </cell>
          <cell r="F1146">
            <v>-17200</v>
          </cell>
          <cell r="I1146">
            <v>-17.2</v>
          </cell>
        </row>
        <row r="1147">
          <cell r="D1147">
            <v>221110306</v>
          </cell>
          <cell r="E1147" t="str">
            <v>JOÃO GOMES</v>
          </cell>
          <cell r="F1147">
            <v>-38000</v>
          </cell>
          <cell r="I1147">
            <v>-38</v>
          </cell>
        </row>
        <row r="1148">
          <cell r="D1148">
            <v>221110307</v>
          </cell>
          <cell r="E1148" t="str">
            <v>ANGELO SANTOS TOUR</v>
          </cell>
          <cell r="F1148">
            <v>0</v>
          </cell>
          <cell r="I1148">
            <v>0</v>
          </cell>
        </row>
        <row r="1149">
          <cell r="D1149">
            <v>221110309</v>
          </cell>
          <cell r="E1149" t="str">
            <v>MARIA DA CONCEIÇÃO RAMOS SEMEDO BRITO</v>
          </cell>
          <cell r="F1149">
            <v>-225500</v>
          </cell>
          <cell r="G1149">
            <v>262500</v>
          </cell>
          <cell r="I1149">
            <v>37</v>
          </cell>
        </row>
        <row r="1150">
          <cell r="D1150">
            <v>221110310</v>
          </cell>
          <cell r="E1150" t="str">
            <v>GUIA DE SERVIÇOS</v>
          </cell>
          <cell r="F1150">
            <v>0</v>
          </cell>
          <cell r="G1150">
            <v>290182</v>
          </cell>
          <cell r="H1150">
            <v>566009</v>
          </cell>
          <cell r="I1150">
            <v>-275.827</v>
          </cell>
        </row>
        <row r="1151">
          <cell r="D1151">
            <v>221110311</v>
          </cell>
          <cell r="E1151" t="str">
            <v>KAPPA - SOCIEDADE UNIPESSOAL, LDA</v>
          </cell>
          <cell r="F1151">
            <v>-12650</v>
          </cell>
          <cell r="I1151">
            <v>-12.65</v>
          </cell>
        </row>
        <row r="1152">
          <cell r="D1152">
            <v>221110312</v>
          </cell>
          <cell r="E1152" t="str">
            <v>HOTEL SANTA MARIA</v>
          </cell>
          <cell r="F1152">
            <v>-2411442.7149999999</v>
          </cell>
          <cell r="G1152">
            <v>5517101</v>
          </cell>
          <cell r="H1152">
            <v>3252945</v>
          </cell>
          <cell r="I1152">
            <v>-147.28671499999984</v>
          </cell>
        </row>
        <row r="1153">
          <cell r="D1153">
            <v>221110313</v>
          </cell>
          <cell r="E1153" t="str">
            <v>AUTO 1 LDA</v>
          </cell>
          <cell r="F1153">
            <v>-11000.001</v>
          </cell>
          <cell r="I1153">
            <v>-11.000001000000001</v>
          </cell>
        </row>
        <row r="1154">
          <cell r="D1154">
            <v>221110314</v>
          </cell>
          <cell r="E1154" t="str">
            <v>AJEAFA TRADING GROUPO ADEL GLORIA</v>
          </cell>
          <cell r="F1154">
            <v>-130406.98</v>
          </cell>
          <cell r="G1154">
            <v>426375</v>
          </cell>
          <cell r="H1154">
            <v>436368.19</v>
          </cell>
          <cell r="I1154">
            <v>-140.40016999999997</v>
          </cell>
        </row>
        <row r="1155">
          <cell r="D1155">
            <v>221110315</v>
          </cell>
          <cell r="E1155" t="str">
            <v>ISAIAS TAVARES</v>
          </cell>
          <cell r="F1155">
            <v>0</v>
          </cell>
          <cell r="I1155">
            <v>0</v>
          </cell>
        </row>
        <row r="1156">
          <cell r="D1156">
            <v>221110317</v>
          </cell>
          <cell r="E1156" t="str">
            <v>EDI MEDIA</v>
          </cell>
          <cell r="F1156">
            <v>670277</v>
          </cell>
          <cell r="I1156">
            <v>670.27700000000004</v>
          </cell>
        </row>
        <row r="1157">
          <cell r="D1157">
            <v>221110318</v>
          </cell>
          <cell r="E1157" t="str">
            <v>BOCAR</v>
          </cell>
          <cell r="F1157">
            <v>-42185.45</v>
          </cell>
          <cell r="G1157">
            <v>42185</v>
          </cell>
          <cell r="I1157">
            <v>-4.4999999999708961E-4</v>
          </cell>
        </row>
        <row r="1158">
          <cell r="D1158">
            <v>221110319</v>
          </cell>
          <cell r="E1158" t="str">
            <v>MARIA DOS SANTOS PIRES</v>
          </cell>
          <cell r="F1158">
            <v>-110000</v>
          </cell>
          <cell r="G1158">
            <v>2400000</v>
          </cell>
          <cell r="H1158">
            <v>2000000</v>
          </cell>
          <cell r="I1158">
            <v>290</v>
          </cell>
        </row>
        <row r="1159">
          <cell r="D1159">
            <v>221110320</v>
          </cell>
          <cell r="E1159" t="str">
            <v>MIGUEL ANTONIO LEDO PONTES</v>
          </cell>
          <cell r="F1159">
            <v>-17859</v>
          </cell>
          <cell r="I1159">
            <v>-17.859000000000002</v>
          </cell>
        </row>
        <row r="1160">
          <cell r="D1160">
            <v>221110321</v>
          </cell>
          <cell r="E1160" t="str">
            <v>PARASOL</v>
          </cell>
          <cell r="F1160">
            <v>66224.350000000006</v>
          </cell>
          <cell r="I1160">
            <v>66.224350000000001</v>
          </cell>
        </row>
        <row r="1161">
          <cell r="D1161">
            <v>221110322</v>
          </cell>
          <cell r="E1161" t="str">
            <v>MANUEL DO LIVRAMENTO RAMOS MARTINS</v>
          </cell>
          <cell r="F1161">
            <v>-196000</v>
          </cell>
          <cell r="G1161">
            <v>126000</v>
          </cell>
          <cell r="H1161">
            <v>126000</v>
          </cell>
          <cell r="I1161">
            <v>-196</v>
          </cell>
        </row>
        <row r="1162">
          <cell r="D1162">
            <v>221110323</v>
          </cell>
          <cell r="E1162" t="str">
            <v>CARLOS ALBERTO MONTEIRO MONIZ</v>
          </cell>
          <cell r="F1162">
            <v>-6318</v>
          </cell>
          <cell r="G1162">
            <v>94063</v>
          </cell>
          <cell r="H1162">
            <v>16000</v>
          </cell>
          <cell r="I1162">
            <v>71.745000000000005</v>
          </cell>
        </row>
        <row r="1163">
          <cell r="D1163">
            <v>221110324</v>
          </cell>
          <cell r="E1163" t="str">
            <v>JOSE LUIS SA NOGUEIRA</v>
          </cell>
          <cell r="F1163">
            <v>0</v>
          </cell>
          <cell r="I1163">
            <v>0</v>
          </cell>
        </row>
        <row r="1164">
          <cell r="D1164">
            <v>221110325</v>
          </cell>
          <cell r="E1164" t="str">
            <v>JOSÉ MARIO S. COSTA</v>
          </cell>
          <cell r="F1164">
            <v>8000</v>
          </cell>
          <cell r="I1164">
            <v>8</v>
          </cell>
        </row>
        <row r="1165">
          <cell r="D1165">
            <v>221110326</v>
          </cell>
          <cell r="E1165" t="str">
            <v>DECO DESIGN LDA</v>
          </cell>
          <cell r="F1165">
            <v>0</v>
          </cell>
          <cell r="I1165">
            <v>0</v>
          </cell>
        </row>
        <row r="1166">
          <cell r="D1166">
            <v>221110327</v>
          </cell>
          <cell r="E1166" t="str">
            <v>ORDEM PROFISSIONAL DE AUDITORES E CONTABILISTAS CE</v>
          </cell>
          <cell r="F1166">
            <v>18250</v>
          </cell>
          <cell r="I1166">
            <v>18.25</v>
          </cell>
        </row>
        <row r="1167">
          <cell r="D1167">
            <v>221110328</v>
          </cell>
          <cell r="E1167" t="str">
            <v>FIXE MANIA, LDA</v>
          </cell>
          <cell r="F1167">
            <v>0</v>
          </cell>
          <cell r="I1167">
            <v>0</v>
          </cell>
        </row>
        <row r="1168">
          <cell r="D1168">
            <v>221110329</v>
          </cell>
          <cell r="E1168" t="str">
            <v>EUCLIDES HORTA TAVARES</v>
          </cell>
          <cell r="F1168">
            <v>0</v>
          </cell>
          <cell r="I1168">
            <v>0</v>
          </cell>
        </row>
        <row r="1169">
          <cell r="D1169">
            <v>221110330</v>
          </cell>
          <cell r="E1169" t="str">
            <v>AURELIANO SEMEDO FREITAS ABREU</v>
          </cell>
          <cell r="F1169">
            <v>-400</v>
          </cell>
          <cell r="I1169">
            <v>-0.4</v>
          </cell>
        </row>
        <row r="1170">
          <cell r="D1170">
            <v>221110331</v>
          </cell>
          <cell r="E1170" t="str">
            <v>TECNOCOPIA, LDA</v>
          </cell>
          <cell r="F1170">
            <v>575</v>
          </cell>
          <cell r="G1170">
            <v>4025</v>
          </cell>
          <cell r="I1170">
            <v>4.5999999999999996</v>
          </cell>
        </row>
        <row r="1171">
          <cell r="D1171">
            <v>221110332</v>
          </cell>
          <cell r="E1171" t="str">
            <v>MANUEL DOS SANTOS DUARTE</v>
          </cell>
          <cell r="F1171">
            <v>-157036</v>
          </cell>
          <cell r="G1171">
            <v>986094</v>
          </cell>
          <cell r="H1171">
            <v>983652</v>
          </cell>
          <cell r="I1171">
            <v>-154.59399999999999</v>
          </cell>
        </row>
        <row r="1172">
          <cell r="D1172">
            <v>221110333</v>
          </cell>
          <cell r="E1172" t="str">
            <v>ARQUIPELAGO - COMUNICAÇÃO &amp; CULTURA, SA</v>
          </cell>
          <cell r="F1172">
            <v>0</v>
          </cell>
          <cell r="I1172">
            <v>0</v>
          </cell>
        </row>
        <row r="1173">
          <cell r="D1173">
            <v>221110334</v>
          </cell>
          <cell r="E1173" t="str">
            <v>MINIMERCADO BETO</v>
          </cell>
          <cell r="F1173">
            <v>0</v>
          </cell>
          <cell r="I1173">
            <v>0</v>
          </cell>
        </row>
        <row r="1174">
          <cell r="D1174">
            <v>221110335</v>
          </cell>
          <cell r="E1174" t="str">
            <v>TUCAN - CV, LDA</v>
          </cell>
          <cell r="F1174">
            <v>2498</v>
          </cell>
          <cell r="I1174">
            <v>2.4980000000000002</v>
          </cell>
        </row>
        <row r="1175">
          <cell r="D1175">
            <v>221110336</v>
          </cell>
          <cell r="E1175" t="str">
            <v>DISTRIBUIDORA DO ARQUIPELAGO</v>
          </cell>
          <cell r="F1175">
            <v>0</v>
          </cell>
          <cell r="I1175">
            <v>0</v>
          </cell>
        </row>
        <row r="1176">
          <cell r="D1176">
            <v>221110337</v>
          </cell>
          <cell r="E1176" t="str">
            <v>TC INVESTIMENTOS</v>
          </cell>
          <cell r="F1176">
            <v>-0.15</v>
          </cell>
          <cell r="G1176">
            <v>511084</v>
          </cell>
          <cell r="H1176">
            <v>534010.85</v>
          </cell>
          <cell r="I1176">
            <v>-22.927</v>
          </cell>
        </row>
        <row r="1177">
          <cell r="D1177">
            <v>221110339</v>
          </cell>
          <cell r="E1177" t="str">
            <v>CABO VERDE FAST FERRY</v>
          </cell>
          <cell r="F1177">
            <v>-923847</v>
          </cell>
          <cell r="G1177">
            <v>923847</v>
          </cell>
          <cell r="I1177">
            <v>0</v>
          </cell>
        </row>
        <row r="1178">
          <cell r="D1178">
            <v>221110340</v>
          </cell>
          <cell r="E1178" t="str">
            <v>RECTANGULO</v>
          </cell>
          <cell r="F1178">
            <v>-285833</v>
          </cell>
          <cell r="G1178">
            <v>410573</v>
          </cell>
          <cell r="H1178">
            <v>205051.51999999999</v>
          </cell>
          <cell r="I1178">
            <v>-80.311519999999987</v>
          </cell>
        </row>
        <row r="1179">
          <cell r="D1179">
            <v>221110341</v>
          </cell>
          <cell r="E1179" t="str">
            <v>MARQUES RENT, LDA</v>
          </cell>
          <cell r="F1179">
            <v>-2084864</v>
          </cell>
          <cell r="G1179">
            <v>21690837</v>
          </cell>
          <cell r="H1179">
            <v>22054070.173999999</v>
          </cell>
          <cell r="I1179">
            <v>-2448.0971739999986</v>
          </cell>
        </row>
        <row r="1180">
          <cell r="D1180">
            <v>221110342</v>
          </cell>
          <cell r="E1180" t="str">
            <v>SUN.LDA</v>
          </cell>
          <cell r="F1180">
            <v>3.0000000000000001E-3</v>
          </cell>
          <cell r="G1180">
            <v>41712</v>
          </cell>
          <cell r="H1180">
            <v>41712</v>
          </cell>
          <cell r="I1180">
            <v>2.9999999969732015E-6</v>
          </cell>
        </row>
        <row r="1181">
          <cell r="D1181">
            <v>221110343</v>
          </cell>
          <cell r="E1181" t="str">
            <v>DL OFFICE, LDA</v>
          </cell>
          <cell r="F1181">
            <v>0</v>
          </cell>
          <cell r="G1181">
            <v>96400</v>
          </cell>
          <cell r="H1181">
            <v>96313.35</v>
          </cell>
          <cell r="I1181">
            <v>8.6649999999994176E-2</v>
          </cell>
        </row>
        <row r="1182">
          <cell r="D1182">
            <v>221110344</v>
          </cell>
          <cell r="E1182" t="str">
            <v>ROBALO PEÇAS</v>
          </cell>
          <cell r="F1182">
            <v>0</v>
          </cell>
          <cell r="I1182">
            <v>0</v>
          </cell>
        </row>
        <row r="1183">
          <cell r="D1183">
            <v>221110345</v>
          </cell>
          <cell r="E1183" t="str">
            <v>AFIL'S ATELIER DESIGN</v>
          </cell>
          <cell r="F1183">
            <v>-41555</v>
          </cell>
          <cell r="G1183">
            <v>157300.5</v>
          </cell>
          <cell r="H1183">
            <v>137718.20000000001</v>
          </cell>
          <cell r="I1183">
            <v>-21.97270000000001</v>
          </cell>
        </row>
        <row r="1184">
          <cell r="D1184">
            <v>221110347</v>
          </cell>
          <cell r="E1184" t="str">
            <v>PEDRO DA MOURA MONTEIRO</v>
          </cell>
          <cell r="F1184">
            <v>-291600</v>
          </cell>
          <cell r="G1184">
            <v>1641600</v>
          </cell>
          <cell r="H1184">
            <v>1620000</v>
          </cell>
          <cell r="I1184">
            <v>-270</v>
          </cell>
        </row>
        <row r="1185">
          <cell r="D1185">
            <v>221110348</v>
          </cell>
          <cell r="E1185" t="str">
            <v>ATELIER ANY</v>
          </cell>
          <cell r="F1185">
            <v>19041</v>
          </cell>
          <cell r="G1185">
            <v>180469</v>
          </cell>
          <cell r="H1185">
            <v>228694</v>
          </cell>
          <cell r="I1185">
            <v>-29.184000000000001</v>
          </cell>
        </row>
        <row r="1186">
          <cell r="D1186">
            <v>221110565</v>
          </cell>
          <cell r="E1186" t="str">
            <v>UNITEL T+, SA</v>
          </cell>
          <cell r="F1186">
            <v>-1800969.956</v>
          </cell>
          <cell r="G1186">
            <v>1332468</v>
          </cell>
          <cell r="H1186">
            <v>2898647.3050000002</v>
          </cell>
          <cell r="I1186">
            <v>-3367.149261</v>
          </cell>
        </row>
        <row r="1187">
          <cell r="D1187">
            <v>221110566</v>
          </cell>
          <cell r="E1187" t="str">
            <v>ANTONIO JESUS ROSA RODRIGUES PIRES</v>
          </cell>
          <cell r="F1187">
            <v>-435538.2</v>
          </cell>
          <cell r="G1187">
            <v>1476367</v>
          </cell>
          <cell r="H1187">
            <v>749728</v>
          </cell>
          <cell r="I1187">
            <v>291.10080000000005</v>
          </cell>
        </row>
        <row r="1188">
          <cell r="D1188">
            <v>221110567</v>
          </cell>
          <cell r="E1188" t="str">
            <v>SAPO CABO VERDE</v>
          </cell>
          <cell r="F1188">
            <v>0</v>
          </cell>
          <cell r="I1188">
            <v>0</v>
          </cell>
        </row>
        <row r="1189">
          <cell r="D1189">
            <v>221110568</v>
          </cell>
          <cell r="E1189" t="str">
            <v>PRAIATUR</v>
          </cell>
          <cell r="F1189">
            <v>3825400</v>
          </cell>
          <cell r="I1189">
            <v>3825.4</v>
          </cell>
        </row>
        <row r="1190">
          <cell r="D1190">
            <v>221110569</v>
          </cell>
          <cell r="E1190" t="str">
            <v>LAC-LABORATÓRIO DE ANÁLISES CLÍNICAS</v>
          </cell>
          <cell r="F1190">
            <v>-113000</v>
          </cell>
          <cell r="G1190">
            <v>87600</v>
          </cell>
          <cell r="H1190">
            <v>61300</v>
          </cell>
          <cell r="I1190">
            <v>-86.7</v>
          </cell>
        </row>
        <row r="1191">
          <cell r="D1191">
            <v>221110570</v>
          </cell>
          <cell r="E1191" t="str">
            <v>CONSULTÓRIO MÉDICO JBA</v>
          </cell>
          <cell r="F1191">
            <v>-136000</v>
          </cell>
          <cell r="G1191">
            <v>98000</v>
          </cell>
          <cell r="H1191">
            <v>97000</v>
          </cell>
          <cell r="I1191">
            <v>-135</v>
          </cell>
        </row>
        <row r="1192">
          <cell r="D1192">
            <v>221110571</v>
          </cell>
          <cell r="E1192" t="str">
            <v>GREENSTUDIO</v>
          </cell>
          <cell r="F1192">
            <v>-69000</v>
          </cell>
          <cell r="I1192">
            <v>-69</v>
          </cell>
        </row>
        <row r="1193">
          <cell r="D1193">
            <v>221110572</v>
          </cell>
          <cell r="E1193" t="str">
            <v>MGF-INVESTIMENTOS, ESTUDOS E GESTÃO</v>
          </cell>
          <cell r="F1193">
            <v>-290250</v>
          </cell>
          <cell r="G1193">
            <v>135000</v>
          </cell>
          <cell r="I1193">
            <v>-155.25</v>
          </cell>
        </row>
        <row r="1194">
          <cell r="D1194">
            <v>221110573</v>
          </cell>
          <cell r="E1194" t="str">
            <v>5AL DA MUSICA</v>
          </cell>
          <cell r="F1194">
            <v>-46470</v>
          </cell>
          <cell r="G1194">
            <v>8150</v>
          </cell>
          <cell r="H1194">
            <v>11720</v>
          </cell>
          <cell r="I1194">
            <v>-50.04</v>
          </cell>
        </row>
        <row r="1195">
          <cell r="D1195">
            <v>221110574</v>
          </cell>
          <cell r="E1195" t="str">
            <v>TIA IRENE- ACTIVIDADES HOTELEIRAS, LDA</v>
          </cell>
          <cell r="F1195">
            <v>560000</v>
          </cell>
          <cell r="I1195">
            <v>560</v>
          </cell>
        </row>
        <row r="1196">
          <cell r="D1196">
            <v>221110575</v>
          </cell>
          <cell r="E1196" t="str">
            <v>DIRECTEL CABO VERDE</v>
          </cell>
          <cell r="H1196">
            <v>461604.44</v>
          </cell>
          <cell r="I1196">
            <v>-461.60444000000001</v>
          </cell>
        </row>
        <row r="1197">
          <cell r="D1197">
            <v>221110576</v>
          </cell>
          <cell r="E1197" t="str">
            <v>CAMARA MUNICIPAL DA PRAIA</v>
          </cell>
          <cell r="F1197">
            <v>-229664</v>
          </cell>
          <cell r="G1197">
            <v>3000</v>
          </cell>
          <cell r="H1197">
            <v>233054</v>
          </cell>
          <cell r="I1197">
            <v>-459.71800000000002</v>
          </cell>
        </row>
        <row r="1198">
          <cell r="D1198">
            <v>221110577</v>
          </cell>
          <cell r="E1198" t="str">
            <v>ANTONIO MARTINS</v>
          </cell>
          <cell r="F1198">
            <v>0</v>
          </cell>
          <cell r="G1198">
            <v>20000</v>
          </cell>
          <cell r="H1198">
            <v>20000</v>
          </cell>
          <cell r="I1198">
            <v>0</v>
          </cell>
        </row>
        <row r="1199">
          <cell r="D1199">
            <v>221110578</v>
          </cell>
          <cell r="E1199" t="str">
            <v>Hotel PraiaConfort</v>
          </cell>
          <cell r="F1199">
            <v>-45154</v>
          </cell>
          <cell r="G1199">
            <v>380220</v>
          </cell>
          <cell r="H1199">
            <v>401160</v>
          </cell>
          <cell r="I1199">
            <v>-66.093999999999994</v>
          </cell>
        </row>
        <row r="1200">
          <cell r="D1200">
            <v>221110579</v>
          </cell>
          <cell r="E1200" t="str">
            <v>CASA DAS BANDEIRAS</v>
          </cell>
          <cell r="F1200">
            <v>0</v>
          </cell>
          <cell r="I1200">
            <v>0</v>
          </cell>
        </row>
        <row r="1201">
          <cell r="D1201">
            <v>221110580</v>
          </cell>
          <cell r="E1201" t="str">
            <v>ESCOLA DE HOTELARIA E TURISMO DE CABO VERDE</v>
          </cell>
          <cell r="F1201">
            <v>125620</v>
          </cell>
          <cell r="I1201">
            <v>125.62</v>
          </cell>
        </row>
        <row r="1202">
          <cell r="D1202">
            <v>221110581</v>
          </cell>
          <cell r="E1202" t="str">
            <v>Hotel Santiago</v>
          </cell>
          <cell r="F1202">
            <v>-39600</v>
          </cell>
          <cell r="G1202">
            <v>55260</v>
          </cell>
          <cell r="H1202">
            <v>576466</v>
          </cell>
          <cell r="I1202">
            <v>-560.80600000000004</v>
          </cell>
        </row>
        <row r="1203">
          <cell r="D1203">
            <v>221110582</v>
          </cell>
          <cell r="E1203" t="str">
            <v>APARTHOTEL GAMBODJEU</v>
          </cell>
          <cell r="F1203">
            <v>-300280</v>
          </cell>
          <cell r="G1203">
            <v>933200</v>
          </cell>
          <cell r="H1203">
            <v>478620</v>
          </cell>
          <cell r="I1203">
            <v>154.30000000000001</v>
          </cell>
        </row>
        <row r="1204">
          <cell r="D1204">
            <v>221110583</v>
          </cell>
          <cell r="E1204" t="str">
            <v>NCL - AUTO &amp; NAUTICA, LDA</v>
          </cell>
          <cell r="G1204">
            <v>38000</v>
          </cell>
          <cell r="H1204">
            <v>37999.999000000003</v>
          </cell>
          <cell r="I1204">
            <v>9.9999999656574807E-7</v>
          </cell>
        </row>
        <row r="1205">
          <cell r="D1205">
            <v>221110584</v>
          </cell>
          <cell r="E1205" t="str">
            <v>ANTONIO CÉSAR MONTEIRO DE MACEDO</v>
          </cell>
          <cell r="G1205">
            <v>880000</v>
          </cell>
          <cell r="H1205">
            <v>640000</v>
          </cell>
          <cell r="I1205">
            <v>240</v>
          </cell>
        </row>
        <row r="1206">
          <cell r="D1206">
            <v>221110585</v>
          </cell>
          <cell r="E1206" t="str">
            <v>AUTOTÉCNICAPRAIA</v>
          </cell>
          <cell r="G1206">
            <v>31185</v>
          </cell>
          <cell r="H1206">
            <v>31185</v>
          </cell>
          <cell r="I1206">
            <v>0</v>
          </cell>
        </row>
        <row r="1207">
          <cell r="D1207">
            <v>221110586</v>
          </cell>
          <cell r="E1207" t="str">
            <v>SOMBRAS</v>
          </cell>
          <cell r="G1207">
            <v>619103</v>
          </cell>
          <cell r="H1207">
            <v>618358.69799999997</v>
          </cell>
          <cell r="I1207">
            <v>0.74430200000002511</v>
          </cell>
        </row>
        <row r="1208">
          <cell r="D1208">
            <v>221110587</v>
          </cell>
          <cell r="E1208" t="str">
            <v>RENDALL - ELECTRIC</v>
          </cell>
          <cell r="G1208">
            <v>13421</v>
          </cell>
          <cell r="H1208">
            <v>13421</v>
          </cell>
          <cell r="I1208">
            <v>0</v>
          </cell>
        </row>
        <row r="1209">
          <cell r="D1209">
            <v>221110588</v>
          </cell>
          <cell r="E1209" t="str">
            <v>Esplanada Morabeza</v>
          </cell>
          <cell r="F1209">
            <v>-4715</v>
          </cell>
          <cell r="G1209">
            <v>13071</v>
          </cell>
          <cell r="H1209">
            <v>10319</v>
          </cell>
          <cell r="I1209">
            <v>-1.9630000000000001</v>
          </cell>
        </row>
        <row r="1210">
          <cell r="D1210">
            <v>221110589</v>
          </cell>
          <cell r="E1210" t="str">
            <v>MIRAGE -FERREIRA &amp; FILHOS, LDA</v>
          </cell>
          <cell r="G1210">
            <v>30600</v>
          </cell>
          <cell r="H1210">
            <v>102750</v>
          </cell>
          <cell r="I1210">
            <v>-72.150000000000006</v>
          </cell>
        </row>
        <row r="1211">
          <cell r="D1211">
            <v>221110590</v>
          </cell>
          <cell r="E1211" t="str">
            <v>OFICINA ALUMINIO</v>
          </cell>
          <cell r="G1211">
            <v>9980</v>
          </cell>
          <cell r="H1211">
            <v>145713</v>
          </cell>
          <cell r="I1211">
            <v>-135.733</v>
          </cell>
        </row>
        <row r="1212">
          <cell r="D1212">
            <v>221110591</v>
          </cell>
          <cell r="E1212" t="str">
            <v>JOSE HENRIQUE MORENO MENDES</v>
          </cell>
          <cell r="F1212">
            <v>-425055</v>
          </cell>
          <cell r="G1212">
            <v>332616</v>
          </cell>
          <cell r="I1212">
            <v>-92.438999999999993</v>
          </cell>
        </row>
        <row r="1213">
          <cell r="D1213">
            <v>221110592</v>
          </cell>
          <cell r="E1213" t="str">
            <v>CESAR FREITAS - ARQUITECTOS</v>
          </cell>
          <cell r="G1213">
            <v>279450</v>
          </cell>
          <cell r="H1213">
            <v>465749.97499999998</v>
          </cell>
          <cell r="I1213">
            <v>-186.29997499999999</v>
          </cell>
        </row>
        <row r="1214">
          <cell r="D1214">
            <v>221110593</v>
          </cell>
          <cell r="E1214" t="str">
            <v>DISTRI CAVE</v>
          </cell>
          <cell r="G1214">
            <v>66015</v>
          </cell>
          <cell r="H1214">
            <v>66015</v>
          </cell>
          <cell r="I1214">
            <v>0</v>
          </cell>
        </row>
        <row r="1215">
          <cell r="D1215">
            <v>221110595</v>
          </cell>
          <cell r="E1215" t="str">
            <v>HOTEL VIP PRAIA</v>
          </cell>
          <cell r="G1215">
            <v>35892</v>
          </cell>
          <cell r="H1215">
            <v>1145280</v>
          </cell>
          <cell r="I1215">
            <v>-1109.3879999999999</v>
          </cell>
        </row>
        <row r="1216">
          <cell r="D1216">
            <v>221110596</v>
          </cell>
          <cell r="E1216" t="str">
            <v>RESTAURANTE FLOR DE LIZ</v>
          </cell>
          <cell r="G1216">
            <v>9110</v>
          </cell>
          <cell r="H1216">
            <v>9110</v>
          </cell>
          <cell r="I1216">
            <v>0</v>
          </cell>
        </row>
        <row r="1217">
          <cell r="D1217">
            <v>221110597</v>
          </cell>
          <cell r="E1217" t="str">
            <v>DOMINGOS PINA</v>
          </cell>
          <cell r="G1217">
            <v>94000</v>
          </cell>
          <cell r="H1217">
            <v>60000</v>
          </cell>
          <cell r="I1217">
            <v>34</v>
          </cell>
        </row>
        <row r="1218">
          <cell r="D1218">
            <v>221110598</v>
          </cell>
          <cell r="E1218" t="str">
            <v>DOMINGOS RODRIGUES ANDRADE</v>
          </cell>
          <cell r="G1218">
            <v>31500</v>
          </cell>
          <cell r="H1218">
            <v>110300</v>
          </cell>
          <cell r="I1218">
            <v>-78.8</v>
          </cell>
        </row>
        <row r="1219">
          <cell r="D1219">
            <v>221110599</v>
          </cell>
          <cell r="E1219" t="str">
            <v>OFICINA ELECTROMECÂNIA NELSON OLIVEIRA MORENO</v>
          </cell>
          <cell r="G1219">
            <v>4500</v>
          </cell>
          <cell r="H1219">
            <v>4500</v>
          </cell>
          <cell r="I1219">
            <v>0</v>
          </cell>
        </row>
        <row r="1220">
          <cell r="D1220">
            <v>221110600</v>
          </cell>
          <cell r="E1220" t="str">
            <v>CII - Comunicação Imagem e Internet</v>
          </cell>
          <cell r="G1220">
            <v>115500</v>
          </cell>
          <cell r="H1220">
            <v>115500</v>
          </cell>
          <cell r="I1220">
            <v>0</v>
          </cell>
        </row>
        <row r="1221">
          <cell r="D1221">
            <v>221110601</v>
          </cell>
          <cell r="E1221" t="str">
            <v>RESTAURANTE AVIS</v>
          </cell>
          <cell r="G1221">
            <v>6600</v>
          </cell>
          <cell r="H1221">
            <v>9730</v>
          </cell>
          <cell r="I1221">
            <v>-3.13</v>
          </cell>
        </row>
        <row r="1222">
          <cell r="D1222">
            <v>221110602</v>
          </cell>
          <cell r="E1222" t="str">
            <v>FERREIRA IMPORT / EXPORT</v>
          </cell>
          <cell r="G1222">
            <v>1282048</v>
          </cell>
          <cell r="H1222">
            <v>1076153</v>
          </cell>
          <cell r="I1222">
            <v>205.89500000000001</v>
          </cell>
        </row>
        <row r="1223">
          <cell r="D1223">
            <v>221110603</v>
          </cell>
          <cell r="E1223" t="str">
            <v>NUNO ALEX LOPES</v>
          </cell>
          <cell r="G1223">
            <v>40000</v>
          </cell>
          <cell r="H1223">
            <v>52000</v>
          </cell>
          <cell r="I1223">
            <v>-12</v>
          </cell>
        </row>
        <row r="1224">
          <cell r="D1224">
            <v>221110604</v>
          </cell>
          <cell r="E1224" t="str">
            <v>Art Kafe</v>
          </cell>
          <cell r="G1224">
            <v>17150</v>
          </cell>
          <cell r="H1224">
            <v>17150</v>
          </cell>
          <cell r="I1224">
            <v>0</v>
          </cell>
        </row>
        <row r="1225">
          <cell r="D1225">
            <v>221110605</v>
          </cell>
          <cell r="E1225" t="str">
            <v>Mira Douro de Gamboa</v>
          </cell>
          <cell r="G1225">
            <v>330780</v>
          </cell>
          <cell r="H1225">
            <v>1506500</v>
          </cell>
          <cell r="I1225">
            <v>-1175.72</v>
          </cell>
        </row>
        <row r="1226">
          <cell r="D1226">
            <v>221110606</v>
          </cell>
          <cell r="E1226" t="str">
            <v>JOSE PEDRO B. VIEIRA</v>
          </cell>
          <cell r="G1226">
            <v>36000</v>
          </cell>
          <cell r="H1226">
            <v>36000</v>
          </cell>
          <cell r="I1226">
            <v>0</v>
          </cell>
        </row>
        <row r="1227">
          <cell r="D1227">
            <v>221110607</v>
          </cell>
          <cell r="E1227" t="str">
            <v>Q DISTRIBUIÇÃO</v>
          </cell>
          <cell r="G1227">
            <v>162000</v>
          </cell>
          <cell r="H1227">
            <v>342000</v>
          </cell>
          <cell r="I1227">
            <v>-180</v>
          </cell>
        </row>
        <row r="1228">
          <cell r="D1228">
            <v>221110608</v>
          </cell>
          <cell r="E1228" t="str">
            <v>MLV DISTRIBUIÇÃO</v>
          </cell>
          <cell r="G1228">
            <v>224100</v>
          </cell>
          <cell r="H1228">
            <v>224100</v>
          </cell>
          <cell r="I1228">
            <v>0</v>
          </cell>
        </row>
        <row r="1229">
          <cell r="D1229">
            <v>221110609</v>
          </cell>
          <cell r="E1229" t="str">
            <v>LABORATÓRIO INPHARMA, SA</v>
          </cell>
          <cell r="G1229">
            <v>10380</v>
          </cell>
          <cell r="H1229">
            <v>41521.788999999997</v>
          </cell>
          <cell r="I1229">
            <v>-31.141788999999996</v>
          </cell>
        </row>
        <row r="1230">
          <cell r="D1230">
            <v>221110610</v>
          </cell>
          <cell r="E1230" t="str">
            <v>Chef Teresa, Lda</v>
          </cell>
          <cell r="H1230">
            <v>10350</v>
          </cell>
          <cell r="I1230">
            <v>-10.35</v>
          </cell>
        </row>
        <row r="1231">
          <cell r="D1231">
            <v>221110612</v>
          </cell>
          <cell r="E1231" t="str">
            <v>IMPORT EXPORT SUCESSO, LDA</v>
          </cell>
          <cell r="H1231">
            <v>29000</v>
          </cell>
          <cell r="I1231">
            <v>-29</v>
          </cell>
        </row>
        <row r="1232">
          <cell r="D1232">
            <v>221110613</v>
          </cell>
          <cell r="E1232" t="str">
            <v>IMPORT EXPORT SUCESSO, LDA</v>
          </cell>
          <cell r="H1232">
            <v>638137.5</v>
          </cell>
          <cell r="I1232">
            <v>-638.13750000000005</v>
          </cell>
        </row>
        <row r="1233">
          <cell r="D1233">
            <v>221110615</v>
          </cell>
          <cell r="E1233" t="str">
            <v>TIBA CABO VERDE</v>
          </cell>
          <cell r="H1233">
            <v>114065</v>
          </cell>
          <cell r="I1233">
            <v>-114.065</v>
          </cell>
        </row>
        <row r="1234">
          <cell r="D1234">
            <v>221110617</v>
          </cell>
          <cell r="E1234" t="str">
            <v>PORTMAR Agencia de Navegação Maritima, Lda</v>
          </cell>
          <cell r="H1234">
            <v>6044</v>
          </cell>
          <cell r="I1234">
            <v>-6.0439999999999996</v>
          </cell>
        </row>
        <row r="1235">
          <cell r="D1235">
            <v>221112501</v>
          </cell>
          <cell r="E1235" t="str">
            <v>COMPLEXO CENTRAL</v>
          </cell>
          <cell r="F1235">
            <v>-29770</v>
          </cell>
          <cell r="I1235">
            <v>-29.77</v>
          </cell>
        </row>
        <row r="1236">
          <cell r="D1236">
            <v>221112502</v>
          </cell>
          <cell r="E1236" t="str">
            <v>ASA-SID</v>
          </cell>
          <cell r="F1236">
            <v>-267648266</v>
          </cell>
          <cell r="G1236">
            <v>270013765</v>
          </cell>
          <cell r="H1236">
            <v>5091055</v>
          </cell>
          <cell r="I1236">
            <v>-2725.556</v>
          </cell>
        </row>
        <row r="1237">
          <cell r="D1237">
            <v>221112503</v>
          </cell>
          <cell r="E1237" t="str">
            <v>ODJO D'AGUA</v>
          </cell>
          <cell r="F1237">
            <v>-65228.800000000003</v>
          </cell>
          <cell r="G1237">
            <v>492093</v>
          </cell>
          <cell r="H1237">
            <v>453718</v>
          </cell>
          <cell r="I1237">
            <v>-26.853799999999989</v>
          </cell>
        </row>
        <row r="1238">
          <cell r="D1238">
            <v>221112508</v>
          </cell>
          <cell r="E1238" t="str">
            <v>TELECOM CV - SAL</v>
          </cell>
          <cell r="F1238">
            <v>-10450113.5</v>
          </cell>
          <cell r="G1238">
            <v>11511155.5</v>
          </cell>
          <cell r="H1238">
            <v>1265742</v>
          </cell>
          <cell r="I1238">
            <v>-204.7</v>
          </cell>
        </row>
        <row r="1239">
          <cell r="D1239">
            <v>221112511</v>
          </cell>
          <cell r="E1239" t="str">
            <v>HOTEL BELORIZONTE</v>
          </cell>
          <cell r="F1239">
            <v>-14696667.99</v>
          </cell>
          <cell r="G1239">
            <v>27801617</v>
          </cell>
          <cell r="H1239">
            <v>20906286</v>
          </cell>
          <cell r="I1239">
            <v>-7801.3369899999998</v>
          </cell>
        </row>
        <row r="1240">
          <cell r="D1240">
            <v>221112512</v>
          </cell>
          <cell r="E1240" t="str">
            <v>HOTEL DO ATLANTICO</v>
          </cell>
          <cell r="F1240">
            <v>859229.9</v>
          </cell>
          <cell r="I1240">
            <v>859.22990000000004</v>
          </cell>
        </row>
        <row r="1241">
          <cell r="D1241">
            <v>221112513</v>
          </cell>
          <cell r="E1241" t="str">
            <v>HOTEL MORABEZA</v>
          </cell>
          <cell r="F1241">
            <v>-54343.5</v>
          </cell>
          <cell r="G1241">
            <v>43443</v>
          </cell>
          <cell r="H1241">
            <v>454443</v>
          </cell>
          <cell r="I1241">
            <v>-465.34350000000001</v>
          </cell>
        </row>
        <row r="1242">
          <cell r="D1242">
            <v>221112522</v>
          </cell>
          <cell r="E1242" t="str">
            <v>PAPELARIA FRANCISCO SILOS DE BRITO</v>
          </cell>
          <cell r="F1242">
            <v>0</v>
          </cell>
          <cell r="G1242">
            <v>1510</v>
          </cell>
          <cell r="H1242">
            <v>1510</v>
          </cell>
          <cell r="I1242">
            <v>0</v>
          </cell>
        </row>
        <row r="1243">
          <cell r="D1243">
            <v>221112537</v>
          </cell>
          <cell r="E1243" t="str">
            <v>RESTAURANTE AMERICOS</v>
          </cell>
          <cell r="F1243">
            <v>-1198263</v>
          </cell>
          <cell r="G1243">
            <v>1762778</v>
          </cell>
          <cell r="H1243">
            <v>1498381</v>
          </cell>
          <cell r="I1243">
            <v>-933.86599999999999</v>
          </cell>
        </row>
        <row r="1244">
          <cell r="D1244">
            <v>221112538</v>
          </cell>
          <cell r="E1244" t="str">
            <v>RESTAURANTE PISCADOR</v>
          </cell>
          <cell r="F1244">
            <v>7580</v>
          </cell>
          <cell r="I1244">
            <v>7.58</v>
          </cell>
        </row>
        <row r="1245">
          <cell r="D1245">
            <v>221112540</v>
          </cell>
          <cell r="E1245" t="str">
            <v>HOTEL CRIOULA</v>
          </cell>
          <cell r="F1245">
            <v>-21694.2</v>
          </cell>
          <cell r="G1245">
            <v>1015543</v>
          </cell>
          <cell r="H1245">
            <v>983015</v>
          </cell>
          <cell r="I1245">
            <v>10.833800000000046</v>
          </cell>
        </row>
        <row r="1246">
          <cell r="D1246">
            <v>221112541</v>
          </cell>
          <cell r="E1246" t="str">
            <v>MARIA HELENA CRUZ</v>
          </cell>
          <cell r="F1246">
            <v>-41200</v>
          </cell>
          <cell r="I1246">
            <v>-41.2</v>
          </cell>
        </row>
        <row r="1247">
          <cell r="D1247">
            <v>221112542</v>
          </cell>
          <cell r="E1247" t="str">
            <v>SHELL CABO VERDE -SAL</v>
          </cell>
          <cell r="F1247">
            <v>-715072.6</v>
          </cell>
          <cell r="I1247">
            <v>-715.07259999999997</v>
          </cell>
        </row>
        <row r="1248">
          <cell r="D1248">
            <v>221112543</v>
          </cell>
          <cell r="E1248" t="str">
            <v>DJADSAL</v>
          </cell>
          <cell r="F1248">
            <v>-72949.399999999994</v>
          </cell>
          <cell r="I1248">
            <v>-72.949399999999997</v>
          </cell>
        </row>
        <row r="1249">
          <cell r="D1249">
            <v>221112544</v>
          </cell>
          <cell r="E1249" t="str">
            <v>FREITAS CATERING SERVIVES SARL</v>
          </cell>
          <cell r="F1249">
            <v>-3047655</v>
          </cell>
          <cell r="G1249">
            <v>35438285</v>
          </cell>
          <cell r="H1249">
            <v>35283374</v>
          </cell>
          <cell r="I1249">
            <v>-2892.7440000000001</v>
          </cell>
        </row>
        <row r="1250">
          <cell r="D1250">
            <v>221112545</v>
          </cell>
          <cell r="E1250" t="str">
            <v>TURIM SARL</v>
          </cell>
          <cell r="F1250">
            <v>84671.1</v>
          </cell>
          <cell r="H1250">
            <v>244000</v>
          </cell>
          <cell r="I1250">
            <v>-159.3289</v>
          </cell>
        </row>
        <row r="1251">
          <cell r="D1251">
            <v>221112550</v>
          </cell>
          <cell r="E1251" t="str">
            <v>SALINAS RESTAURANTE</v>
          </cell>
          <cell r="F1251">
            <v>-3554</v>
          </cell>
          <cell r="I1251">
            <v>-3.5539999999999998</v>
          </cell>
        </row>
        <row r="1252">
          <cell r="D1252">
            <v>221112551</v>
          </cell>
          <cell r="E1252" t="str">
            <v>NATALINA</v>
          </cell>
          <cell r="F1252">
            <v>-40000</v>
          </cell>
          <cell r="I1252">
            <v>-40</v>
          </cell>
        </row>
        <row r="1253">
          <cell r="D1253">
            <v>221112552</v>
          </cell>
          <cell r="E1253" t="str">
            <v>HOTEL ALBATROZ</v>
          </cell>
          <cell r="F1253">
            <v>-72798</v>
          </cell>
          <cell r="I1253">
            <v>-72.798000000000002</v>
          </cell>
        </row>
        <row r="1254">
          <cell r="D1254">
            <v>221112553</v>
          </cell>
          <cell r="E1254" t="str">
            <v>TAAG</v>
          </cell>
          <cell r="F1254">
            <v>-146750</v>
          </cell>
          <cell r="I1254">
            <v>-146.75</v>
          </cell>
        </row>
        <row r="1255">
          <cell r="D1255">
            <v>221112554</v>
          </cell>
          <cell r="E1255" t="str">
            <v>SOUTH AFRICA AIRWAIS</v>
          </cell>
          <cell r="F1255">
            <v>-159800</v>
          </cell>
          <cell r="I1255">
            <v>-159.80000000000001</v>
          </cell>
        </row>
        <row r="1256">
          <cell r="D1256">
            <v>221112555</v>
          </cell>
          <cell r="E1256" t="str">
            <v>CABO VERDE EXPRESS</v>
          </cell>
          <cell r="F1256">
            <v>-26445156.100000001</v>
          </cell>
          <cell r="G1256">
            <v>15100587.800000001</v>
          </cell>
          <cell r="H1256">
            <v>22391131.5</v>
          </cell>
          <cell r="I1256">
            <v>-33735.699799999995</v>
          </cell>
        </row>
        <row r="1257">
          <cell r="D1257">
            <v>221112556</v>
          </cell>
          <cell r="E1257" t="str">
            <v>SOCOL</v>
          </cell>
          <cell r="F1257">
            <v>152385</v>
          </cell>
          <cell r="I1257">
            <v>152.38499999999999</v>
          </cell>
        </row>
        <row r="1258">
          <cell r="D1258">
            <v>221112557</v>
          </cell>
          <cell r="E1258" t="str">
            <v>BAR ASA</v>
          </cell>
          <cell r="F1258">
            <v>710094.1</v>
          </cell>
          <cell r="I1258">
            <v>710.09410000000003</v>
          </cell>
        </row>
        <row r="1259">
          <cell r="D1259">
            <v>221112559</v>
          </cell>
          <cell r="E1259" t="str">
            <v>ENAPOR</v>
          </cell>
          <cell r="F1259">
            <v>-38180</v>
          </cell>
          <cell r="I1259">
            <v>-38.18</v>
          </cell>
        </row>
        <row r="1260">
          <cell r="D1260">
            <v>221112560</v>
          </cell>
          <cell r="E1260" t="str">
            <v>JOAO SANTOS-AGENTE SHELL</v>
          </cell>
          <cell r="F1260">
            <v>15441</v>
          </cell>
          <cell r="I1260">
            <v>15.441000000000001</v>
          </cell>
        </row>
        <row r="1261">
          <cell r="D1261">
            <v>221112561</v>
          </cell>
          <cell r="E1261" t="str">
            <v>HOTEL INCO DJADSAL</v>
          </cell>
          <cell r="F1261">
            <v>-33000</v>
          </cell>
          <cell r="I1261">
            <v>-33</v>
          </cell>
        </row>
        <row r="1262">
          <cell r="D1262">
            <v>221112562</v>
          </cell>
          <cell r="E1262" t="str">
            <v>MANUEL JESUS DOS SANTOS</v>
          </cell>
          <cell r="F1262">
            <v>-489872</v>
          </cell>
          <cell r="G1262">
            <v>507050</v>
          </cell>
          <cell r="H1262">
            <v>17050</v>
          </cell>
          <cell r="I1262">
            <v>0.128</v>
          </cell>
        </row>
        <row r="1263">
          <cell r="D1263">
            <v>221112563</v>
          </cell>
          <cell r="E1263" t="str">
            <v>MANINHO ALMEIDA</v>
          </cell>
          <cell r="F1263">
            <v>-58794</v>
          </cell>
          <cell r="G1263">
            <v>330729</v>
          </cell>
          <cell r="H1263">
            <v>359326</v>
          </cell>
          <cell r="I1263">
            <v>-87.391000000000005</v>
          </cell>
        </row>
        <row r="1264">
          <cell r="D1264">
            <v>221112564</v>
          </cell>
          <cell r="E1264" t="str">
            <v>MANUEL ESPIRITO SANTO</v>
          </cell>
          <cell r="F1264">
            <v>2315000</v>
          </cell>
          <cell r="G1264">
            <v>1485000</v>
          </cell>
          <cell r="H1264">
            <v>2110000</v>
          </cell>
          <cell r="I1264">
            <v>1690</v>
          </cell>
        </row>
        <row r="1265">
          <cell r="D1265">
            <v>221112565</v>
          </cell>
          <cell r="E1265" t="str">
            <v>FCV - CABO VERDE, LDA</v>
          </cell>
          <cell r="F1265">
            <v>104400</v>
          </cell>
          <cell r="G1265">
            <v>36043</v>
          </cell>
          <cell r="H1265">
            <v>43885</v>
          </cell>
          <cell r="I1265">
            <v>96.558000000000007</v>
          </cell>
        </row>
        <row r="1266">
          <cell r="D1266">
            <v>221112566</v>
          </cell>
          <cell r="E1266" t="str">
            <v>NELSON LOPES</v>
          </cell>
          <cell r="F1266">
            <v>-5400</v>
          </cell>
          <cell r="G1266">
            <v>193650</v>
          </cell>
          <cell r="H1266">
            <v>223550</v>
          </cell>
          <cell r="I1266">
            <v>-35.299999999999997</v>
          </cell>
        </row>
        <row r="1267">
          <cell r="D1267">
            <v>221112567</v>
          </cell>
          <cell r="E1267" t="str">
            <v>TURIM HOTELARIA LdA</v>
          </cell>
          <cell r="F1267">
            <v>-232310</v>
          </cell>
          <cell r="G1267">
            <v>252490</v>
          </cell>
          <cell r="H1267">
            <v>167555</v>
          </cell>
          <cell r="I1267">
            <v>-147.375</v>
          </cell>
        </row>
        <row r="1268">
          <cell r="D1268">
            <v>221112568</v>
          </cell>
          <cell r="E1268" t="str">
            <v>SOPROINF, LdA</v>
          </cell>
          <cell r="F1268">
            <v>0</v>
          </cell>
          <cell r="I1268">
            <v>0</v>
          </cell>
        </row>
        <row r="1269">
          <cell r="D1269">
            <v>221112569</v>
          </cell>
          <cell r="E1269" t="str">
            <v>HOTEL BOAVISTA</v>
          </cell>
          <cell r="F1269">
            <v>-445178</v>
          </cell>
          <cell r="G1269">
            <v>355490</v>
          </cell>
          <cell r="H1269">
            <v>1048175</v>
          </cell>
          <cell r="I1269">
            <v>-1137.8630000000001</v>
          </cell>
        </row>
        <row r="1270">
          <cell r="D1270">
            <v>221112570</v>
          </cell>
          <cell r="E1270" t="str">
            <v>OLIVMAR</v>
          </cell>
          <cell r="F1270">
            <v>-132627</v>
          </cell>
          <cell r="G1270">
            <v>266015</v>
          </cell>
          <cell r="H1270">
            <v>173407</v>
          </cell>
          <cell r="I1270">
            <v>-40.018999999999998</v>
          </cell>
        </row>
        <row r="1271">
          <cell r="D1271">
            <v>221112571</v>
          </cell>
          <cell r="E1271" t="str">
            <v>TECNICIL INDUSTRIA</v>
          </cell>
          <cell r="F1271">
            <v>-646771.98</v>
          </cell>
          <cell r="H1271">
            <v>116259</v>
          </cell>
          <cell r="I1271">
            <v>-763.03098</v>
          </cell>
        </row>
        <row r="1272">
          <cell r="D1272">
            <v>221112572</v>
          </cell>
          <cell r="E1272" t="str">
            <v>EMANUEL GANETO LOPES</v>
          </cell>
          <cell r="F1272">
            <v>-15700</v>
          </cell>
          <cell r="G1272">
            <v>103411</v>
          </cell>
          <cell r="H1272">
            <v>98900</v>
          </cell>
          <cell r="I1272">
            <v>-11.189</v>
          </cell>
        </row>
        <row r="1273">
          <cell r="D1273">
            <v>221112573</v>
          </cell>
          <cell r="E1273" t="str">
            <v>LAVANDARIA MANUEL DIAS</v>
          </cell>
          <cell r="F1273">
            <v>-109900</v>
          </cell>
          <cell r="G1273">
            <v>209580</v>
          </cell>
          <cell r="H1273">
            <v>265720</v>
          </cell>
          <cell r="I1273">
            <v>-166.04</v>
          </cell>
        </row>
        <row r="1274">
          <cell r="D1274">
            <v>221112574</v>
          </cell>
          <cell r="E1274" t="str">
            <v>PENSÃO PAZ E BEM</v>
          </cell>
          <cell r="F1274">
            <v>0</v>
          </cell>
          <cell r="G1274">
            <v>33010</v>
          </cell>
          <cell r="H1274">
            <v>33010</v>
          </cell>
          <cell r="I1274">
            <v>0</v>
          </cell>
        </row>
        <row r="1275">
          <cell r="D1275">
            <v>221112575</v>
          </cell>
          <cell r="E1275" t="str">
            <v>BAR RESTAURANTE LIMA</v>
          </cell>
          <cell r="F1275">
            <v>0</v>
          </cell>
          <cell r="H1275">
            <v>9200</v>
          </cell>
          <cell r="I1275">
            <v>-9.1999999999999993</v>
          </cell>
        </row>
        <row r="1276">
          <cell r="D1276">
            <v>221112576</v>
          </cell>
          <cell r="E1276" t="str">
            <v>INFORSAL</v>
          </cell>
          <cell r="F1276">
            <v>0</v>
          </cell>
          <cell r="I1276">
            <v>0</v>
          </cell>
        </row>
        <row r="1277">
          <cell r="D1277">
            <v>221112577</v>
          </cell>
          <cell r="E1277" t="str">
            <v>CARDIOMED-BOAVISTA</v>
          </cell>
          <cell r="F1277">
            <v>-300000</v>
          </cell>
          <cell r="I1277">
            <v>-300</v>
          </cell>
        </row>
        <row r="1278">
          <cell r="D1278">
            <v>221112578</v>
          </cell>
          <cell r="E1278" t="str">
            <v>GLOBAL ÁFRICA</v>
          </cell>
          <cell r="F1278">
            <v>-572406</v>
          </cell>
          <cell r="G1278">
            <v>809286</v>
          </cell>
          <cell r="H1278">
            <v>961407</v>
          </cell>
          <cell r="I1278">
            <v>-724.52700000000004</v>
          </cell>
        </row>
        <row r="1279">
          <cell r="D1279">
            <v>221112579</v>
          </cell>
          <cell r="E1279" t="str">
            <v>IBEROSTAR</v>
          </cell>
          <cell r="F1279">
            <v>-1549090</v>
          </cell>
          <cell r="G1279">
            <v>4974851</v>
          </cell>
          <cell r="H1279">
            <v>3628780</v>
          </cell>
          <cell r="I1279">
            <v>-203.01900000000001</v>
          </cell>
        </row>
        <row r="1280">
          <cell r="D1280">
            <v>221112580</v>
          </cell>
          <cell r="E1280" t="str">
            <v>PARQUE DAS DUNAS VILLAGE</v>
          </cell>
          <cell r="F1280">
            <v>0</v>
          </cell>
          <cell r="I1280">
            <v>0</v>
          </cell>
        </row>
        <row r="1281">
          <cell r="D1281">
            <v>221112581</v>
          </cell>
          <cell r="E1281" t="str">
            <v>BOA LIMPEZA</v>
          </cell>
          <cell r="F1281">
            <v>0</v>
          </cell>
          <cell r="I1281">
            <v>0</v>
          </cell>
        </row>
        <row r="1282">
          <cell r="D1282">
            <v>221112582</v>
          </cell>
          <cell r="E1282" t="str">
            <v>HOTEL PONTÃO</v>
          </cell>
          <cell r="F1282">
            <v>-5995</v>
          </cell>
          <cell r="H1282">
            <v>31120</v>
          </cell>
          <cell r="I1282">
            <v>-37.115000000000002</v>
          </cell>
        </row>
        <row r="1283">
          <cell r="D1283">
            <v>221112583</v>
          </cell>
          <cell r="E1283" t="str">
            <v>APARTHOTEL CA´NICOLA</v>
          </cell>
          <cell r="F1283">
            <v>-7600</v>
          </cell>
          <cell r="G1283">
            <v>7600</v>
          </cell>
          <cell r="I1283">
            <v>0</v>
          </cell>
        </row>
        <row r="1284">
          <cell r="D1284">
            <v>221112584</v>
          </cell>
          <cell r="E1284" t="str">
            <v>ATLANTIS HOTEL E RESORT, LDA</v>
          </cell>
          <cell r="F1284">
            <v>0</v>
          </cell>
          <cell r="I1284">
            <v>0</v>
          </cell>
        </row>
        <row r="1285">
          <cell r="D1285">
            <v>221112585</v>
          </cell>
          <cell r="E1285" t="str">
            <v>MERCEARIA GRAÇA - SAL</v>
          </cell>
          <cell r="F1285">
            <v>-731730</v>
          </cell>
          <cell r="G1285">
            <v>328368</v>
          </cell>
          <cell r="H1285">
            <v>24038</v>
          </cell>
          <cell r="I1285">
            <v>-427.4</v>
          </cell>
        </row>
        <row r="1286">
          <cell r="D1286">
            <v>221112586</v>
          </cell>
          <cell r="E1286" t="str">
            <v>SEPRICAV</v>
          </cell>
          <cell r="F1286">
            <v>310500</v>
          </cell>
          <cell r="H1286">
            <v>310500</v>
          </cell>
          <cell r="I1286">
            <v>0</v>
          </cell>
        </row>
        <row r="1287">
          <cell r="D1287">
            <v>221112587</v>
          </cell>
          <cell r="E1287" t="str">
            <v>HOTEL SABURA</v>
          </cell>
          <cell r="F1287">
            <v>-49587</v>
          </cell>
          <cell r="I1287">
            <v>-49.587000000000003</v>
          </cell>
        </row>
        <row r="1288">
          <cell r="D1288">
            <v>221112588</v>
          </cell>
          <cell r="E1288" t="str">
            <v>FÁTIMA BAR RESTAURANTE</v>
          </cell>
          <cell r="F1288">
            <v>0</v>
          </cell>
          <cell r="I1288">
            <v>0</v>
          </cell>
        </row>
        <row r="1289">
          <cell r="D1289">
            <v>221112589</v>
          </cell>
          <cell r="E1289" t="str">
            <v>RESIDÊNCIA ROSA CRIOLA</v>
          </cell>
          <cell r="F1289">
            <v>0</v>
          </cell>
          <cell r="G1289">
            <v>2500</v>
          </cell>
          <cell r="H1289">
            <v>2500</v>
          </cell>
          <cell r="I1289">
            <v>0</v>
          </cell>
        </row>
        <row r="1290">
          <cell r="D1290">
            <v>221112590</v>
          </cell>
          <cell r="E1290" t="str">
            <v>FHSB-SERIGRAFIA IMPRESSÃO GRAFICA-OFFSET</v>
          </cell>
          <cell r="F1290">
            <v>-6000</v>
          </cell>
          <cell r="G1290">
            <v>6000</v>
          </cell>
          <cell r="I1290">
            <v>0</v>
          </cell>
        </row>
        <row r="1291">
          <cell r="D1291">
            <v>221112591</v>
          </cell>
          <cell r="E1291" t="str">
            <v>PAPELARIA BOAVISTA</v>
          </cell>
          <cell r="F1291">
            <v>0</v>
          </cell>
          <cell r="I1291">
            <v>0</v>
          </cell>
        </row>
        <row r="1292">
          <cell r="D1292">
            <v>221112592</v>
          </cell>
          <cell r="E1292" t="str">
            <v>PENSÃO SANTA ISABEL</v>
          </cell>
          <cell r="F1292">
            <v>0</v>
          </cell>
          <cell r="G1292">
            <v>34800</v>
          </cell>
          <cell r="H1292">
            <v>34800</v>
          </cell>
          <cell r="I1292">
            <v>0</v>
          </cell>
        </row>
        <row r="1293">
          <cell r="D1293">
            <v>221112593</v>
          </cell>
          <cell r="E1293" t="str">
            <v>DECAMERON</v>
          </cell>
          <cell r="F1293">
            <v>-189536</v>
          </cell>
          <cell r="G1293">
            <v>484945</v>
          </cell>
          <cell r="H1293">
            <v>295400</v>
          </cell>
          <cell r="I1293">
            <v>8.9999999999999993E-3</v>
          </cell>
        </row>
        <row r="1294">
          <cell r="D1294">
            <v>221112594</v>
          </cell>
          <cell r="E1294" t="str">
            <v>BIOLAB</v>
          </cell>
          <cell r="F1294">
            <v>0</v>
          </cell>
          <cell r="I1294">
            <v>0</v>
          </cell>
        </row>
        <row r="1295">
          <cell r="D1295">
            <v>221112595</v>
          </cell>
          <cell r="E1295" t="str">
            <v>CAVIBEL SAL</v>
          </cell>
          <cell r="F1295">
            <v>1802173</v>
          </cell>
          <cell r="I1295">
            <v>1802.173</v>
          </cell>
        </row>
        <row r="1296">
          <cell r="D1296">
            <v>221112596</v>
          </cell>
          <cell r="E1296" t="str">
            <v>SITA-SAL</v>
          </cell>
          <cell r="F1296">
            <v>0</v>
          </cell>
          <cell r="I1296">
            <v>0</v>
          </cell>
        </row>
        <row r="1297">
          <cell r="D1297">
            <v>221112597</v>
          </cell>
          <cell r="E1297" t="str">
            <v>BARRACUDA TOUR</v>
          </cell>
          <cell r="F1297">
            <v>697422</v>
          </cell>
          <cell r="G1297">
            <v>1825221</v>
          </cell>
          <cell r="H1297">
            <v>2522643</v>
          </cell>
          <cell r="I1297">
            <v>0</v>
          </cell>
        </row>
        <row r="1298">
          <cell r="D1298">
            <v>221112598</v>
          </cell>
          <cell r="E1298" t="str">
            <v>FARMÁCIA D. IVETE</v>
          </cell>
          <cell r="F1298">
            <v>0</v>
          </cell>
          <cell r="I1298">
            <v>0</v>
          </cell>
        </row>
        <row r="1299">
          <cell r="D1299">
            <v>221112599</v>
          </cell>
          <cell r="E1299" t="str">
            <v>TENDETUDO</v>
          </cell>
          <cell r="F1299">
            <v>0</v>
          </cell>
          <cell r="I1299">
            <v>0</v>
          </cell>
        </row>
        <row r="1300">
          <cell r="D1300">
            <v>221112600</v>
          </cell>
          <cell r="E1300" t="str">
            <v>IMPORT- EXPORT:MANUEL A.L.MENDES</v>
          </cell>
          <cell r="F1300">
            <v>0</v>
          </cell>
          <cell r="I1300">
            <v>0</v>
          </cell>
        </row>
        <row r="1301">
          <cell r="D1301">
            <v>221112601</v>
          </cell>
          <cell r="E1301" t="str">
            <v>MANUTENCAO ERUIPAMENTOS: JOSÉ C. FERNANDES</v>
          </cell>
          <cell r="F1301">
            <v>-45000</v>
          </cell>
          <cell r="I1301">
            <v>-45</v>
          </cell>
        </row>
        <row r="1302">
          <cell r="D1302">
            <v>221112603</v>
          </cell>
          <cell r="E1302" t="str">
            <v>SEGURANÇA INCÊNDIO:ALBERTTO N. LIMA</v>
          </cell>
          <cell r="F1302">
            <v>15000</v>
          </cell>
          <cell r="H1302">
            <v>15000</v>
          </cell>
          <cell r="I1302">
            <v>0</v>
          </cell>
        </row>
        <row r="1303">
          <cell r="D1303">
            <v>221112604</v>
          </cell>
          <cell r="E1303" t="str">
            <v>RESIDENCIAL BOM SUSSEGO</v>
          </cell>
          <cell r="F1303">
            <v>29310</v>
          </cell>
          <cell r="I1303">
            <v>29.31</v>
          </cell>
        </row>
        <row r="1304">
          <cell r="D1304">
            <v>221112605</v>
          </cell>
          <cell r="E1304" t="str">
            <v>ALUGUER ARMAZÉM:HELDER R. ÉVORA</v>
          </cell>
          <cell r="F1304">
            <v>40000</v>
          </cell>
          <cell r="G1304">
            <v>400000</v>
          </cell>
          <cell r="H1304">
            <v>560000</v>
          </cell>
          <cell r="I1304">
            <v>-120</v>
          </cell>
        </row>
        <row r="1305">
          <cell r="D1305">
            <v>221112606</v>
          </cell>
          <cell r="E1305" t="str">
            <v>AUTO COASTERS</v>
          </cell>
          <cell r="F1305">
            <v>0</v>
          </cell>
          <cell r="I1305">
            <v>0</v>
          </cell>
        </row>
        <row r="1306">
          <cell r="D1306">
            <v>221112608</v>
          </cell>
          <cell r="E1306" t="str">
            <v>OFICINA SERRALHARIA</v>
          </cell>
          <cell r="F1306">
            <v>0</v>
          </cell>
          <cell r="I1306">
            <v>0</v>
          </cell>
        </row>
        <row r="1307">
          <cell r="D1307">
            <v>221112609</v>
          </cell>
          <cell r="E1307" t="str">
            <v>CYPRAEA TURÍSTICA, LTD</v>
          </cell>
          <cell r="F1307">
            <v>0</v>
          </cell>
          <cell r="H1307">
            <v>9341</v>
          </cell>
          <cell r="I1307">
            <v>-9.3409999999999993</v>
          </cell>
        </row>
        <row r="1308">
          <cell r="D1308">
            <v>221112610</v>
          </cell>
          <cell r="E1308" t="str">
            <v>HOTEL OASIS SALINAS SEA</v>
          </cell>
          <cell r="F1308">
            <v>-20672087</v>
          </cell>
          <cell r="G1308">
            <v>21962532</v>
          </cell>
          <cell r="H1308">
            <v>22291731.030000001</v>
          </cell>
          <cell r="I1308">
            <v>-21001.286030000003</v>
          </cell>
        </row>
        <row r="1309">
          <cell r="D1309">
            <v>221112612</v>
          </cell>
          <cell r="E1309" t="str">
            <v>HOTEL ESTORIL</v>
          </cell>
          <cell r="F1309">
            <v>0</v>
          </cell>
          <cell r="H1309">
            <v>36501</v>
          </cell>
          <cell r="I1309">
            <v>-36.500999999999998</v>
          </cell>
        </row>
        <row r="1310">
          <cell r="D1310">
            <v>221112613</v>
          </cell>
          <cell r="E1310" t="str">
            <v>ALFÂNDEGA SAL</v>
          </cell>
          <cell r="F1310">
            <v>-12998820</v>
          </cell>
          <cell r="G1310">
            <v>500000</v>
          </cell>
          <cell r="H1310">
            <v>3380080</v>
          </cell>
          <cell r="I1310">
            <v>-15878.9</v>
          </cell>
        </row>
        <row r="1311">
          <cell r="D1311">
            <v>221112614</v>
          </cell>
          <cell r="E1311" t="str">
            <v>ALFÂNDEGA BVC</v>
          </cell>
          <cell r="F1311">
            <v>-13962500</v>
          </cell>
          <cell r="G1311">
            <v>500000</v>
          </cell>
          <cell r="H1311">
            <v>6256600</v>
          </cell>
          <cell r="I1311">
            <v>-19719.099999999999</v>
          </cell>
        </row>
        <row r="1312">
          <cell r="D1312">
            <v>221112617</v>
          </cell>
          <cell r="E1312" t="str">
            <v>ATLANTICBUS, LDA</v>
          </cell>
          <cell r="F1312">
            <v>-202950</v>
          </cell>
          <cell r="G1312">
            <v>755700</v>
          </cell>
          <cell r="H1312">
            <v>1100000</v>
          </cell>
          <cell r="I1312">
            <v>-547.25</v>
          </cell>
        </row>
        <row r="1313">
          <cell r="D1313">
            <v>221112618</v>
          </cell>
          <cell r="E1313" t="str">
            <v>ACN</v>
          </cell>
          <cell r="F1313">
            <v>0</v>
          </cell>
          <cell r="I1313">
            <v>0</v>
          </cell>
        </row>
        <row r="1314">
          <cell r="D1314">
            <v>221112619</v>
          </cell>
          <cell r="E1314" t="str">
            <v>SERVICE CENTER - SAL</v>
          </cell>
          <cell r="F1314">
            <v>0</v>
          </cell>
          <cell r="I1314">
            <v>0</v>
          </cell>
        </row>
        <row r="1315">
          <cell r="D1315">
            <v>221112622</v>
          </cell>
          <cell r="E1315" t="str">
            <v>ALBERTO NASCIMENTO LIMA</v>
          </cell>
          <cell r="F1315">
            <v>-22000</v>
          </cell>
          <cell r="I1315">
            <v>-22</v>
          </cell>
        </row>
        <row r="1316">
          <cell r="D1316">
            <v>221112623</v>
          </cell>
          <cell r="E1316" t="str">
            <v>HOTEL MURDEIRA INVESTIMENTOS</v>
          </cell>
          <cell r="G1316">
            <v>2598333</v>
          </cell>
          <cell r="H1316">
            <v>3376468</v>
          </cell>
          <cell r="I1316">
            <v>-778.13499999999999</v>
          </cell>
        </row>
        <row r="1317">
          <cell r="D1317">
            <v>221112624</v>
          </cell>
          <cell r="E1317" t="str">
            <v>Setelima - Sal</v>
          </cell>
          <cell r="G1317">
            <v>191730</v>
          </cell>
          <cell r="H1317">
            <v>261030</v>
          </cell>
          <cell r="I1317">
            <v>-69.3</v>
          </cell>
        </row>
        <row r="1318">
          <cell r="D1318">
            <v>221112625</v>
          </cell>
          <cell r="E1318" t="str">
            <v>ANTONIO JOSÉ XARA DA COSTA</v>
          </cell>
          <cell r="G1318">
            <v>337848</v>
          </cell>
          <cell r="H1318">
            <v>158787.84</v>
          </cell>
          <cell r="I1318">
            <v>179.06016</v>
          </cell>
        </row>
        <row r="1319">
          <cell r="D1319">
            <v>221112626</v>
          </cell>
          <cell r="E1319" t="str">
            <v>HOTEL DUNAS DE SAL</v>
          </cell>
          <cell r="G1319">
            <v>1100829</v>
          </cell>
          <cell r="H1319">
            <v>2045959</v>
          </cell>
          <cell r="I1319">
            <v>-945.13</v>
          </cell>
        </row>
        <row r="1320">
          <cell r="D1320">
            <v>221112627</v>
          </cell>
          <cell r="E1320" t="str">
            <v>CLAMTOUR</v>
          </cell>
          <cell r="H1320">
            <v>50116</v>
          </cell>
          <cell r="I1320">
            <v>-50.116</v>
          </cell>
        </row>
        <row r="1321">
          <cell r="D1321">
            <v>221112629</v>
          </cell>
          <cell r="E1321" t="str">
            <v>MORABITUR</v>
          </cell>
          <cell r="G1321">
            <v>697422</v>
          </cell>
          <cell r="H1321">
            <v>697422</v>
          </cell>
          <cell r="I1321">
            <v>0</v>
          </cell>
        </row>
        <row r="1322">
          <cell r="D1322">
            <v>221112630</v>
          </cell>
          <cell r="E1322" t="str">
            <v>SAFEPORT CABO VERDE</v>
          </cell>
          <cell r="H1322">
            <v>50472</v>
          </cell>
          <cell r="I1322">
            <v>-50.472000000000001</v>
          </cell>
        </row>
        <row r="1323">
          <cell r="D1323">
            <v>221113500</v>
          </cell>
          <cell r="E1323" t="str">
            <v>FONSECA &amp; SANTOS</v>
          </cell>
          <cell r="F1323">
            <v>-13070</v>
          </cell>
          <cell r="G1323">
            <v>482513</v>
          </cell>
          <cell r="I1323">
            <v>469.44299999999998</v>
          </cell>
        </row>
        <row r="1324">
          <cell r="D1324">
            <v>221113501</v>
          </cell>
          <cell r="E1324" t="str">
            <v>ASA-DRN</v>
          </cell>
          <cell r="F1324">
            <v>0</v>
          </cell>
          <cell r="I1324">
            <v>0</v>
          </cell>
        </row>
        <row r="1325">
          <cell r="D1325">
            <v>221113502</v>
          </cell>
          <cell r="E1325" t="str">
            <v>MINDEL HOTEL</v>
          </cell>
          <cell r="F1325">
            <v>-770832</v>
          </cell>
          <cell r="G1325">
            <v>5800229</v>
          </cell>
          <cell r="H1325">
            <v>6732530</v>
          </cell>
          <cell r="I1325">
            <v>-1703.133</v>
          </cell>
        </row>
        <row r="1326">
          <cell r="D1326">
            <v>221113505</v>
          </cell>
          <cell r="E1326" t="str">
            <v>COOPER. COSTURA SIMPLICIDADE</v>
          </cell>
          <cell r="F1326">
            <v>-198350</v>
          </cell>
          <cell r="I1326">
            <v>-198.35</v>
          </cell>
        </row>
        <row r="1327">
          <cell r="D1327">
            <v>221113510</v>
          </cell>
          <cell r="E1327" t="str">
            <v>ENACOL-EMP.N.COMBUSTIVEIS-VXE</v>
          </cell>
          <cell r="F1327">
            <v>0</v>
          </cell>
          <cell r="G1327">
            <v>28000000</v>
          </cell>
          <cell r="H1327">
            <v>28000000</v>
          </cell>
          <cell r="I1327">
            <v>0</v>
          </cell>
        </row>
        <row r="1328">
          <cell r="D1328">
            <v>221113520</v>
          </cell>
          <cell r="E1328" t="str">
            <v>VIVO ENERGY</v>
          </cell>
          <cell r="F1328">
            <v>-62213855.116999999</v>
          </cell>
          <cell r="G1328">
            <v>109172452.866</v>
          </cell>
          <cell r="H1328">
            <v>96422819.782000005</v>
          </cell>
          <cell r="I1328">
            <v>-49464.222033000005</v>
          </cell>
        </row>
        <row r="1329">
          <cell r="D1329">
            <v>221113522</v>
          </cell>
          <cell r="E1329" t="str">
            <v>SOC.TUR.C.VERDE-HOTEL P.GRANDE</v>
          </cell>
          <cell r="F1329">
            <v>-534413</v>
          </cell>
          <cell r="G1329">
            <v>2599591</v>
          </cell>
          <cell r="H1329">
            <v>2165663</v>
          </cell>
          <cell r="I1329">
            <v>-100.485</v>
          </cell>
        </row>
        <row r="1330">
          <cell r="D1330">
            <v>221113524</v>
          </cell>
          <cell r="E1330" t="str">
            <v>FONSECA &amp; SANTOS</v>
          </cell>
          <cell r="F1330">
            <v>-959438</v>
          </cell>
          <cell r="G1330">
            <v>195404</v>
          </cell>
          <cell r="H1330">
            <v>768040</v>
          </cell>
          <cell r="I1330">
            <v>-1532.0740000000001</v>
          </cell>
        </row>
        <row r="1331">
          <cell r="D1331">
            <v>221113525</v>
          </cell>
          <cell r="E1331" t="str">
            <v>SODIGAZ</v>
          </cell>
          <cell r="F1331">
            <v>-1509875</v>
          </cell>
          <cell r="G1331">
            <v>453866</v>
          </cell>
          <cell r="H1331">
            <v>12474</v>
          </cell>
          <cell r="I1331">
            <v>-1068.4829999999999</v>
          </cell>
        </row>
        <row r="1332">
          <cell r="D1332">
            <v>221113526</v>
          </cell>
          <cell r="E1332" t="str">
            <v>JOÃO MONTEIRO &amp; FILHOS</v>
          </cell>
          <cell r="F1332">
            <v>-219600</v>
          </cell>
          <cell r="G1332">
            <v>154800</v>
          </cell>
          <cell r="H1332">
            <v>31532</v>
          </cell>
          <cell r="I1332">
            <v>-96.331999999999994</v>
          </cell>
        </row>
        <row r="1333">
          <cell r="D1333">
            <v>221113527</v>
          </cell>
          <cell r="E1333" t="str">
            <v>HOTEL FOYA BRANCA</v>
          </cell>
          <cell r="F1333">
            <v>-85293</v>
          </cell>
          <cell r="G1333">
            <v>5488453</v>
          </cell>
          <cell r="H1333">
            <v>6653948</v>
          </cell>
          <cell r="I1333">
            <v>-1250.788</v>
          </cell>
        </row>
        <row r="1334">
          <cell r="D1334">
            <v>221113528</v>
          </cell>
          <cell r="E1334" t="str">
            <v>TELECOM CV - VXE</v>
          </cell>
          <cell r="F1334">
            <v>-9067203</v>
          </cell>
          <cell r="G1334">
            <v>10253238</v>
          </cell>
          <cell r="H1334">
            <v>1387494</v>
          </cell>
          <cell r="I1334">
            <v>-201.459</v>
          </cell>
        </row>
        <row r="1335">
          <cell r="D1335">
            <v>221113529</v>
          </cell>
          <cell r="E1335" t="str">
            <v>FILOMENA LUZ- BAR AERO.S.PEDRO</v>
          </cell>
          <cell r="F1335">
            <v>-201600</v>
          </cell>
          <cell r="G1335">
            <v>1843070</v>
          </cell>
          <cell r="H1335">
            <v>3000710</v>
          </cell>
          <cell r="I1335">
            <v>-1359.24</v>
          </cell>
        </row>
        <row r="1336">
          <cell r="D1336">
            <v>221113530</v>
          </cell>
          <cell r="E1336" t="str">
            <v>FIC - ZONA FR. COMERCIAL C.V.</v>
          </cell>
          <cell r="F1336">
            <v>-126005</v>
          </cell>
          <cell r="I1336">
            <v>-126.005</v>
          </cell>
        </row>
        <row r="1337">
          <cell r="D1337">
            <v>221113531</v>
          </cell>
          <cell r="E1337" t="str">
            <v>RADICAVE</v>
          </cell>
          <cell r="F1337">
            <v>25300</v>
          </cell>
          <cell r="I1337">
            <v>25.3</v>
          </cell>
        </row>
        <row r="1338">
          <cell r="D1338">
            <v>221113532</v>
          </cell>
          <cell r="E1338" t="str">
            <v>LUSA PEÇAS</v>
          </cell>
          <cell r="F1338">
            <v>0.5</v>
          </cell>
          <cell r="I1338">
            <v>5.0000000000000001E-4</v>
          </cell>
        </row>
        <row r="1339">
          <cell r="D1339">
            <v>221113533</v>
          </cell>
          <cell r="E1339" t="str">
            <v>TABACARIA INAK, LDA - PAPELARIA</v>
          </cell>
          <cell r="F1339">
            <v>0</v>
          </cell>
          <cell r="I1339">
            <v>0</v>
          </cell>
        </row>
        <row r="1340">
          <cell r="D1340">
            <v>221113534</v>
          </cell>
          <cell r="E1340" t="str">
            <v>RADIO MORABEZA-SAO VICENTE</v>
          </cell>
          <cell r="F1340">
            <v>50000</v>
          </cell>
          <cell r="G1340">
            <v>161590</v>
          </cell>
          <cell r="H1340">
            <v>216165</v>
          </cell>
          <cell r="I1340">
            <v>-4.5750000000000002</v>
          </cell>
        </row>
        <row r="1341">
          <cell r="D1341">
            <v>221113535</v>
          </cell>
          <cell r="E1341" t="str">
            <v>HARMONIA-PRODUÇÃO E DISTRIBUIÇÃO</v>
          </cell>
          <cell r="F1341">
            <v>-7500</v>
          </cell>
          <cell r="I1341">
            <v>-7.5</v>
          </cell>
        </row>
        <row r="1342">
          <cell r="D1342">
            <v>221113536</v>
          </cell>
          <cell r="E1342" t="str">
            <v>UNIVERSAL RECTIFICAÇÕES</v>
          </cell>
          <cell r="F1342">
            <v>-111550</v>
          </cell>
          <cell r="G1342">
            <v>111550</v>
          </cell>
          <cell r="I1342">
            <v>0</v>
          </cell>
        </row>
        <row r="1343">
          <cell r="D1343">
            <v>221113538</v>
          </cell>
          <cell r="E1343" t="str">
            <v>DOUTVISIONS - DIGITAL ORGANIZATIONS - UNITED TECHN</v>
          </cell>
          <cell r="F1343">
            <v>-200000</v>
          </cell>
          <cell r="G1343">
            <v>200000</v>
          </cell>
          <cell r="H1343">
            <v>1501500</v>
          </cell>
          <cell r="I1343">
            <v>-1501.5</v>
          </cell>
        </row>
        <row r="1344">
          <cell r="D1344">
            <v>221113539</v>
          </cell>
          <cell r="E1344" t="str">
            <v>DROGARIA LEÃO</v>
          </cell>
          <cell r="G1344">
            <v>91000</v>
          </cell>
          <cell r="H1344">
            <v>91000</v>
          </cell>
          <cell r="I1344">
            <v>0</v>
          </cell>
        </row>
        <row r="1345">
          <cell r="D1345">
            <v>221113540</v>
          </cell>
          <cell r="E1345" t="str">
            <v>TRANSLIMA SOCIENDADE UNIPESOAL LTA</v>
          </cell>
          <cell r="G1345">
            <v>636300</v>
          </cell>
          <cell r="H1345">
            <v>842700</v>
          </cell>
          <cell r="I1345">
            <v>-206.4</v>
          </cell>
        </row>
        <row r="1346">
          <cell r="D1346">
            <v>221113541</v>
          </cell>
          <cell r="E1346" t="str">
            <v>HOTEL DOM PACO</v>
          </cell>
          <cell r="G1346">
            <v>64985</v>
          </cell>
          <cell r="H1346">
            <v>113485</v>
          </cell>
          <cell r="I1346">
            <v>-48.5</v>
          </cell>
        </row>
        <row r="1347">
          <cell r="D1347">
            <v>221113543</v>
          </cell>
          <cell r="E1347" t="str">
            <v>SOCIEDADE BELA SOMBRA HOTELARIA E TURISMO LDA</v>
          </cell>
          <cell r="G1347">
            <v>223050</v>
          </cell>
          <cell r="H1347">
            <v>223050</v>
          </cell>
          <cell r="I1347">
            <v>0</v>
          </cell>
        </row>
        <row r="1348">
          <cell r="D1348">
            <v>221116501</v>
          </cell>
          <cell r="E1348" t="str">
            <v>MANUEL ANTONIO LIMA MENDES - MALM</v>
          </cell>
          <cell r="F1348">
            <v>125210</v>
          </cell>
          <cell r="I1348">
            <v>125.21</v>
          </cell>
        </row>
        <row r="1349">
          <cell r="D1349">
            <v>221117500</v>
          </cell>
          <cell r="E1349" t="str">
            <v>HOTEL XAGUATE SFL</v>
          </cell>
          <cell r="F1349">
            <v>-98020</v>
          </cell>
          <cell r="G1349">
            <v>442284</v>
          </cell>
          <cell r="H1349">
            <v>541021</v>
          </cell>
          <cell r="I1349">
            <v>-196.75700000000001</v>
          </cell>
        </row>
        <row r="1350">
          <cell r="D1350">
            <v>221117502</v>
          </cell>
          <cell r="E1350" t="str">
            <v>AGRO-COOP-CHA</v>
          </cell>
          <cell r="F1350">
            <v>0</v>
          </cell>
          <cell r="I1350">
            <v>0</v>
          </cell>
        </row>
        <row r="1351">
          <cell r="D1351">
            <v>221117503</v>
          </cell>
          <cell r="E1351" t="str">
            <v>FIRMA FERNANDES LDA</v>
          </cell>
          <cell r="F1351">
            <v>46000.1</v>
          </cell>
          <cell r="I1351">
            <v>46.000099999999996</v>
          </cell>
        </row>
        <row r="1352">
          <cell r="D1352">
            <v>221117504</v>
          </cell>
          <cell r="E1352" t="str">
            <v>PENSAO RESTAURANTE OPEN SKY</v>
          </cell>
          <cell r="F1352">
            <v>-198980</v>
          </cell>
          <cell r="I1352">
            <v>-198.98</v>
          </cell>
        </row>
        <row r="1353">
          <cell r="D1353">
            <v>221117507</v>
          </cell>
          <cell r="E1353" t="str">
            <v>Hotel Santos Pina</v>
          </cell>
          <cell r="G1353">
            <v>852795</v>
          </cell>
          <cell r="H1353">
            <v>1171710</v>
          </cell>
          <cell r="I1353">
            <v>-318.91500000000002</v>
          </cell>
        </row>
        <row r="1354">
          <cell r="D1354">
            <v>221118502</v>
          </cell>
          <cell r="E1354" t="str">
            <v>HOTEL MARILU</v>
          </cell>
          <cell r="F1354">
            <v>-4830</v>
          </cell>
          <cell r="H1354">
            <v>8800</v>
          </cell>
          <cell r="I1354">
            <v>-13.63</v>
          </cell>
        </row>
        <row r="1355">
          <cell r="D1355">
            <v>221118503</v>
          </cell>
          <cell r="E1355" t="str">
            <v>HOTEL BOM SOSSEGO</v>
          </cell>
          <cell r="F1355">
            <v>144971</v>
          </cell>
          <cell r="G1355">
            <v>96370</v>
          </cell>
          <cell r="H1355">
            <v>241341</v>
          </cell>
          <cell r="I1355">
            <v>0</v>
          </cell>
        </row>
        <row r="1356">
          <cell r="D1356">
            <v>221118504</v>
          </cell>
          <cell r="E1356" t="str">
            <v>OPAL-PUBLICIDADE DE CABO VERDE</v>
          </cell>
          <cell r="F1356">
            <v>80730</v>
          </cell>
          <cell r="I1356">
            <v>80.73</v>
          </cell>
        </row>
        <row r="1357">
          <cell r="D1357">
            <v>221118505</v>
          </cell>
          <cell r="E1357" t="str">
            <v>ELLCAR rENt A cAr</v>
          </cell>
          <cell r="F1357">
            <v>0.1</v>
          </cell>
          <cell r="I1357">
            <v>1E-4</v>
          </cell>
        </row>
        <row r="1358">
          <cell r="D1358">
            <v>221118506</v>
          </cell>
          <cell r="E1358" t="str">
            <v>PRAIA GUESTHOUSE</v>
          </cell>
          <cell r="F1358">
            <v>30595</v>
          </cell>
          <cell r="I1358">
            <v>30.594999999999999</v>
          </cell>
        </row>
        <row r="1359">
          <cell r="D1359">
            <v>221118508</v>
          </cell>
          <cell r="E1359" t="str">
            <v>RESIDENCIAL ROSYMAR IN</v>
          </cell>
          <cell r="F1359">
            <v>0</v>
          </cell>
          <cell r="I1359">
            <v>0</v>
          </cell>
        </row>
        <row r="1360">
          <cell r="D1360">
            <v>221118509</v>
          </cell>
          <cell r="E1360" t="str">
            <v>PUR AGUA, LDA</v>
          </cell>
          <cell r="F1360">
            <v>-61014</v>
          </cell>
          <cell r="G1360">
            <v>188383</v>
          </cell>
          <cell r="H1360">
            <v>127369</v>
          </cell>
          <cell r="I1360">
            <v>0</v>
          </cell>
        </row>
        <row r="1361">
          <cell r="D1361">
            <v>221118510</v>
          </cell>
          <cell r="E1361" t="str">
            <v>ELECTRA NORTE-MINDELO</v>
          </cell>
          <cell r="F1361">
            <v>-94581</v>
          </cell>
          <cell r="G1361">
            <v>1481369</v>
          </cell>
          <cell r="H1361">
            <v>1474545</v>
          </cell>
          <cell r="I1361">
            <v>-87.757000000000005</v>
          </cell>
        </row>
        <row r="1362">
          <cell r="D1362">
            <v>221118511</v>
          </cell>
          <cell r="E1362" t="str">
            <v>RESIDENCIAL SODADE HOTELARIA &amp; TURISMO</v>
          </cell>
          <cell r="F1362">
            <v>0</v>
          </cell>
          <cell r="G1362">
            <v>101071</v>
          </cell>
          <cell r="H1362">
            <v>101071</v>
          </cell>
          <cell r="I1362">
            <v>0</v>
          </cell>
        </row>
        <row r="1363">
          <cell r="D1363">
            <v>221118512</v>
          </cell>
          <cell r="E1363" t="str">
            <v>RESIDENCIAL LAZARETO</v>
          </cell>
          <cell r="F1363">
            <v>315214</v>
          </cell>
          <cell r="G1363">
            <v>49470</v>
          </cell>
          <cell r="H1363">
            <v>53610</v>
          </cell>
          <cell r="I1363">
            <v>311.07400000000001</v>
          </cell>
        </row>
        <row r="1364">
          <cell r="D1364">
            <v>221118513</v>
          </cell>
          <cell r="E1364" t="str">
            <v>TUDO TERRENO, LDA</v>
          </cell>
          <cell r="F1364">
            <v>-168010</v>
          </cell>
          <cell r="G1364">
            <v>168010</v>
          </cell>
          <cell r="I1364">
            <v>0</v>
          </cell>
        </row>
        <row r="1365">
          <cell r="D1365">
            <v>221118515</v>
          </cell>
          <cell r="E1365" t="str">
            <v>RECTANGULO, PUBLICIDADE EXTERIOR</v>
          </cell>
          <cell r="F1365">
            <v>6325</v>
          </cell>
          <cell r="I1365">
            <v>6.3250000000000002</v>
          </cell>
        </row>
        <row r="1366">
          <cell r="D1366">
            <v>221118517</v>
          </cell>
          <cell r="E1366" t="str">
            <v>CABOMATERIAL</v>
          </cell>
          <cell r="F1366">
            <v>10000</v>
          </cell>
          <cell r="G1366">
            <v>73400</v>
          </cell>
          <cell r="H1366">
            <v>73399.998000000007</v>
          </cell>
          <cell r="I1366">
            <v>10.000001999999993</v>
          </cell>
        </row>
        <row r="1367">
          <cell r="D1367">
            <v>221118518</v>
          </cell>
          <cell r="E1367" t="str">
            <v>PENSAO VIP</v>
          </cell>
          <cell r="F1367">
            <v>30000</v>
          </cell>
          <cell r="H1367">
            <v>30000</v>
          </cell>
          <cell r="I1367">
            <v>0</v>
          </cell>
        </row>
        <row r="1368">
          <cell r="D1368">
            <v>221118520</v>
          </cell>
          <cell r="E1368" t="str">
            <v>RESIDENCIAL PORTO INGLÊS-MAIO</v>
          </cell>
          <cell r="F1368">
            <v>0</v>
          </cell>
          <cell r="I1368">
            <v>0</v>
          </cell>
        </row>
        <row r="1369">
          <cell r="D1369">
            <v>221118521</v>
          </cell>
          <cell r="E1369" t="str">
            <v>SHEEL PORTO INGLES-MAIO</v>
          </cell>
          <cell r="F1369">
            <v>-14912.2</v>
          </cell>
          <cell r="G1369">
            <v>43554</v>
          </cell>
          <cell r="I1369">
            <v>28.6418</v>
          </cell>
        </row>
        <row r="1370">
          <cell r="D1370">
            <v>221118522</v>
          </cell>
          <cell r="E1370" t="str">
            <v>RADIO MORABEZA-MAIO</v>
          </cell>
          <cell r="F1370">
            <v>-200000</v>
          </cell>
          <cell r="G1370">
            <v>200000</v>
          </cell>
          <cell r="I1370">
            <v>0</v>
          </cell>
        </row>
        <row r="1371">
          <cell r="D1371">
            <v>221118549</v>
          </cell>
          <cell r="E1371" t="str">
            <v>RESIDENCIAL BOM SUSSEGO</v>
          </cell>
          <cell r="F1371">
            <v>0</v>
          </cell>
          <cell r="I1371">
            <v>0</v>
          </cell>
        </row>
        <row r="1372">
          <cell r="D1372">
            <v>221118551</v>
          </cell>
          <cell r="E1372" t="str">
            <v>JD-CANALIZAÇÃO SERRALHARIA</v>
          </cell>
          <cell r="F1372">
            <v>-372900</v>
          </cell>
          <cell r="I1372">
            <v>-372.9</v>
          </cell>
        </row>
        <row r="1373">
          <cell r="D1373">
            <v>221118552</v>
          </cell>
          <cell r="E1373" t="str">
            <v>HBC, LDA</v>
          </cell>
          <cell r="F1373">
            <v>172011</v>
          </cell>
          <cell r="I1373">
            <v>172.011</v>
          </cell>
        </row>
        <row r="1374">
          <cell r="D1374">
            <v>221118553</v>
          </cell>
          <cell r="E1374" t="str">
            <v>FIRMA JP COMTROLO DE PRAGAS</v>
          </cell>
          <cell r="F1374">
            <v>0.25</v>
          </cell>
          <cell r="G1374">
            <v>23000</v>
          </cell>
          <cell r="H1374">
            <v>23000</v>
          </cell>
          <cell r="I1374">
            <v>2.5000000000000001E-4</v>
          </cell>
        </row>
        <row r="1375">
          <cell r="D1375">
            <v>221118554</v>
          </cell>
          <cell r="E1375" t="str">
            <v>MARIA DOS SANTOS PIRES</v>
          </cell>
          <cell r="F1375">
            <v>0</v>
          </cell>
          <cell r="G1375">
            <v>200000</v>
          </cell>
          <cell r="H1375">
            <v>400000</v>
          </cell>
          <cell r="I1375">
            <v>-200</v>
          </cell>
        </row>
        <row r="1376">
          <cell r="D1376">
            <v>221118555</v>
          </cell>
          <cell r="E1376" t="str">
            <v>JOÃO JOSÉ CARDOSO VARELA</v>
          </cell>
          <cell r="F1376">
            <v>0</v>
          </cell>
          <cell r="I1376">
            <v>0</v>
          </cell>
        </row>
        <row r="1377">
          <cell r="D1377">
            <v>221118556</v>
          </cell>
          <cell r="E1377" t="str">
            <v>ADILSON ANDRADE FERNANDES</v>
          </cell>
          <cell r="F1377">
            <v>-43000</v>
          </cell>
          <cell r="G1377">
            <v>52300</v>
          </cell>
          <cell r="H1377">
            <v>9300</v>
          </cell>
          <cell r="I1377">
            <v>0</v>
          </cell>
        </row>
        <row r="1378">
          <cell r="D1378">
            <v>221118557</v>
          </cell>
          <cell r="E1378" t="str">
            <v>DIKOR, LDA</v>
          </cell>
          <cell r="F1378">
            <v>-191234</v>
          </cell>
          <cell r="G1378">
            <v>580557</v>
          </cell>
          <cell r="H1378">
            <v>473461</v>
          </cell>
          <cell r="I1378">
            <v>-84.138000000000005</v>
          </cell>
        </row>
        <row r="1379">
          <cell r="D1379">
            <v>221118558</v>
          </cell>
          <cell r="E1379" t="str">
            <v>EME-MARKETING E EVENTOS, LDA</v>
          </cell>
          <cell r="F1379">
            <v>0</v>
          </cell>
          <cell r="I1379">
            <v>0</v>
          </cell>
        </row>
        <row r="1380">
          <cell r="D1380">
            <v>221118559</v>
          </cell>
          <cell r="E1380" t="str">
            <v>MIGUEL ANTONIO LEDO PONTES</v>
          </cell>
          <cell r="F1380">
            <v>89602</v>
          </cell>
          <cell r="I1380">
            <v>89.602000000000004</v>
          </cell>
        </row>
        <row r="1381">
          <cell r="D1381">
            <v>221118560</v>
          </cell>
          <cell r="E1381" t="str">
            <v>PARASOL</v>
          </cell>
          <cell r="F1381">
            <v>-48784</v>
          </cell>
          <cell r="I1381">
            <v>-48.783999999999999</v>
          </cell>
        </row>
        <row r="1382">
          <cell r="D1382">
            <v>221118561</v>
          </cell>
          <cell r="E1382" t="str">
            <v>CLAUDIO SILVA</v>
          </cell>
          <cell r="F1382">
            <v>-600</v>
          </cell>
          <cell r="G1382">
            <v>9000</v>
          </cell>
          <cell r="H1382">
            <v>54000</v>
          </cell>
          <cell r="I1382">
            <v>-45.6</v>
          </cell>
        </row>
        <row r="1383">
          <cell r="D1383">
            <v>221118562</v>
          </cell>
          <cell r="E1383" t="str">
            <v>PUBLICOM - MARKETING &amp; PUBLICIDADE</v>
          </cell>
          <cell r="F1383">
            <v>0</v>
          </cell>
          <cell r="I1383">
            <v>0</v>
          </cell>
        </row>
        <row r="1384">
          <cell r="D1384">
            <v>221118563</v>
          </cell>
          <cell r="E1384" t="str">
            <v>ELOISA HELENA MONTEIRO DE MACEDO</v>
          </cell>
          <cell r="F1384">
            <v>-144000</v>
          </cell>
          <cell r="I1384">
            <v>-144</v>
          </cell>
        </row>
        <row r="1385">
          <cell r="D1385">
            <v>221118564</v>
          </cell>
          <cell r="E1385" t="str">
            <v>MANUEL DO LIVRAMENTO RAMOS MARTINS</v>
          </cell>
          <cell r="F1385">
            <v>0</v>
          </cell>
          <cell r="I1385">
            <v>0</v>
          </cell>
        </row>
        <row r="1386">
          <cell r="D1386">
            <v>221118565</v>
          </cell>
          <cell r="E1386" t="str">
            <v>AÇUCENA SILVA</v>
          </cell>
          <cell r="F1386">
            <v>8370</v>
          </cell>
          <cell r="I1386">
            <v>8.3699999999999992</v>
          </cell>
        </row>
        <row r="1387">
          <cell r="D1387">
            <v>221118566</v>
          </cell>
          <cell r="E1387" t="str">
            <v>DIRECÇÃO GERAL DAS ALFANDEGAS</v>
          </cell>
          <cell r="F1387">
            <v>-8065343</v>
          </cell>
          <cell r="G1387">
            <v>9613234</v>
          </cell>
          <cell r="H1387">
            <v>8241620</v>
          </cell>
          <cell r="I1387">
            <v>-6693.7290000000003</v>
          </cell>
        </row>
        <row r="1388">
          <cell r="D1388">
            <v>221118568</v>
          </cell>
          <cell r="E1388" t="str">
            <v>FILIPE AUTO</v>
          </cell>
          <cell r="F1388">
            <v>-113875</v>
          </cell>
          <cell r="I1388">
            <v>-113.875</v>
          </cell>
        </row>
        <row r="1389">
          <cell r="D1389">
            <v>221118570</v>
          </cell>
          <cell r="E1389" t="str">
            <v>SANTIAGO DESENTOP</v>
          </cell>
          <cell r="F1389">
            <v>0</v>
          </cell>
          <cell r="I1389">
            <v>0</v>
          </cell>
        </row>
        <row r="1390">
          <cell r="D1390">
            <v>221118571</v>
          </cell>
          <cell r="E1390" t="str">
            <v>EMEP</v>
          </cell>
          <cell r="F1390">
            <v>-206999.99799999999</v>
          </cell>
          <cell r="G1390">
            <v>45000</v>
          </cell>
          <cell r="H1390">
            <v>231001.99900000001</v>
          </cell>
          <cell r="I1390">
            <v>-393.00199699999996</v>
          </cell>
        </row>
        <row r="1391">
          <cell r="D1391">
            <v>221118572</v>
          </cell>
          <cell r="E1391" t="str">
            <v>AMILCAR ARISTIDES MONTEIRO</v>
          </cell>
          <cell r="F1391">
            <v>-46500</v>
          </cell>
          <cell r="I1391">
            <v>-46.5</v>
          </cell>
        </row>
        <row r="1392">
          <cell r="D1392">
            <v>221118573</v>
          </cell>
          <cell r="E1392" t="str">
            <v>ANDERSON DANI CORREIA</v>
          </cell>
          <cell r="F1392">
            <v>0</v>
          </cell>
          <cell r="I1392">
            <v>0</v>
          </cell>
        </row>
        <row r="1393">
          <cell r="D1393">
            <v>221118574</v>
          </cell>
          <cell r="E1393" t="str">
            <v>CARLOS ALBERTO MONTEIRO MONIZ</v>
          </cell>
          <cell r="F1393">
            <v>-76160</v>
          </cell>
          <cell r="G1393">
            <v>62709</v>
          </cell>
          <cell r="I1393">
            <v>-13.451000000000001</v>
          </cell>
        </row>
        <row r="1394">
          <cell r="D1394">
            <v>221118575</v>
          </cell>
          <cell r="E1394" t="str">
            <v>EMANUEL ANTONIO MENDES DE OLIVEIRA</v>
          </cell>
          <cell r="F1394">
            <v>-16000</v>
          </cell>
          <cell r="I1394">
            <v>-16</v>
          </cell>
        </row>
        <row r="1395">
          <cell r="D1395">
            <v>221118576</v>
          </cell>
          <cell r="E1395" t="str">
            <v>CARPNEUS</v>
          </cell>
          <cell r="F1395">
            <v>0</v>
          </cell>
          <cell r="I1395">
            <v>0</v>
          </cell>
        </row>
        <row r="1396">
          <cell r="D1396">
            <v>221118577</v>
          </cell>
          <cell r="E1396" t="str">
            <v>CV MÓVEL, S.A</v>
          </cell>
          <cell r="F1396">
            <v>-141979</v>
          </cell>
          <cell r="G1396">
            <v>235749</v>
          </cell>
          <cell r="H1396">
            <v>235749.00399999999</v>
          </cell>
          <cell r="I1396">
            <v>-141.97900399999997</v>
          </cell>
        </row>
        <row r="1397">
          <cell r="D1397">
            <v>221118580</v>
          </cell>
          <cell r="E1397" t="str">
            <v>SODICARIMBO</v>
          </cell>
          <cell r="F1397">
            <v>0</v>
          </cell>
          <cell r="H1397">
            <v>6815</v>
          </cell>
          <cell r="I1397">
            <v>-6.8150000000000004</v>
          </cell>
        </row>
        <row r="1398">
          <cell r="D1398">
            <v>221118581</v>
          </cell>
          <cell r="E1398" t="str">
            <v>JOSÉ LUIS SÁ NOGUEIRA</v>
          </cell>
          <cell r="F1398">
            <v>0</v>
          </cell>
          <cell r="I1398">
            <v>0</v>
          </cell>
        </row>
        <row r="1399">
          <cell r="D1399">
            <v>221118582</v>
          </cell>
          <cell r="E1399" t="str">
            <v>MANUEL SOARES ROSA</v>
          </cell>
          <cell r="F1399">
            <v>-96700</v>
          </cell>
          <cell r="I1399">
            <v>-96.7</v>
          </cell>
        </row>
        <row r="1400">
          <cell r="D1400">
            <v>221118583</v>
          </cell>
          <cell r="E1400" t="str">
            <v>PRAIA VILLAGE</v>
          </cell>
          <cell r="F1400">
            <v>18000</v>
          </cell>
          <cell r="I1400">
            <v>18</v>
          </cell>
        </row>
        <row r="1401">
          <cell r="D1401">
            <v>221118584</v>
          </cell>
          <cell r="E1401" t="str">
            <v>APARTHOTEL GAMBODJEU</v>
          </cell>
          <cell r="F1401">
            <v>-179800</v>
          </cell>
          <cell r="I1401">
            <v>-179.8</v>
          </cell>
        </row>
        <row r="1402">
          <cell r="D1402">
            <v>221118585</v>
          </cell>
          <cell r="E1402" t="str">
            <v>TAPI imobiliaria, Lda</v>
          </cell>
          <cell r="F1402">
            <v>-6700</v>
          </cell>
          <cell r="G1402">
            <v>6700</v>
          </cell>
          <cell r="I1402">
            <v>0</v>
          </cell>
        </row>
        <row r="1403">
          <cell r="D1403">
            <v>221118586</v>
          </cell>
          <cell r="E1403" t="str">
            <v>Funky Macaco Lda</v>
          </cell>
          <cell r="F1403">
            <v>-12000</v>
          </cell>
          <cell r="G1403">
            <v>12000</v>
          </cell>
          <cell r="I1403">
            <v>0</v>
          </cell>
        </row>
        <row r="1404">
          <cell r="D1404">
            <v>221118588</v>
          </cell>
          <cell r="E1404" t="str">
            <v>IMOBILIARIA ILHA DO MAIO</v>
          </cell>
          <cell r="F1404">
            <v>-222246</v>
          </cell>
          <cell r="G1404">
            <v>306740</v>
          </cell>
          <cell r="H1404">
            <v>84494</v>
          </cell>
          <cell r="I1404">
            <v>0</v>
          </cell>
        </row>
        <row r="1405">
          <cell r="D1405">
            <v>221118589</v>
          </cell>
          <cell r="E1405" t="str">
            <v>MAIO TOUR</v>
          </cell>
          <cell r="F1405">
            <v>7070</v>
          </cell>
          <cell r="G1405">
            <v>36350</v>
          </cell>
          <cell r="H1405">
            <v>43420</v>
          </cell>
          <cell r="I1405">
            <v>0</v>
          </cell>
        </row>
        <row r="1406">
          <cell r="D1406">
            <v>221118590</v>
          </cell>
          <cell r="E1406" t="str">
            <v>IMPORQUIMICA CABO VERDE</v>
          </cell>
          <cell r="G1406">
            <v>10137</v>
          </cell>
          <cell r="H1406">
            <v>10137</v>
          </cell>
          <cell r="I1406">
            <v>0</v>
          </cell>
        </row>
        <row r="1407">
          <cell r="D1407">
            <v>221118591</v>
          </cell>
          <cell r="E1407" t="str">
            <v>DA ALFIO</v>
          </cell>
          <cell r="H1407">
            <v>9040</v>
          </cell>
          <cell r="I1407">
            <v>-9.0399999999999991</v>
          </cell>
        </row>
        <row r="1408">
          <cell r="D1408">
            <v>221118592</v>
          </cell>
          <cell r="E1408" t="str">
            <v>PARINVESTE</v>
          </cell>
          <cell r="H1408">
            <v>13500</v>
          </cell>
          <cell r="I1408">
            <v>-13.5</v>
          </cell>
        </row>
        <row r="1409">
          <cell r="D1409">
            <v>22118512</v>
          </cell>
          <cell r="E1409" t="str">
            <v>CAETANO AUTO</v>
          </cell>
          <cell r="F1409">
            <v>9493.7119999999995</v>
          </cell>
          <cell r="G1409">
            <v>97222</v>
          </cell>
          <cell r="H1409">
            <v>264737.05800000002</v>
          </cell>
          <cell r="I1409">
            <v>-158.02134600000002</v>
          </cell>
        </row>
        <row r="1410">
          <cell r="D1410">
            <v>22118516</v>
          </cell>
          <cell r="E1410" t="str">
            <v>INFORSAL</v>
          </cell>
          <cell r="F1410">
            <v>-11500</v>
          </cell>
          <cell r="I1410">
            <v>-11.5</v>
          </cell>
        </row>
        <row r="1411">
          <cell r="D1411">
            <v>22118543</v>
          </cell>
          <cell r="E1411" t="str">
            <v>CARDIOMED BOAVISTA</v>
          </cell>
          <cell r="F1411">
            <v>0</v>
          </cell>
          <cell r="I1411">
            <v>0</v>
          </cell>
        </row>
        <row r="1412">
          <cell r="D1412">
            <v>22121006</v>
          </cell>
          <cell r="E1412" t="str">
            <v>ADP-AEROPORTS DE PARIS</v>
          </cell>
          <cell r="F1412">
            <v>-21272377.489</v>
          </cell>
          <cell r="G1412">
            <v>55635498.061999999</v>
          </cell>
          <cell r="H1412">
            <v>63293948.125</v>
          </cell>
          <cell r="I1412">
            <v>-28930.827552000002</v>
          </cell>
        </row>
        <row r="1413">
          <cell r="D1413">
            <v>22121011</v>
          </cell>
          <cell r="E1413" t="str">
            <v>AIRCRAFT BRAKING SYSTEMS</v>
          </cell>
          <cell r="F1413">
            <v>90404.6</v>
          </cell>
          <cell r="I1413">
            <v>90.404600000000002</v>
          </cell>
        </row>
        <row r="1414">
          <cell r="D1414">
            <v>22121012</v>
          </cell>
          <cell r="E1414" t="str">
            <v>AEROPIA LIMITED</v>
          </cell>
          <cell r="F1414">
            <v>-280182.549</v>
          </cell>
          <cell r="G1414">
            <v>719595.09100000001</v>
          </cell>
          <cell r="H1414">
            <v>720999.65500000003</v>
          </cell>
          <cell r="I1414">
            <v>-281.58711299999999</v>
          </cell>
        </row>
        <row r="1415">
          <cell r="D1415">
            <v>22121014</v>
          </cell>
          <cell r="E1415" t="str">
            <v>AERO PRINT LIMITED</v>
          </cell>
          <cell r="F1415">
            <v>185304.4</v>
          </cell>
          <cell r="I1415">
            <v>185.30439999999999</v>
          </cell>
        </row>
        <row r="1416">
          <cell r="D1416">
            <v>22121015</v>
          </cell>
          <cell r="E1416" t="str">
            <v>AEROHELICE-SOC.MANUT.REVIS.HEL</v>
          </cell>
          <cell r="F1416">
            <v>-1837449.375</v>
          </cell>
          <cell r="I1416">
            <v>-1837.4493749999999</v>
          </cell>
        </row>
        <row r="1417">
          <cell r="D1417">
            <v>22121019</v>
          </cell>
          <cell r="E1417" t="str">
            <v>SKY CHEFS FRANCA</v>
          </cell>
          <cell r="F1417">
            <v>-26487.9</v>
          </cell>
          <cell r="I1417">
            <v>-26.4879</v>
          </cell>
        </row>
        <row r="1418">
          <cell r="D1418">
            <v>22121020</v>
          </cell>
          <cell r="E1418" t="str">
            <v>GATE GOURMET MUNIQUE</v>
          </cell>
          <cell r="F1418">
            <v>0</v>
          </cell>
          <cell r="I1418">
            <v>0</v>
          </cell>
        </row>
        <row r="1419">
          <cell r="D1419">
            <v>22121022</v>
          </cell>
          <cell r="E1419" t="str">
            <v>HONEYWELL AEROSPACE GMBH</v>
          </cell>
          <cell r="F1419">
            <v>-1050842.18</v>
          </cell>
          <cell r="G1419">
            <v>2009808.933</v>
          </cell>
          <cell r="H1419">
            <v>2009808.933</v>
          </cell>
          <cell r="I1419">
            <v>-1050.8421799999999</v>
          </cell>
        </row>
        <row r="1420">
          <cell r="D1420">
            <v>22121023</v>
          </cell>
          <cell r="E1420" t="str">
            <v>AMERICAN GENERAL SUPPLIES - AGS</v>
          </cell>
          <cell r="F1420">
            <v>-17963210.537</v>
          </cell>
          <cell r="G1420">
            <v>26328502.401000001</v>
          </cell>
          <cell r="H1420">
            <v>21940841.684999999</v>
          </cell>
          <cell r="I1420">
            <v>-13575.549820999999</v>
          </cell>
        </row>
        <row r="1421">
          <cell r="D1421">
            <v>22121024</v>
          </cell>
          <cell r="E1421" t="str">
            <v>DAKAR CATERING</v>
          </cell>
          <cell r="F1421">
            <v>-116116.535</v>
          </cell>
          <cell r="G1421">
            <v>78577.675000000003</v>
          </cell>
          <cell r="H1421">
            <v>56082.364000000001</v>
          </cell>
          <cell r="I1421">
            <v>-93.621223999999998</v>
          </cell>
        </row>
        <row r="1422">
          <cell r="D1422">
            <v>22121026</v>
          </cell>
          <cell r="E1422" t="str">
            <v>MESSIER BUGATI</v>
          </cell>
          <cell r="F1422">
            <v>0</v>
          </cell>
          <cell r="I1422">
            <v>0</v>
          </cell>
        </row>
        <row r="1423">
          <cell r="D1423">
            <v>22121029</v>
          </cell>
          <cell r="E1423" t="str">
            <v>ASECNA</v>
          </cell>
          <cell r="F1423">
            <v>-27779616.397</v>
          </cell>
          <cell r="G1423">
            <v>3799511.014</v>
          </cell>
          <cell r="H1423">
            <v>21825559.015999999</v>
          </cell>
          <cell r="I1423">
            <v>-45805.664399000001</v>
          </cell>
        </row>
        <row r="1424">
          <cell r="D1424">
            <v>22121031</v>
          </cell>
          <cell r="E1424" t="str">
            <v>TLD EUROPE - AET</v>
          </cell>
          <cell r="F1424">
            <v>490284.28100000002</v>
          </cell>
          <cell r="I1424">
            <v>490.28428100000002</v>
          </cell>
        </row>
        <row r="1425">
          <cell r="D1425">
            <v>22121032</v>
          </cell>
          <cell r="E1425" t="str">
            <v>AUTO DIESEL EDGHILL,LTD</v>
          </cell>
          <cell r="F1425">
            <v>0</v>
          </cell>
          <cell r="I1425">
            <v>0</v>
          </cell>
        </row>
        <row r="1426">
          <cell r="D1426">
            <v>22121033</v>
          </cell>
          <cell r="E1426" t="str">
            <v>AVIALL</v>
          </cell>
          <cell r="F1426">
            <v>294792.7</v>
          </cell>
          <cell r="I1426">
            <v>294.79270000000002</v>
          </cell>
        </row>
        <row r="1427">
          <cell r="D1427">
            <v>22121035</v>
          </cell>
          <cell r="E1427" t="str">
            <v>AVIOGEI AIRPORT EQUIP.,S.R.R.L</v>
          </cell>
          <cell r="F1427">
            <v>0</v>
          </cell>
          <cell r="I1427">
            <v>0</v>
          </cell>
        </row>
        <row r="1428">
          <cell r="D1428">
            <v>22121036</v>
          </cell>
          <cell r="E1428" t="str">
            <v>ATR</v>
          </cell>
          <cell r="F1428">
            <v>-16471247.604</v>
          </cell>
          <cell r="G1428">
            <v>160257170.752</v>
          </cell>
          <cell r="H1428">
            <v>147183369.38100001</v>
          </cell>
          <cell r="I1428">
            <v>-3397.4462330000101</v>
          </cell>
        </row>
        <row r="1429">
          <cell r="D1429">
            <v>22121037</v>
          </cell>
          <cell r="E1429" t="str">
            <v>ANA - AEROPORTO PORTUGAL</v>
          </cell>
          <cell r="F1429">
            <v>-17189999.278000001</v>
          </cell>
          <cell r="G1429">
            <v>144003949.78600001</v>
          </cell>
          <cell r="H1429">
            <v>137561143.78400001</v>
          </cell>
          <cell r="I1429">
            <v>-10747.193275999993</v>
          </cell>
        </row>
        <row r="1430">
          <cell r="D1430">
            <v>22121038</v>
          </cell>
          <cell r="E1430" t="str">
            <v>DNATA SRL</v>
          </cell>
          <cell r="F1430">
            <v>-1871906.0859999999</v>
          </cell>
          <cell r="G1430">
            <v>7344638.0779999997</v>
          </cell>
          <cell r="H1430">
            <v>6114933.0269999998</v>
          </cell>
          <cell r="I1430">
            <v>-642.20103500000016</v>
          </cell>
        </row>
        <row r="1431">
          <cell r="D1431">
            <v>22121041</v>
          </cell>
          <cell r="E1431" t="str">
            <v>BP PORTUGAL</v>
          </cell>
          <cell r="F1431">
            <v>-19990781.952</v>
          </cell>
          <cell r="G1431">
            <v>312921627.91000003</v>
          </cell>
          <cell r="H1431">
            <v>310276903.09399998</v>
          </cell>
          <cell r="I1431">
            <v>-17346.057135999978</v>
          </cell>
        </row>
        <row r="1432">
          <cell r="D1432">
            <v>22121043</v>
          </cell>
          <cell r="E1432" t="str">
            <v>AEROPORTO DI ROMA</v>
          </cell>
          <cell r="F1432">
            <v>-607446.42200000002</v>
          </cell>
          <cell r="G1432">
            <v>715231.72</v>
          </cell>
          <cell r="I1432">
            <v>107.78529799999995</v>
          </cell>
        </row>
        <row r="1433">
          <cell r="D1433">
            <v>22121047</v>
          </cell>
          <cell r="E1433" t="str">
            <v>CALM SYSTEM</v>
          </cell>
          <cell r="F1433">
            <v>0</v>
          </cell>
          <cell r="I1433">
            <v>0</v>
          </cell>
        </row>
        <row r="1434">
          <cell r="D1434">
            <v>22121050</v>
          </cell>
          <cell r="E1434" t="str">
            <v>DESTER</v>
          </cell>
          <cell r="F1434">
            <v>-2645267.9780000001</v>
          </cell>
          <cell r="G1434">
            <v>1614116.4080000001</v>
          </cell>
          <cell r="H1434">
            <v>1199657.0819999999</v>
          </cell>
          <cell r="I1434">
            <v>-2230.8086519999997</v>
          </cell>
        </row>
        <row r="1435">
          <cell r="D1435">
            <v>22121060</v>
          </cell>
          <cell r="E1435" t="str">
            <v>VECTOR AEROSPACE</v>
          </cell>
          <cell r="F1435">
            <v>-2221341.0619999999</v>
          </cell>
          <cell r="G1435">
            <v>3804797.3319999999</v>
          </cell>
          <cell r="H1435">
            <v>1632840.4380000001</v>
          </cell>
          <cell r="I1435">
            <v>-49.384168000000066</v>
          </cell>
        </row>
        <row r="1436">
          <cell r="D1436">
            <v>22121061</v>
          </cell>
          <cell r="E1436" t="str">
            <v>MAGNETISCHE PRšFANLAGEN GMBH</v>
          </cell>
          <cell r="F1436">
            <v>0</v>
          </cell>
          <cell r="G1436">
            <v>102343.56200000001</v>
          </cell>
          <cell r="H1436">
            <v>102343.56200000001</v>
          </cell>
          <cell r="I1436">
            <v>0</v>
          </cell>
        </row>
        <row r="1437">
          <cell r="D1437">
            <v>22121064</v>
          </cell>
          <cell r="E1437" t="str">
            <v>PSA - PRODUITS SANITAIRES AERONEFS</v>
          </cell>
          <cell r="F1437">
            <v>-528166.50100000005</v>
          </cell>
          <cell r="G1437">
            <v>528169.35</v>
          </cell>
          <cell r="I1437">
            <v>2.8489999999292193E-3</v>
          </cell>
        </row>
        <row r="1438">
          <cell r="D1438">
            <v>22121068</v>
          </cell>
          <cell r="E1438" t="str">
            <v>DIMOFEL-ELECTRONICOS LDA</v>
          </cell>
          <cell r="F1438">
            <v>0</v>
          </cell>
          <cell r="I1438">
            <v>0</v>
          </cell>
        </row>
        <row r="1439">
          <cell r="D1439">
            <v>22121070</v>
          </cell>
          <cell r="E1439" t="str">
            <v>AAXICO EUROPE</v>
          </cell>
          <cell r="F1439">
            <v>0</v>
          </cell>
          <cell r="I1439">
            <v>0</v>
          </cell>
        </row>
        <row r="1440">
          <cell r="D1440">
            <v>22121071</v>
          </cell>
          <cell r="E1440" t="str">
            <v>DFS DEUTSCHE FLUGSICHERUNG</v>
          </cell>
          <cell r="F1440">
            <v>-82066.304000000004</v>
          </cell>
          <cell r="G1440">
            <v>214196.37700000001</v>
          </cell>
          <cell r="H1440">
            <v>127805.955</v>
          </cell>
          <cell r="I1440">
            <v>4.3241180000000021</v>
          </cell>
        </row>
        <row r="1441">
          <cell r="D1441">
            <v>22121072</v>
          </cell>
          <cell r="E1441" t="str">
            <v>DORNIER-DEUTSCHE AEROSPAC.GMBH</v>
          </cell>
          <cell r="F1441">
            <v>-1054246.6410000001</v>
          </cell>
          <cell r="G1441">
            <v>248096.25</v>
          </cell>
          <cell r="I1441">
            <v>-806.15039100000001</v>
          </cell>
        </row>
        <row r="1442">
          <cell r="D1442">
            <v>22121073</v>
          </cell>
          <cell r="E1442" t="str">
            <v>DUNLOP LIMITED (AVIAT.DIVISION</v>
          </cell>
          <cell r="F1442">
            <v>0</v>
          </cell>
          <cell r="I1442">
            <v>0</v>
          </cell>
        </row>
        <row r="1443">
          <cell r="D1443">
            <v>22121075</v>
          </cell>
          <cell r="E1443" t="str">
            <v>THALES AVIONICS SAS</v>
          </cell>
          <cell r="F1443">
            <v>-387653.67200000002</v>
          </cell>
          <cell r="G1443">
            <v>8902122.3809999991</v>
          </cell>
          <cell r="H1443">
            <v>7442641.6090000002</v>
          </cell>
          <cell r="I1443">
            <v>1071.8270999999986</v>
          </cell>
        </row>
        <row r="1444">
          <cell r="D1444">
            <v>22121080</v>
          </cell>
          <cell r="E1444" t="str">
            <v>MEGGITT SAFETY SYSTEMS, INC.</v>
          </cell>
          <cell r="F1444">
            <v>-47025.8</v>
          </cell>
          <cell r="G1444">
            <v>829132.72</v>
          </cell>
          <cell r="H1444">
            <v>916312.26399999997</v>
          </cell>
          <cell r="I1444">
            <v>-134.20534400000005</v>
          </cell>
        </row>
        <row r="1445">
          <cell r="D1445">
            <v>22121081</v>
          </cell>
          <cell r="E1445" t="str">
            <v>SINTERS S.A.</v>
          </cell>
          <cell r="F1445">
            <v>197153.82</v>
          </cell>
          <cell r="G1445">
            <v>11412.428</v>
          </cell>
          <cell r="I1445">
            <v>208.56624800000003</v>
          </cell>
        </row>
        <row r="1446">
          <cell r="D1446">
            <v>22121085</v>
          </cell>
          <cell r="E1446" t="str">
            <v>EUROCONTROL</v>
          </cell>
          <cell r="F1446">
            <v>-25298524.581999999</v>
          </cell>
          <cell r="G1446">
            <v>235463100.741</v>
          </cell>
          <cell r="H1446">
            <v>264053516.31900001</v>
          </cell>
          <cell r="I1446">
            <v>-53888.940159999998</v>
          </cell>
        </row>
        <row r="1447">
          <cell r="D1447">
            <v>22121086</v>
          </cell>
          <cell r="E1447" t="str">
            <v>EASTERN AERO MARINE</v>
          </cell>
          <cell r="F1447">
            <v>0</v>
          </cell>
          <cell r="I1447">
            <v>0</v>
          </cell>
        </row>
        <row r="1448">
          <cell r="D1448">
            <v>22121088</v>
          </cell>
          <cell r="E1448" t="str">
            <v>PAGE AEROSPACE LIMITED</v>
          </cell>
          <cell r="F1448">
            <v>-1015591.1</v>
          </cell>
          <cell r="I1448">
            <v>-1015.5911</v>
          </cell>
        </row>
        <row r="1449">
          <cell r="D1449">
            <v>22121090</v>
          </cell>
          <cell r="E1449" t="str">
            <v>FABRICA PORTUGUESA D.ETIQUETAS</v>
          </cell>
          <cell r="F1449">
            <v>0</v>
          </cell>
          <cell r="I1449">
            <v>0</v>
          </cell>
        </row>
        <row r="1450">
          <cell r="D1450">
            <v>22121093</v>
          </cell>
          <cell r="E1450" t="str">
            <v>PAN AM INTL FLIGT ACADEMY INC.</v>
          </cell>
          <cell r="F1450">
            <v>-333191.59999999998</v>
          </cell>
          <cell r="I1450">
            <v>-333.19159999999999</v>
          </cell>
        </row>
        <row r="1451">
          <cell r="D1451">
            <v>22121095</v>
          </cell>
          <cell r="E1451" t="str">
            <v>ARTECOMUM</v>
          </cell>
          <cell r="F1451">
            <v>-1151166.6070000001</v>
          </cell>
          <cell r="I1451">
            <v>-1151.1666070000001</v>
          </cell>
        </row>
        <row r="1452">
          <cell r="D1452">
            <v>22121096</v>
          </cell>
          <cell r="E1452" t="str">
            <v>AIR PRECISION</v>
          </cell>
          <cell r="F1452">
            <v>-122746.9</v>
          </cell>
          <cell r="I1452">
            <v>-122.7469</v>
          </cell>
        </row>
        <row r="1453">
          <cell r="D1453">
            <v>221211000</v>
          </cell>
          <cell r="E1453" t="str">
            <v>MUNDIMAT - Soc. Técnica de Materiais de Construçã</v>
          </cell>
          <cell r="G1453">
            <v>47333.457000000002</v>
          </cell>
          <cell r="H1453">
            <v>47333.457000000002</v>
          </cell>
          <cell r="I1453">
            <v>0</v>
          </cell>
        </row>
        <row r="1454">
          <cell r="D1454">
            <v>22121103</v>
          </cell>
          <cell r="E1454" t="str">
            <v>CASA DE ANGOLA INTERNACIONAL</v>
          </cell>
          <cell r="F1454">
            <v>-1321633.807</v>
          </cell>
          <cell r="G1454">
            <v>1930038.865</v>
          </cell>
          <cell r="H1454">
            <v>779971.60699999996</v>
          </cell>
          <cell r="I1454">
            <v>-171.56654900000001</v>
          </cell>
        </row>
        <row r="1455">
          <cell r="D1455">
            <v>22121105</v>
          </cell>
          <cell r="E1455" t="str">
            <v>SICMA AERO SEAT</v>
          </cell>
          <cell r="F1455">
            <v>-851.8</v>
          </cell>
          <cell r="I1455">
            <v>-0.8518</v>
          </cell>
        </row>
        <row r="1456">
          <cell r="D1456">
            <v>22121110</v>
          </cell>
          <cell r="E1456" t="str">
            <v>COPIGES- SISTEMAS INFORMATICOS</v>
          </cell>
          <cell r="F1456">
            <v>0</v>
          </cell>
          <cell r="I1456">
            <v>0</v>
          </cell>
        </row>
        <row r="1457">
          <cell r="D1457">
            <v>22121112</v>
          </cell>
          <cell r="E1457" t="str">
            <v>GATE GOURMET AMS</v>
          </cell>
          <cell r="F1457">
            <v>-4245983.2860000003</v>
          </cell>
          <cell r="G1457">
            <v>17935184.449999999</v>
          </cell>
          <cell r="H1457">
            <v>13213790.419</v>
          </cell>
          <cell r="I1457">
            <v>475.41074499999917</v>
          </cell>
        </row>
        <row r="1458">
          <cell r="D1458">
            <v>22121115</v>
          </cell>
          <cell r="E1458" t="str">
            <v>CATERING LINHAS AEREAS LDA</v>
          </cell>
          <cell r="F1458">
            <v>-4727931.6440000003</v>
          </cell>
          <cell r="G1458">
            <v>7190669.5439999998</v>
          </cell>
          <cell r="H1458">
            <v>6169131.5800000001</v>
          </cell>
          <cell r="I1458">
            <v>-3706.3936800000006</v>
          </cell>
        </row>
        <row r="1459">
          <cell r="D1459">
            <v>22121119</v>
          </cell>
          <cell r="E1459" t="str">
            <v>CONTRAC COBUS INDUSTRIES</v>
          </cell>
          <cell r="F1459">
            <v>-353384.89299999998</v>
          </cell>
          <cell r="I1459">
            <v>-353.38489299999998</v>
          </cell>
        </row>
        <row r="1460">
          <cell r="D1460">
            <v>22121120</v>
          </cell>
          <cell r="E1460" t="str">
            <v>AENA - AEROPUERTO MADRID</v>
          </cell>
          <cell r="F1460">
            <v>-2281233.0929999999</v>
          </cell>
          <cell r="G1460">
            <v>19236493.592</v>
          </cell>
          <cell r="H1460">
            <v>15870550.614</v>
          </cell>
          <cell r="I1460">
            <v>1084.7098850000016</v>
          </cell>
        </row>
        <row r="1461">
          <cell r="D1461">
            <v>22121121</v>
          </cell>
          <cell r="E1461" t="str">
            <v>SOVAM</v>
          </cell>
          <cell r="F1461">
            <v>-1.2999999999999999E-2</v>
          </cell>
          <cell r="I1461">
            <v>-1.2999999999999999E-5</v>
          </cell>
        </row>
        <row r="1462">
          <cell r="D1462">
            <v>22121123</v>
          </cell>
          <cell r="E1462" t="str">
            <v>ITW GSE GROUP UK</v>
          </cell>
          <cell r="F1462">
            <v>-129820.622</v>
          </cell>
          <cell r="G1462">
            <v>1220.633</v>
          </cell>
          <cell r="I1462">
            <v>-128.59998899999999</v>
          </cell>
        </row>
        <row r="1463">
          <cell r="D1463">
            <v>22121125</v>
          </cell>
          <cell r="E1463" t="str">
            <v>AENA - AEROPUERTO LPA</v>
          </cell>
          <cell r="F1463">
            <v>5587076.4800000004</v>
          </cell>
          <cell r="G1463">
            <v>1102650</v>
          </cell>
          <cell r="H1463">
            <v>859811.18500000006</v>
          </cell>
          <cell r="I1463">
            <v>5829.9152949999998</v>
          </cell>
        </row>
        <row r="1464">
          <cell r="D1464">
            <v>22121126</v>
          </cell>
          <cell r="E1464" t="str">
            <v>NAV - AEROPORTO LISBOA</v>
          </cell>
          <cell r="F1464">
            <v>-7608632.5710000005</v>
          </cell>
          <cell r="G1464">
            <v>6956399.4340000004</v>
          </cell>
          <cell r="H1464">
            <v>9614296.4629999995</v>
          </cell>
          <cell r="I1464">
            <v>-10266.5296</v>
          </cell>
        </row>
        <row r="1465">
          <cell r="D1465">
            <v>22121129</v>
          </cell>
          <cell r="E1465" t="str">
            <v>INAC - INST.NACIONAL AVIA.CIV.</v>
          </cell>
          <cell r="F1465">
            <v>-39946409.309</v>
          </cell>
          <cell r="G1465">
            <v>1936472.827</v>
          </cell>
          <cell r="H1465">
            <v>28609238.916000001</v>
          </cell>
          <cell r="I1465">
            <v>-66619.175398000007</v>
          </cell>
        </row>
        <row r="1466">
          <cell r="D1466">
            <v>22121130</v>
          </cell>
          <cell r="E1466" t="str">
            <v>JOVIPECAS LDA</v>
          </cell>
          <cell r="F1466">
            <v>38367</v>
          </cell>
          <cell r="I1466">
            <v>38.366999999999997</v>
          </cell>
        </row>
        <row r="1467">
          <cell r="D1467">
            <v>22121131</v>
          </cell>
          <cell r="E1467" t="str">
            <v>ERAMUS CATERING-PARTY SERVICE</v>
          </cell>
          <cell r="F1467">
            <v>0</v>
          </cell>
          <cell r="I1467">
            <v>0</v>
          </cell>
        </row>
        <row r="1468">
          <cell r="D1468">
            <v>22121135</v>
          </cell>
          <cell r="E1468" t="str">
            <v>SAGEM-ETABLISSEMENT MANEY</v>
          </cell>
          <cell r="H1468">
            <v>626856.52500000002</v>
          </cell>
          <cell r="I1468">
            <v>-626.85652500000003</v>
          </cell>
        </row>
        <row r="1469">
          <cell r="D1469">
            <v>22121137</v>
          </cell>
          <cell r="E1469" t="str">
            <v>JEPPESEN</v>
          </cell>
          <cell r="F1469">
            <v>-10460193.294</v>
          </cell>
          <cell r="G1469">
            <v>43632345.670000002</v>
          </cell>
          <cell r="H1469">
            <v>35925725.240999997</v>
          </cell>
          <cell r="I1469">
            <v>-2753.5728649999946</v>
          </cell>
        </row>
        <row r="1470">
          <cell r="D1470">
            <v>22121138</v>
          </cell>
          <cell r="E1470" t="str">
            <v>SDV SENEGAL</v>
          </cell>
          <cell r="F1470">
            <v>81240.316000000006</v>
          </cell>
          <cell r="G1470">
            <v>8747397.3499999996</v>
          </cell>
          <cell r="H1470">
            <v>8303523.8880000003</v>
          </cell>
          <cell r="I1470">
            <v>525.113777999999</v>
          </cell>
        </row>
        <row r="1471">
          <cell r="D1471">
            <v>22121139</v>
          </cell>
          <cell r="E1471" t="str">
            <v>ALTIS PARK HOTEL</v>
          </cell>
          <cell r="F1471">
            <v>-2722199.9440000001</v>
          </cell>
          <cell r="G1471">
            <v>3761326.6120000002</v>
          </cell>
          <cell r="H1471">
            <v>4655878.9910000004</v>
          </cell>
          <cell r="I1471">
            <v>-3616.7523230000002</v>
          </cell>
        </row>
        <row r="1472">
          <cell r="D1472">
            <v>22121142</v>
          </cell>
          <cell r="E1472" t="str">
            <v>HOLIDAY INN</v>
          </cell>
          <cell r="F1472">
            <v>0</v>
          </cell>
          <cell r="I1472">
            <v>0</v>
          </cell>
        </row>
        <row r="1473">
          <cell r="D1473">
            <v>22121144</v>
          </cell>
          <cell r="E1473" t="str">
            <v>UNITRATO</v>
          </cell>
          <cell r="F1473">
            <v>-3117297.5010000002</v>
          </cell>
          <cell r="H1473">
            <v>2558299.0660000001</v>
          </cell>
          <cell r="I1473">
            <v>-5675.5965669999996</v>
          </cell>
        </row>
        <row r="1474">
          <cell r="D1474">
            <v>22121145</v>
          </cell>
          <cell r="E1474" t="str">
            <v>NESTLE WATERS DIRECT PORTUGAL</v>
          </cell>
          <cell r="F1474">
            <v>1.2</v>
          </cell>
          <cell r="I1474">
            <v>1.1999999999999999E-3</v>
          </cell>
        </row>
        <row r="1475">
          <cell r="D1475">
            <v>22121146</v>
          </cell>
          <cell r="E1475" t="str">
            <v>ELIS LDA</v>
          </cell>
          <cell r="F1475">
            <v>-21430</v>
          </cell>
          <cell r="G1475">
            <v>431171.43599999999</v>
          </cell>
          <cell r="H1475">
            <v>431171.43599999999</v>
          </cell>
          <cell r="I1475">
            <v>-21.43</v>
          </cell>
        </row>
        <row r="1476">
          <cell r="D1476">
            <v>22121151</v>
          </cell>
          <cell r="E1476" t="str">
            <v>ORION EDEN</v>
          </cell>
          <cell r="F1476">
            <v>59047.1</v>
          </cell>
          <cell r="I1476">
            <v>59.0471</v>
          </cell>
        </row>
        <row r="1477">
          <cell r="D1477">
            <v>22121152</v>
          </cell>
          <cell r="E1477" t="str">
            <v>RADISSON SAS</v>
          </cell>
          <cell r="F1477">
            <v>-3573749.2009999999</v>
          </cell>
          <cell r="G1477">
            <v>12262091.001</v>
          </cell>
          <cell r="H1477">
            <v>9061673.6349999998</v>
          </cell>
          <cell r="I1477">
            <v>-373.33183499999905</v>
          </cell>
        </row>
        <row r="1478">
          <cell r="D1478">
            <v>22121155</v>
          </cell>
          <cell r="E1478" t="str">
            <v>STAR</v>
          </cell>
          <cell r="F1478">
            <v>101861.6</v>
          </cell>
          <cell r="I1478">
            <v>101.86160000000001</v>
          </cell>
        </row>
        <row r="1479">
          <cell r="D1479">
            <v>22121156</v>
          </cell>
          <cell r="E1479" t="str">
            <v>OFFICE NACIONAL DES AEROPORTS</v>
          </cell>
          <cell r="F1479">
            <v>-90293.8</v>
          </cell>
          <cell r="I1479">
            <v>-90.293800000000005</v>
          </cell>
        </row>
        <row r="1480">
          <cell r="D1480">
            <v>22121157</v>
          </cell>
          <cell r="E1480" t="str">
            <v>J.QUELHAS LDA</v>
          </cell>
          <cell r="F1480">
            <v>-514116.17</v>
          </cell>
          <cell r="I1480">
            <v>-514.11617000000001</v>
          </cell>
        </row>
        <row r="1481">
          <cell r="D1481">
            <v>22121158</v>
          </cell>
          <cell r="E1481" t="str">
            <v>OFICINAS GER.MATER.AERONAUTICO</v>
          </cell>
          <cell r="F1481">
            <v>-43726.1</v>
          </cell>
          <cell r="I1481">
            <v>-43.726099999999995</v>
          </cell>
        </row>
        <row r="1482">
          <cell r="D1482">
            <v>22121160</v>
          </cell>
          <cell r="E1482" t="str">
            <v>SERVI€O ESTRANG.FRONTEIRAS</v>
          </cell>
          <cell r="F1482">
            <v>-1146937.7720000001</v>
          </cell>
          <cell r="G1482">
            <v>632937.64099999995</v>
          </cell>
          <cell r="H1482">
            <v>1201287.557</v>
          </cell>
          <cell r="I1482">
            <v>-1715.2876880000001</v>
          </cell>
        </row>
        <row r="1483">
          <cell r="D1483">
            <v>22121162</v>
          </cell>
          <cell r="E1483" t="str">
            <v>PRATT &amp; WHITNEY CANADA</v>
          </cell>
          <cell r="F1483">
            <v>-3320753.0109999999</v>
          </cell>
          <cell r="G1483">
            <v>123808314.464</v>
          </cell>
          <cell r="H1483">
            <v>123617494.34</v>
          </cell>
          <cell r="I1483">
            <v>-3129.9328869999945</v>
          </cell>
        </row>
        <row r="1484">
          <cell r="D1484">
            <v>22121165</v>
          </cell>
          <cell r="E1484" t="str">
            <v>PRESSAR</v>
          </cell>
          <cell r="F1484">
            <v>0</v>
          </cell>
          <cell r="G1484">
            <v>46950.837</v>
          </cell>
          <cell r="H1484">
            <v>46950.837</v>
          </cell>
          <cell r="I1484">
            <v>0</v>
          </cell>
        </row>
        <row r="1485">
          <cell r="D1485">
            <v>22121167</v>
          </cell>
          <cell r="E1485" t="str">
            <v>IBM- BUSINESS CONSULTING SERV.</v>
          </cell>
          <cell r="F1485">
            <v>0</v>
          </cell>
          <cell r="I1485">
            <v>0</v>
          </cell>
        </row>
        <row r="1486">
          <cell r="D1486">
            <v>22121168</v>
          </cell>
          <cell r="E1486" t="str">
            <v>J.B.F.-ESTABEL.J.B. FERNANDES</v>
          </cell>
          <cell r="F1486">
            <v>0</v>
          </cell>
          <cell r="I1486">
            <v>0</v>
          </cell>
        </row>
        <row r="1487">
          <cell r="D1487">
            <v>22121170</v>
          </cell>
          <cell r="E1487" t="str">
            <v>OAG-WORLDWIDE</v>
          </cell>
          <cell r="F1487">
            <v>-79504.100000000006</v>
          </cell>
          <cell r="I1487">
            <v>-79.504100000000008</v>
          </cell>
        </row>
        <row r="1488">
          <cell r="D1488">
            <v>22121173</v>
          </cell>
          <cell r="E1488" t="str">
            <v>R.F.SAYWELL LTD</v>
          </cell>
          <cell r="F1488">
            <v>0</v>
          </cell>
          <cell r="H1488">
            <v>4315819.2189999996</v>
          </cell>
          <cell r="I1488">
            <v>-4315.819219</v>
          </cell>
        </row>
        <row r="1489">
          <cell r="D1489">
            <v>22121177</v>
          </cell>
          <cell r="E1489" t="str">
            <v>ROCKWELL INT.-ROCKW.COLLING FR</v>
          </cell>
          <cell r="F1489">
            <v>-73370.331000000006</v>
          </cell>
          <cell r="G1489">
            <v>890202.42500000005</v>
          </cell>
          <cell r="H1489">
            <v>947297.64199999999</v>
          </cell>
          <cell r="I1489">
            <v>-130.46554799999996</v>
          </cell>
        </row>
        <row r="1490">
          <cell r="D1490">
            <v>22121179</v>
          </cell>
          <cell r="E1490" t="str">
            <v>SAFT- INDUSTRIAL BATTERIES</v>
          </cell>
          <cell r="F1490">
            <v>0</v>
          </cell>
          <cell r="I1490">
            <v>0</v>
          </cell>
        </row>
        <row r="1491">
          <cell r="D1491">
            <v>22121180</v>
          </cell>
          <cell r="E1491" t="str">
            <v>SATAIR A/S</v>
          </cell>
          <cell r="F1491">
            <v>208965.69</v>
          </cell>
          <cell r="I1491">
            <v>208.96569</v>
          </cell>
        </row>
        <row r="1492">
          <cell r="D1492">
            <v>22121183</v>
          </cell>
          <cell r="E1492" t="str">
            <v>TODO AIR &amp; ASSOCIATES SRL</v>
          </cell>
          <cell r="F1492">
            <v>2570827.1</v>
          </cell>
          <cell r="I1492">
            <v>2570.8271</v>
          </cell>
        </row>
        <row r="1493">
          <cell r="D1493">
            <v>22121187</v>
          </cell>
          <cell r="E1493" t="str">
            <v>AERAZUR COMPANIES</v>
          </cell>
          <cell r="F1493">
            <v>0</v>
          </cell>
          <cell r="I1493">
            <v>0</v>
          </cell>
        </row>
        <row r="1494">
          <cell r="D1494">
            <v>22121188</v>
          </cell>
          <cell r="E1494" t="str">
            <v>SOCIETE INT.TELECOM.AERONAUTIQ</v>
          </cell>
          <cell r="F1494">
            <v>0</v>
          </cell>
          <cell r="I1494">
            <v>0</v>
          </cell>
        </row>
        <row r="1495">
          <cell r="D1495">
            <v>22121189</v>
          </cell>
          <cell r="E1495" t="str">
            <v>ATELIERS BIGATA</v>
          </cell>
          <cell r="F1495">
            <v>-222183.97500000001</v>
          </cell>
          <cell r="G1495">
            <v>2239228.5419999999</v>
          </cell>
          <cell r="H1495">
            <v>2046088.368</v>
          </cell>
          <cell r="I1495">
            <v>-29.043801000000212</v>
          </cell>
        </row>
        <row r="1496">
          <cell r="D1496">
            <v>22121199</v>
          </cell>
          <cell r="E1496" t="str">
            <v>KALE CONSULTANTS LDT</v>
          </cell>
          <cell r="F1496">
            <v>0</v>
          </cell>
          <cell r="I1496">
            <v>0</v>
          </cell>
        </row>
        <row r="1497">
          <cell r="D1497">
            <v>22121200</v>
          </cell>
          <cell r="E1497" t="str">
            <v>BRILHA- EMPRESA DE IDEIAS</v>
          </cell>
          <cell r="F1497">
            <v>-129244.1</v>
          </cell>
          <cell r="I1497">
            <v>-129.2441</v>
          </cell>
        </row>
        <row r="1498">
          <cell r="D1498">
            <v>22121201</v>
          </cell>
          <cell r="E1498" t="str">
            <v>SPECTRO OIL ANALYSIS COMPANY</v>
          </cell>
          <cell r="F1498">
            <v>6202.4</v>
          </cell>
          <cell r="G1498">
            <v>13231.8</v>
          </cell>
          <cell r="I1498">
            <v>19.434199999999997</v>
          </cell>
        </row>
        <row r="1499">
          <cell r="D1499">
            <v>22121205</v>
          </cell>
          <cell r="E1499" t="str">
            <v>MICHELIN</v>
          </cell>
          <cell r="F1499">
            <v>68040.120999999999</v>
          </cell>
          <cell r="G1499">
            <v>5368327.6090000002</v>
          </cell>
          <cell r="H1499">
            <v>5327525.148</v>
          </cell>
          <cell r="I1499">
            <v>108.84258200000041</v>
          </cell>
        </row>
        <row r="1500">
          <cell r="D1500">
            <v>22121208</v>
          </cell>
          <cell r="E1500" t="str">
            <v>ZODIAC AVIATION SUPPORT, INC.</v>
          </cell>
          <cell r="F1500">
            <v>6140.44</v>
          </cell>
          <cell r="G1500">
            <v>1098548.29</v>
          </cell>
          <cell r="H1500">
            <v>12644305.958000001</v>
          </cell>
          <cell r="I1500">
            <v>-11539.617228000001</v>
          </cell>
        </row>
        <row r="1501">
          <cell r="D1501">
            <v>22121209</v>
          </cell>
          <cell r="E1501" t="str">
            <v>TELESCAN</v>
          </cell>
          <cell r="F1501">
            <v>0</v>
          </cell>
          <cell r="I1501">
            <v>0</v>
          </cell>
        </row>
        <row r="1502">
          <cell r="D1502">
            <v>22121214</v>
          </cell>
          <cell r="E1502" t="str">
            <v>TECHNOFAN</v>
          </cell>
          <cell r="F1502">
            <v>0</v>
          </cell>
          <cell r="I1502">
            <v>0</v>
          </cell>
        </row>
        <row r="1503">
          <cell r="D1503">
            <v>22121215</v>
          </cell>
          <cell r="E1503" t="str">
            <v>SOLUTION, INC</v>
          </cell>
          <cell r="F1503">
            <v>-79769.532999999996</v>
          </cell>
          <cell r="I1503">
            <v>-79.769532999999996</v>
          </cell>
        </row>
        <row r="1504">
          <cell r="D1504">
            <v>22121217</v>
          </cell>
          <cell r="E1504" t="str">
            <v>TRONAIR,INC</v>
          </cell>
          <cell r="F1504">
            <v>337697</v>
          </cell>
          <cell r="I1504">
            <v>337.697</v>
          </cell>
        </row>
        <row r="1505">
          <cell r="D1505">
            <v>22121218</v>
          </cell>
          <cell r="E1505" t="str">
            <v>TREPEL GMBH</v>
          </cell>
          <cell r="F1505">
            <v>-8258.7990000000009</v>
          </cell>
          <cell r="I1505">
            <v>-8.2587990000000016</v>
          </cell>
        </row>
        <row r="1506">
          <cell r="D1506">
            <v>22121221</v>
          </cell>
          <cell r="E1506" t="str">
            <v>INTERTURBINE LOGISTIK GMBH</v>
          </cell>
          <cell r="F1506">
            <v>27731.599999999999</v>
          </cell>
          <cell r="I1506">
            <v>27.7316</v>
          </cell>
        </row>
        <row r="1507">
          <cell r="D1507">
            <v>22121233</v>
          </cell>
          <cell r="E1507" t="str">
            <v>TAP AIR PORTUGAL</v>
          </cell>
          <cell r="H1507">
            <v>45098.385000000002</v>
          </cell>
          <cell r="I1507">
            <v>-45.098385</v>
          </cell>
        </row>
        <row r="1508">
          <cell r="D1508">
            <v>22121234</v>
          </cell>
          <cell r="E1508" t="str">
            <v>ALPHA FLIGHT SERVICES</v>
          </cell>
          <cell r="F1508">
            <v>195169.1</v>
          </cell>
          <cell r="I1508">
            <v>195.16910000000001</v>
          </cell>
        </row>
        <row r="1509">
          <cell r="D1509">
            <v>22121235</v>
          </cell>
          <cell r="E1509" t="str">
            <v>SEA-SocietA Esercizi Aeroportu</v>
          </cell>
          <cell r="F1509">
            <v>130979.379</v>
          </cell>
          <cell r="G1509">
            <v>3985044.3620000002</v>
          </cell>
          <cell r="H1509">
            <v>1088205.2849999999</v>
          </cell>
          <cell r="I1509">
            <v>3027.8184560000004</v>
          </cell>
        </row>
        <row r="1510">
          <cell r="D1510">
            <v>22121236</v>
          </cell>
          <cell r="E1510" t="str">
            <v>GILIANA, SA</v>
          </cell>
          <cell r="F1510">
            <v>-3331671.236</v>
          </cell>
          <cell r="G1510">
            <v>8337914.0190000003</v>
          </cell>
          <cell r="H1510">
            <v>4952929.5820000004</v>
          </cell>
          <cell r="I1510">
            <v>53.313200999999417</v>
          </cell>
        </row>
        <row r="1511">
          <cell r="D1511">
            <v>22121238</v>
          </cell>
          <cell r="E1511" t="str">
            <v>TOULOUSEAIRSPARES</v>
          </cell>
          <cell r="F1511">
            <v>-3486971.1260000002</v>
          </cell>
          <cell r="G1511">
            <v>2987817.6260000002</v>
          </cell>
          <cell r="I1511">
            <v>-499.15350000000001</v>
          </cell>
        </row>
        <row r="1512">
          <cell r="D1512">
            <v>22121241</v>
          </cell>
          <cell r="E1512" t="str">
            <v>PAINT SERVICES GROUP LIMITED</v>
          </cell>
          <cell r="F1512">
            <v>806715</v>
          </cell>
          <cell r="I1512">
            <v>806.71500000000003</v>
          </cell>
        </row>
        <row r="1513">
          <cell r="D1513">
            <v>22121242</v>
          </cell>
          <cell r="E1513" t="str">
            <v>KREISLER COMPONENTS &amp; PUBLICATIONS</v>
          </cell>
          <cell r="F1513">
            <v>-20895.2</v>
          </cell>
          <cell r="I1513">
            <v>-20.895199999999999</v>
          </cell>
        </row>
        <row r="1514">
          <cell r="D1514">
            <v>22121246</v>
          </cell>
          <cell r="E1514" t="str">
            <v>TUVRHEINLAND</v>
          </cell>
          <cell r="F1514">
            <v>370490.4</v>
          </cell>
          <cell r="I1514">
            <v>370.49040000000002</v>
          </cell>
        </row>
        <row r="1515">
          <cell r="D1515">
            <v>22121247</v>
          </cell>
          <cell r="E1515" t="str">
            <v>KARCHER-NEOPARTS C.I AUTOMOVEL</v>
          </cell>
          <cell r="F1515">
            <v>-22</v>
          </cell>
          <cell r="I1515">
            <v>-2.1999999999999999E-2</v>
          </cell>
        </row>
        <row r="1516">
          <cell r="D1516">
            <v>22121248</v>
          </cell>
          <cell r="E1516" t="str">
            <v>BOEING</v>
          </cell>
          <cell r="F1516">
            <v>-51976427.369000003</v>
          </cell>
          <cell r="G1516">
            <v>37407642.609999999</v>
          </cell>
          <cell r="H1516">
            <v>53042886.795999996</v>
          </cell>
          <cell r="I1516">
            <v>-67611.671555000008</v>
          </cell>
        </row>
        <row r="1517">
          <cell r="D1517">
            <v>22121250</v>
          </cell>
          <cell r="E1517" t="str">
            <v>IER - FRANÇA</v>
          </cell>
          <cell r="F1517">
            <v>-683456.57799999998</v>
          </cell>
          <cell r="H1517">
            <v>354171.18</v>
          </cell>
          <cell r="I1517">
            <v>-1037.6277579999999</v>
          </cell>
        </row>
        <row r="1518">
          <cell r="D1518">
            <v>22121252</v>
          </cell>
          <cell r="E1518" t="str">
            <v>AIR TOTAL INTERNATIO.-FECHADA</v>
          </cell>
          <cell r="F1518">
            <v>3.5</v>
          </cell>
          <cell r="I1518">
            <v>3.5000000000000001E-3</v>
          </cell>
        </row>
        <row r="1519">
          <cell r="D1519">
            <v>22121253</v>
          </cell>
          <cell r="E1519" t="str">
            <v>SONY TRANSCOM INC.</v>
          </cell>
          <cell r="F1519">
            <v>521944.3</v>
          </cell>
          <cell r="I1519">
            <v>521.9443</v>
          </cell>
        </row>
        <row r="1520">
          <cell r="D1520">
            <v>22121254</v>
          </cell>
          <cell r="E1520" t="str">
            <v>UNITED TECHNOLOGIES INTERN.</v>
          </cell>
          <cell r="F1520">
            <v>-7903303.1090000002</v>
          </cell>
          <cell r="G1520">
            <v>3602803.3450000002</v>
          </cell>
          <cell r="H1520">
            <v>8822486.8359999992</v>
          </cell>
          <cell r="I1520">
            <v>-13122.9866</v>
          </cell>
        </row>
        <row r="1521">
          <cell r="D1521">
            <v>22121256</v>
          </cell>
          <cell r="E1521" t="str">
            <v>DATA FORM</v>
          </cell>
          <cell r="F1521">
            <v>-3886.12</v>
          </cell>
          <cell r="I1521">
            <v>-3.88612</v>
          </cell>
        </row>
        <row r="1522">
          <cell r="D1522">
            <v>22121257</v>
          </cell>
          <cell r="E1522" t="str">
            <v>IMPRESS PRINT &amp; DOCUMENT</v>
          </cell>
          <cell r="F1522">
            <v>39120.288</v>
          </cell>
          <cell r="I1522">
            <v>39.120288000000002</v>
          </cell>
        </row>
        <row r="1523">
          <cell r="D1523">
            <v>22121259</v>
          </cell>
          <cell r="E1523" t="str">
            <v>AERO-VOTE LIMITED</v>
          </cell>
          <cell r="F1523">
            <v>0</v>
          </cell>
          <cell r="I1523">
            <v>0</v>
          </cell>
        </row>
        <row r="1524">
          <cell r="D1524">
            <v>22121260</v>
          </cell>
          <cell r="E1524" t="str">
            <v>B/E AEROSPACE INC USA</v>
          </cell>
          <cell r="F1524">
            <v>0</v>
          </cell>
          <cell r="I1524">
            <v>0</v>
          </cell>
        </row>
        <row r="1525">
          <cell r="D1525">
            <v>22121262</v>
          </cell>
          <cell r="E1525" t="str">
            <v>AERCAP - AVIATION SOLUTIONS</v>
          </cell>
          <cell r="F1525">
            <v>-367123659.801</v>
          </cell>
          <cell r="G1525">
            <v>1529605342.4809999</v>
          </cell>
          <cell r="H1525">
            <v>1581576523.46</v>
          </cell>
          <cell r="I1525">
            <v>-419094.8407800002</v>
          </cell>
        </row>
        <row r="1526">
          <cell r="D1526">
            <v>22121263</v>
          </cell>
          <cell r="E1526" t="str">
            <v>MTU IBERICA-ESPANHA</v>
          </cell>
          <cell r="F1526">
            <v>29889.51</v>
          </cell>
          <cell r="I1526">
            <v>29.889509999999998</v>
          </cell>
        </row>
        <row r="1527">
          <cell r="D1527">
            <v>22121264</v>
          </cell>
          <cell r="E1527" t="str">
            <v>GOODYEAR</v>
          </cell>
          <cell r="F1527">
            <v>-267712.83199999999</v>
          </cell>
          <cell r="G1527">
            <v>5003544.4910000004</v>
          </cell>
          <cell r="H1527">
            <v>4720977.4950000001</v>
          </cell>
          <cell r="I1527">
            <v>14.854163999999873</v>
          </cell>
        </row>
        <row r="1528">
          <cell r="D1528">
            <v>22121266</v>
          </cell>
          <cell r="E1528" t="str">
            <v>IT</v>
          </cell>
          <cell r="F1528">
            <v>0</v>
          </cell>
          <cell r="I1528">
            <v>0</v>
          </cell>
        </row>
        <row r="1529">
          <cell r="D1529">
            <v>22121269</v>
          </cell>
          <cell r="E1529" t="str">
            <v>SINTIMEX</v>
          </cell>
          <cell r="F1529">
            <v>-477337.29</v>
          </cell>
          <cell r="G1529">
            <v>477337.29</v>
          </cell>
          <cell r="I1529">
            <v>0</v>
          </cell>
        </row>
        <row r="1530">
          <cell r="D1530">
            <v>22121271</v>
          </cell>
          <cell r="E1530" t="str">
            <v>PEOPLES CONSEIL</v>
          </cell>
          <cell r="F1530">
            <v>0</v>
          </cell>
          <cell r="I1530">
            <v>0</v>
          </cell>
        </row>
        <row r="1531">
          <cell r="D1531">
            <v>22121272</v>
          </cell>
          <cell r="E1531" t="str">
            <v>MORE OFFICE LDA</v>
          </cell>
          <cell r="F1531">
            <v>409547.36200000002</v>
          </cell>
          <cell r="G1531">
            <v>820849.04799999995</v>
          </cell>
          <cell r="H1531">
            <v>891473.78099999996</v>
          </cell>
          <cell r="I1531">
            <v>338.92262899999997</v>
          </cell>
        </row>
        <row r="1532">
          <cell r="D1532">
            <v>22121276</v>
          </cell>
          <cell r="E1532" t="str">
            <v>PRATT WHITNEY USA</v>
          </cell>
          <cell r="F1532">
            <v>0</v>
          </cell>
          <cell r="I1532">
            <v>0</v>
          </cell>
        </row>
        <row r="1533">
          <cell r="D1533">
            <v>22121278</v>
          </cell>
          <cell r="E1533" t="str">
            <v>GTA-GLOBAL TRAINING AVIATION</v>
          </cell>
          <cell r="F1533">
            <v>520009.74</v>
          </cell>
          <cell r="I1533">
            <v>520.00973999999997</v>
          </cell>
        </row>
        <row r="1534">
          <cell r="D1534">
            <v>22121279</v>
          </cell>
          <cell r="E1534" t="str">
            <v>TRADE TARGET</v>
          </cell>
          <cell r="F1534">
            <v>0</v>
          </cell>
          <cell r="I1534">
            <v>0</v>
          </cell>
        </row>
        <row r="1535">
          <cell r="D1535">
            <v>22121281</v>
          </cell>
          <cell r="E1535" t="str">
            <v>GISPOL</v>
          </cell>
          <cell r="F1535">
            <v>-2426315.909</v>
          </cell>
          <cell r="G1535">
            <v>1846312.4450000001</v>
          </cell>
          <cell r="I1535">
            <v>-580.00346399999989</v>
          </cell>
        </row>
        <row r="1536">
          <cell r="D1536">
            <v>22121285</v>
          </cell>
          <cell r="E1536" t="str">
            <v>BF- GOODRICH AEROSPACE USA</v>
          </cell>
          <cell r="F1536">
            <v>-89722.7</v>
          </cell>
          <cell r="I1536">
            <v>-89.722700000000003</v>
          </cell>
        </row>
        <row r="1537">
          <cell r="D1537">
            <v>22121287</v>
          </cell>
          <cell r="E1537" t="str">
            <v>AVIQUIPO DE PORTUGAL.LDA</v>
          </cell>
          <cell r="F1537">
            <v>0</v>
          </cell>
          <cell r="H1537">
            <v>101721.74400000001</v>
          </cell>
          <cell r="I1537">
            <v>-101.721744</v>
          </cell>
        </row>
        <row r="1538">
          <cell r="D1538">
            <v>22121291</v>
          </cell>
          <cell r="E1538" t="str">
            <v>B &amp; B TRITECH INC</v>
          </cell>
          <cell r="F1538">
            <v>6000</v>
          </cell>
          <cell r="I1538">
            <v>6</v>
          </cell>
        </row>
        <row r="1539">
          <cell r="D1539">
            <v>22121294</v>
          </cell>
          <cell r="E1539" t="str">
            <v>EATON</v>
          </cell>
          <cell r="F1539">
            <v>-49275.7</v>
          </cell>
          <cell r="I1539">
            <v>-49.275700000000001</v>
          </cell>
        </row>
        <row r="1540">
          <cell r="D1540">
            <v>22121298</v>
          </cell>
          <cell r="E1540" t="str">
            <v>BORDING INTERNATIONAL</v>
          </cell>
          <cell r="F1540">
            <v>0</v>
          </cell>
          <cell r="I1540">
            <v>0</v>
          </cell>
        </row>
        <row r="1541">
          <cell r="D1541">
            <v>22121300</v>
          </cell>
          <cell r="E1541" t="str">
            <v>HUMMEL GMBH</v>
          </cell>
          <cell r="F1541">
            <v>0</v>
          </cell>
          <cell r="H1541">
            <v>588234.89599999995</v>
          </cell>
          <cell r="I1541">
            <v>-588.23489599999994</v>
          </cell>
        </row>
        <row r="1542">
          <cell r="D1542">
            <v>22121301</v>
          </cell>
          <cell r="E1542" t="str">
            <v>PRATT &amp; WHITNEY CUSTOMER - UK</v>
          </cell>
          <cell r="F1542">
            <v>-3299930.227</v>
          </cell>
          <cell r="I1542">
            <v>-3299.9302269999998</v>
          </cell>
        </row>
        <row r="1543">
          <cell r="D1543">
            <v>22121302</v>
          </cell>
          <cell r="E1543" t="str">
            <v>LANTAL TEXTILES</v>
          </cell>
          <cell r="F1543">
            <v>147007.63500000001</v>
          </cell>
          <cell r="I1543">
            <v>147.00763500000002</v>
          </cell>
        </row>
        <row r="1544">
          <cell r="D1544">
            <v>22121305</v>
          </cell>
          <cell r="E1544" t="str">
            <v>VENTILGEST-INST. VENT. A CONDI</v>
          </cell>
          <cell r="F1544">
            <v>0.1</v>
          </cell>
          <cell r="I1544">
            <v>1E-4</v>
          </cell>
        </row>
        <row r="1545">
          <cell r="D1545">
            <v>22121306</v>
          </cell>
          <cell r="E1545" t="str">
            <v>OcidENtAl - CompAnhiA Portugue</v>
          </cell>
          <cell r="F1545">
            <v>0</v>
          </cell>
          <cell r="G1545">
            <v>621116.12899999996</v>
          </cell>
          <cell r="H1545">
            <v>621116.12899999996</v>
          </cell>
          <cell r="I1545">
            <v>0</v>
          </cell>
        </row>
        <row r="1546">
          <cell r="D1546">
            <v>22121308</v>
          </cell>
          <cell r="E1546" t="str">
            <v>COMPANHIA DE SEGUROS ACOREANA</v>
          </cell>
          <cell r="F1546">
            <v>240587.204</v>
          </cell>
          <cell r="G1546">
            <v>25466.804</v>
          </cell>
          <cell r="H1546">
            <v>266054.00799999997</v>
          </cell>
          <cell r="I1546">
            <v>0</v>
          </cell>
        </row>
        <row r="1547">
          <cell r="D1547">
            <v>22121310</v>
          </cell>
          <cell r="E1547" t="str">
            <v>ELECTROLINO</v>
          </cell>
          <cell r="F1547">
            <v>9734.1669999999995</v>
          </cell>
          <cell r="I1547">
            <v>9.7341669999999993</v>
          </cell>
        </row>
        <row r="1548">
          <cell r="D1548">
            <v>22121314</v>
          </cell>
          <cell r="E1548" t="str">
            <v>SABENA TECHNICS</v>
          </cell>
          <cell r="F1548">
            <v>-39537605.274999999</v>
          </cell>
          <cell r="G1548">
            <v>14788370.207</v>
          </cell>
          <cell r="H1548">
            <v>1996073.2649999999</v>
          </cell>
          <cell r="I1548">
            <v>-26745.308332999997</v>
          </cell>
        </row>
        <row r="1549">
          <cell r="D1549">
            <v>22121315</v>
          </cell>
          <cell r="E1549" t="str">
            <v>AVIOGEI - AIRPORT EQUIPMENT</v>
          </cell>
          <cell r="F1549">
            <v>-2E-3</v>
          </cell>
          <cell r="I1549">
            <v>-1.9999999999999999E-6</v>
          </cell>
        </row>
        <row r="1550">
          <cell r="D1550">
            <v>22121316</v>
          </cell>
          <cell r="E1550" t="str">
            <v>SABRE GROUP, INC</v>
          </cell>
          <cell r="F1550">
            <v>0</v>
          </cell>
          <cell r="I1550">
            <v>0</v>
          </cell>
        </row>
        <row r="1551">
          <cell r="D1551">
            <v>22121317</v>
          </cell>
          <cell r="E1551" t="str">
            <v>VALUE GROUP-ITALIA</v>
          </cell>
          <cell r="F1551">
            <v>-587609.90300000005</v>
          </cell>
          <cell r="G1551">
            <v>10363759.938999999</v>
          </cell>
          <cell r="H1551">
            <v>8109718.3990000002</v>
          </cell>
          <cell r="I1551">
            <v>1666.4316369999983</v>
          </cell>
        </row>
        <row r="1552">
          <cell r="D1552">
            <v>22121319</v>
          </cell>
          <cell r="E1552" t="str">
            <v>DAIMLER BENZ AEROSPACE</v>
          </cell>
          <cell r="F1552">
            <v>-33038925.581</v>
          </cell>
          <cell r="G1552">
            <v>611273593.39499998</v>
          </cell>
          <cell r="H1552">
            <v>1154567336.497</v>
          </cell>
          <cell r="I1552">
            <v>-576332.66868300003</v>
          </cell>
        </row>
        <row r="1553">
          <cell r="D1553">
            <v>22121320</v>
          </cell>
          <cell r="E1553" t="str">
            <v>REGISVEZ</v>
          </cell>
          <cell r="F1553">
            <v>-37258.544000000002</v>
          </cell>
          <cell r="I1553">
            <v>-37.258544000000001</v>
          </cell>
        </row>
        <row r="1554">
          <cell r="D1554">
            <v>22121324</v>
          </cell>
          <cell r="E1554" t="str">
            <v>BLUESPHERE</v>
          </cell>
          <cell r="F1554">
            <v>-130167.83</v>
          </cell>
          <cell r="G1554">
            <v>1748472.105</v>
          </cell>
          <cell r="H1554">
            <v>1748472.105</v>
          </cell>
          <cell r="I1554">
            <v>-130.16783000000007</v>
          </cell>
        </row>
        <row r="1555">
          <cell r="D1555">
            <v>22121325</v>
          </cell>
          <cell r="E1555" t="str">
            <v>SADCI</v>
          </cell>
          <cell r="F1555">
            <v>-1035057.5550000001</v>
          </cell>
          <cell r="G1555">
            <v>2312903.2030000002</v>
          </cell>
          <cell r="H1555">
            <v>1538512.108</v>
          </cell>
          <cell r="I1555">
            <v>-260.66645999999997</v>
          </cell>
        </row>
        <row r="1556">
          <cell r="D1556">
            <v>22121326</v>
          </cell>
          <cell r="E1556" t="str">
            <v>HELIOS - Disk &amp; PArtners</v>
          </cell>
          <cell r="F1556">
            <v>-1.4999999999999999E-2</v>
          </cell>
          <cell r="I1556">
            <v>-1.4999999999999999E-5</v>
          </cell>
        </row>
        <row r="1557">
          <cell r="D1557">
            <v>22121333</v>
          </cell>
          <cell r="E1557" t="str">
            <v>HONEYWELL AVION SYST - FRA</v>
          </cell>
          <cell r="F1557">
            <v>77714.100000000006</v>
          </cell>
          <cell r="I1557">
            <v>77.714100000000002</v>
          </cell>
        </row>
        <row r="1558">
          <cell r="D1558">
            <v>22121334</v>
          </cell>
          <cell r="E1558" t="str">
            <v>LAS-LOURO AERONAVES E SERVIÇOS, LDA</v>
          </cell>
          <cell r="F1558">
            <v>-1248227.3700000001</v>
          </cell>
          <cell r="G1558">
            <v>2036043.2250000001</v>
          </cell>
          <cell r="H1558">
            <v>1646158.3149999999</v>
          </cell>
          <cell r="I1558">
            <v>-858.34245999999996</v>
          </cell>
        </row>
        <row r="1559">
          <cell r="D1559">
            <v>22121336</v>
          </cell>
          <cell r="E1559" t="str">
            <v>BF- GOODRICH AEROSPACE UK</v>
          </cell>
          <cell r="F1559">
            <v>-953547.2</v>
          </cell>
          <cell r="I1559">
            <v>-953.54719999999998</v>
          </cell>
        </row>
        <row r="1560">
          <cell r="D1560">
            <v>22121339</v>
          </cell>
          <cell r="E1560" t="str">
            <v>MACHIDA, INC. USA</v>
          </cell>
          <cell r="F1560">
            <v>0</v>
          </cell>
          <cell r="I1560">
            <v>0</v>
          </cell>
        </row>
        <row r="1561">
          <cell r="D1561">
            <v>22121340</v>
          </cell>
          <cell r="E1561" t="str">
            <v>KIDDE GRAFINER -INGLATERRA</v>
          </cell>
          <cell r="G1561">
            <v>2000315.2649999999</v>
          </cell>
          <cell r="H1561">
            <v>2000315.2649999999</v>
          </cell>
          <cell r="I1561">
            <v>0</v>
          </cell>
        </row>
        <row r="1562">
          <cell r="D1562">
            <v>22121345</v>
          </cell>
          <cell r="E1562" t="str">
            <v>B/E AEROSPACE,INC.G.P.G.</v>
          </cell>
          <cell r="F1562">
            <v>263182.674</v>
          </cell>
          <cell r="G1562">
            <v>979957.03200000001</v>
          </cell>
          <cell r="H1562">
            <v>1059503.3060000001</v>
          </cell>
          <cell r="I1562">
            <v>183.6363999999999</v>
          </cell>
        </row>
        <row r="1563">
          <cell r="D1563">
            <v>22121346</v>
          </cell>
          <cell r="E1563" t="str">
            <v>TRYGON, LTD</v>
          </cell>
          <cell r="F1563">
            <v>-990395.8</v>
          </cell>
          <cell r="I1563">
            <v>-990.39580000000001</v>
          </cell>
        </row>
        <row r="1564">
          <cell r="D1564">
            <v>22121347</v>
          </cell>
          <cell r="E1564" t="str">
            <v>MESSIER SERVICES</v>
          </cell>
          <cell r="F1564">
            <v>166284</v>
          </cell>
          <cell r="I1564">
            <v>166.28399999999999</v>
          </cell>
        </row>
        <row r="1565">
          <cell r="D1565">
            <v>22121348</v>
          </cell>
          <cell r="E1565" t="str">
            <v>INFOR IGS GLOBAL SOLUTIONS</v>
          </cell>
          <cell r="F1565">
            <v>3224284.2220000001</v>
          </cell>
          <cell r="G1565">
            <v>2745542.2650000001</v>
          </cell>
          <cell r="H1565">
            <v>2745542.2650000001</v>
          </cell>
          <cell r="I1565">
            <v>3224.2842219999998</v>
          </cell>
        </row>
        <row r="1566">
          <cell r="D1566">
            <v>22121351</v>
          </cell>
          <cell r="E1566" t="str">
            <v>DRIESSEN</v>
          </cell>
          <cell r="F1566">
            <v>504148.5</v>
          </cell>
          <cell r="I1566">
            <v>504.14850000000001</v>
          </cell>
        </row>
        <row r="1567">
          <cell r="D1567">
            <v>22121356</v>
          </cell>
          <cell r="E1567" t="str">
            <v>GATE GOURMET LISBOA</v>
          </cell>
          <cell r="F1567">
            <v>0</v>
          </cell>
          <cell r="I1567">
            <v>0</v>
          </cell>
        </row>
        <row r="1568">
          <cell r="D1568">
            <v>22121357</v>
          </cell>
          <cell r="E1568" t="str">
            <v>EDIÇÕES ALMEIDA</v>
          </cell>
          <cell r="F1568">
            <v>44106</v>
          </cell>
          <cell r="I1568">
            <v>44.106000000000002</v>
          </cell>
        </row>
        <row r="1569">
          <cell r="D1569">
            <v>22121367</v>
          </cell>
          <cell r="E1569" t="str">
            <v>ENAG-EMP.NAC.AEROPORTOS G.BISS</v>
          </cell>
          <cell r="F1569">
            <v>0</v>
          </cell>
          <cell r="I1569">
            <v>0</v>
          </cell>
        </row>
        <row r="1570">
          <cell r="D1570">
            <v>22121369</v>
          </cell>
          <cell r="E1570" t="str">
            <v>LIEBHERR AEROSPACE TOULOUSE SA</v>
          </cell>
          <cell r="F1570">
            <v>0</v>
          </cell>
          <cell r="I1570">
            <v>0</v>
          </cell>
        </row>
        <row r="1571">
          <cell r="D1571">
            <v>22121373</v>
          </cell>
          <cell r="E1571" t="str">
            <v>EXXON MOBIL AviAtion (ESSO)</v>
          </cell>
          <cell r="F1571">
            <v>-2098699.2999999998</v>
          </cell>
          <cell r="I1571">
            <v>-2098.6992999999998</v>
          </cell>
        </row>
        <row r="1572">
          <cell r="D1572">
            <v>22121375</v>
          </cell>
          <cell r="E1572" t="str">
            <v>A/C TEAM INC</v>
          </cell>
          <cell r="F1572">
            <v>0</v>
          </cell>
          <cell r="I1572">
            <v>0</v>
          </cell>
        </row>
        <row r="1573">
          <cell r="D1573">
            <v>22121381</v>
          </cell>
          <cell r="E1573" t="str">
            <v>SKYLINE</v>
          </cell>
          <cell r="F1573">
            <v>0</v>
          </cell>
          <cell r="I1573">
            <v>0</v>
          </cell>
        </row>
        <row r="1574">
          <cell r="D1574">
            <v>22121382</v>
          </cell>
          <cell r="E1574" t="str">
            <v>EMPTY LEG S.L</v>
          </cell>
          <cell r="F1574">
            <v>-7637229.4409999996</v>
          </cell>
          <cell r="I1574">
            <v>-7637.2294409999995</v>
          </cell>
        </row>
        <row r="1575">
          <cell r="D1575">
            <v>22121383</v>
          </cell>
          <cell r="E1575" t="str">
            <v>ROSEMOUNT AEROSPACE LIMITED</v>
          </cell>
          <cell r="F1575">
            <v>-41731.468000000001</v>
          </cell>
          <cell r="I1575">
            <v>-41.731468</v>
          </cell>
        </row>
        <row r="1576">
          <cell r="D1576">
            <v>22121384</v>
          </cell>
          <cell r="E1576" t="str">
            <v>INTERNAT. SCHOOL OF AEROSPACE</v>
          </cell>
          <cell r="F1576">
            <v>-169713.48699999999</v>
          </cell>
          <cell r="H1576">
            <v>6777</v>
          </cell>
          <cell r="I1576">
            <v>-176.490487</v>
          </cell>
        </row>
        <row r="1577">
          <cell r="D1577">
            <v>22121395</v>
          </cell>
          <cell r="E1577" t="str">
            <v>IATA - INTERNATIONAL AIR TRANSPORT ASSOCIATION</v>
          </cell>
          <cell r="F1577">
            <v>-540902.83299999998</v>
          </cell>
          <cell r="G1577">
            <v>10210842.6</v>
          </cell>
          <cell r="H1577">
            <v>9998798</v>
          </cell>
          <cell r="I1577">
            <v>-328.85823300000095</v>
          </cell>
        </row>
        <row r="1578">
          <cell r="D1578">
            <v>22121398</v>
          </cell>
          <cell r="E1578" t="str">
            <v>ROCKWELL INT-ROCKW.COLLINS USA</v>
          </cell>
          <cell r="F1578">
            <v>-2368175.9040000001</v>
          </cell>
          <cell r="I1578">
            <v>-2368.1759040000002</v>
          </cell>
        </row>
        <row r="1579">
          <cell r="D1579">
            <v>22121399</v>
          </cell>
          <cell r="E1579" t="str">
            <v>AM SAFE</v>
          </cell>
          <cell r="F1579">
            <v>772406.32499999995</v>
          </cell>
          <cell r="I1579">
            <v>772.40632499999992</v>
          </cell>
        </row>
        <row r="1580">
          <cell r="D1580">
            <v>22121409</v>
          </cell>
          <cell r="E1580" t="str">
            <v>NEC SA</v>
          </cell>
          <cell r="F1580">
            <v>-578.95100000000002</v>
          </cell>
          <cell r="G1580">
            <v>578.95100000000002</v>
          </cell>
          <cell r="I1580">
            <v>0</v>
          </cell>
        </row>
        <row r="1581">
          <cell r="D1581">
            <v>22121410</v>
          </cell>
          <cell r="E1581" t="str">
            <v>D+C AIRPARTS BATTERY</v>
          </cell>
          <cell r="F1581">
            <v>-21846.079000000002</v>
          </cell>
          <cell r="G1581">
            <v>21846.079000000002</v>
          </cell>
          <cell r="I1581">
            <v>0</v>
          </cell>
        </row>
        <row r="1582">
          <cell r="D1582">
            <v>22121413</v>
          </cell>
          <cell r="E1582" t="str">
            <v>GALILEO - INTERNATIONAL</v>
          </cell>
          <cell r="F1582">
            <v>761931.2</v>
          </cell>
          <cell r="I1582">
            <v>761.93119999999999</v>
          </cell>
        </row>
        <row r="1583">
          <cell r="D1583">
            <v>22121415</v>
          </cell>
          <cell r="E1583" t="str">
            <v>BEL AIR EXPRESS</v>
          </cell>
          <cell r="F1583">
            <v>-13414</v>
          </cell>
          <cell r="H1583">
            <v>1004238.488</v>
          </cell>
          <cell r="I1583">
            <v>-1017.6524880000001</v>
          </cell>
        </row>
        <row r="1584">
          <cell r="D1584">
            <v>22121417</v>
          </cell>
          <cell r="E1584" t="str">
            <v>CRANE HYDRO-AIRE</v>
          </cell>
          <cell r="F1584">
            <v>0</v>
          </cell>
          <cell r="I1584">
            <v>0</v>
          </cell>
        </row>
        <row r="1585">
          <cell r="D1585">
            <v>22121418</v>
          </cell>
          <cell r="E1585" t="str">
            <v>LISTOPSIS</v>
          </cell>
          <cell r="F1585">
            <v>15925.710999999999</v>
          </cell>
          <cell r="G1585">
            <v>210670.106</v>
          </cell>
          <cell r="H1585">
            <v>206073.158</v>
          </cell>
          <cell r="I1585">
            <v>20.522659000000015</v>
          </cell>
        </row>
        <row r="1586">
          <cell r="D1586">
            <v>22121424</v>
          </cell>
          <cell r="E1586" t="str">
            <v>SERH</v>
          </cell>
          <cell r="F1586">
            <v>0</v>
          </cell>
          <cell r="I1586">
            <v>0</v>
          </cell>
        </row>
        <row r="1587">
          <cell r="D1587">
            <v>22121425</v>
          </cell>
          <cell r="E1587" t="str">
            <v>LOGIC</v>
          </cell>
          <cell r="F1587">
            <v>-17454.941999999999</v>
          </cell>
          <cell r="G1587">
            <v>9086.8420000000006</v>
          </cell>
          <cell r="I1587">
            <v>-8.3680999999999983</v>
          </cell>
        </row>
        <row r="1588">
          <cell r="D1588">
            <v>22121426</v>
          </cell>
          <cell r="E1588" t="str">
            <v>CAE AVIATION</v>
          </cell>
          <cell r="G1588">
            <v>2096441.76</v>
          </cell>
          <cell r="H1588">
            <v>586609.80000000005</v>
          </cell>
          <cell r="I1588">
            <v>1509.83196</v>
          </cell>
        </row>
        <row r="1589">
          <cell r="D1589">
            <v>22121427</v>
          </cell>
          <cell r="E1589" t="str">
            <v>LUFTHANSA FLIGHT TRAINING</v>
          </cell>
          <cell r="F1589">
            <v>-8960405.5999999996</v>
          </cell>
          <cell r="I1589">
            <v>-8960.4056</v>
          </cell>
        </row>
        <row r="1590">
          <cell r="D1590">
            <v>22121428</v>
          </cell>
          <cell r="E1590" t="str">
            <v>STEINER - BRONZAVIA</v>
          </cell>
          <cell r="F1590">
            <v>0</v>
          </cell>
          <cell r="I1590">
            <v>0</v>
          </cell>
        </row>
        <row r="1591">
          <cell r="D1591">
            <v>22121430</v>
          </cell>
          <cell r="E1591" t="str">
            <v>AIR TOTAL InternAtionAl</v>
          </cell>
          <cell r="F1591">
            <v>-25436.2</v>
          </cell>
          <cell r="I1591">
            <v>-25.436199999999999</v>
          </cell>
        </row>
        <row r="1592">
          <cell r="D1592">
            <v>22121431</v>
          </cell>
          <cell r="E1592" t="str">
            <v>AGIP PETROLI</v>
          </cell>
          <cell r="F1592">
            <v>38898.699999999997</v>
          </cell>
          <cell r="I1592">
            <v>38.898699999999998</v>
          </cell>
        </row>
        <row r="1593">
          <cell r="D1593">
            <v>22121432</v>
          </cell>
          <cell r="E1593" t="str">
            <v>WORLD FUEL SERVICES EUROPE LTD</v>
          </cell>
          <cell r="F1593">
            <v>-21067562.690000001</v>
          </cell>
          <cell r="G1593">
            <v>199075101.55000001</v>
          </cell>
          <cell r="H1593">
            <v>198579874.93000001</v>
          </cell>
          <cell r="I1593">
            <v>-20572.336069999994</v>
          </cell>
        </row>
        <row r="1594">
          <cell r="D1594">
            <v>22121434</v>
          </cell>
          <cell r="E1594" t="str">
            <v>INTERN. AIRLINES SUPPORT GROUP</v>
          </cell>
          <cell r="F1594">
            <v>0</v>
          </cell>
          <cell r="I1594">
            <v>0</v>
          </cell>
        </row>
        <row r="1595">
          <cell r="D1595">
            <v>22121435</v>
          </cell>
          <cell r="E1595" t="str">
            <v>ASEC  AircrAft PArts</v>
          </cell>
          <cell r="F1595">
            <v>510984.098</v>
          </cell>
          <cell r="I1595">
            <v>510.98409800000002</v>
          </cell>
        </row>
        <row r="1596">
          <cell r="D1596">
            <v>22121437</v>
          </cell>
          <cell r="E1596" t="str">
            <v>DIRECT Personnel InternAtionAl</v>
          </cell>
          <cell r="F1596">
            <v>7718.09</v>
          </cell>
          <cell r="I1596">
            <v>7.7180900000000001</v>
          </cell>
        </row>
        <row r="1597">
          <cell r="D1597">
            <v>22121438</v>
          </cell>
          <cell r="E1597" t="str">
            <v>SWISSPORT (BRAZIL+USA), LDA.</v>
          </cell>
          <cell r="F1597">
            <v>-956405.16899999999</v>
          </cell>
          <cell r="G1597">
            <v>101916.20299999999</v>
          </cell>
          <cell r="H1597">
            <v>121193.534</v>
          </cell>
          <cell r="I1597">
            <v>-975.6825</v>
          </cell>
        </row>
        <row r="1598">
          <cell r="D1598">
            <v>22121439</v>
          </cell>
          <cell r="E1598" t="str">
            <v>LAZERP</v>
          </cell>
          <cell r="F1598">
            <v>-386856.9</v>
          </cell>
          <cell r="I1598">
            <v>-386.8569</v>
          </cell>
        </row>
        <row r="1599">
          <cell r="D1599">
            <v>22121442</v>
          </cell>
          <cell r="E1599" t="str">
            <v>CEMAD (EX AIR AFRIQUE)</v>
          </cell>
          <cell r="F1599">
            <v>183917.1</v>
          </cell>
          <cell r="I1599">
            <v>183.9171</v>
          </cell>
        </row>
        <row r="1600">
          <cell r="D1600">
            <v>22121446</v>
          </cell>
          <cell r="E1600" t="str">
            <v>CIMBER DATA</v>
          </cell>
          <cell r="F1600">
            <v>-712863.18</v>
          </cell>
          <cell r="H1600">
            <v>52927.199999999997</v>
          </cell>
          <cell r="I1600">
            <v>-765.79038000000003</v>
          </cell>
        </row>
        <row r="1601">
          <cell r="D1601">
            <v>22121447</v>
          </cell>
          <cell r="E1601" t="str">
            <v>H+S AviAntion LTD</v>
          </cell>
          <cell r="F1601">
            <v>252862.55</v>
          </cell>
          <cell r="H1601">
            <v>281896.66800000001</v>
          </cell>
          <cell r="I1601">
            <v>-29.034118000000017</v>
          </cell>
        </row>
        <row r="1602">
          <cell r="D1602">
            <v>22121449</v>
          </cell>
          <cell r="E1602" t="str">
            <v>DELTA AVIATION</v>
          </cell>
          <cell r="F1602">
            <v>-3350839.0279999999</v>
          </cell>
          <cell r="G1602">
            <v>4290847.318</v>
          </cell>
          <cell r="H1602">
            <v>2136358.4900000002</v>
          </cell>
          <cell r="I1602">
            <v>-1196.3502000000001</v>
          </cell>
        </row>
        <row r="1603">
          <cell r="D1603">
            <v>22121450</v>
          </cell>
          <cell r="E1603" t="str">
            <v>CFM - INTERNATIONAL SA- FRAN€A</v>
          </cell>
          <cell r="F1603">
            <v>-6987</v>
          </cell>
          <cell r="I1603">
            <v>-6.9870000000000001</v>
          </cell>
        </row>
        <row r="1604">
          <cell r="D1604">
            <v>22121451</v>
          </cell>
          <cell r="E1604" t="str">
            <v>CAFES FINO FORTALEZA (PALHETA)</v>
          </cell>
          <cell r="F1604">
            <v>-263723.96899999998</v>
          </cell>
          <cell r="G1604">
            <v>4178025.6090000002</v>
          </cell>
          <cell r="H1604">
            <v>4095048.27</v>
          </cell>
          <cell r="I1604">
            <v>-180.7466299999999</v>
          </cell>
        </row>
        <row r="1605">
          <cell r="D1605">
            <v>22121452</v>
          </cell>
          <cell r="E1605" t="str">
            <v>BE AEROSPACE "Nieuwegein"</v>
          </cell>
          <cell r="F1605">
            <v>-118004</v>
          </cell>
          <cell r="I1605">
            <v>-118.004</v>
          </cell>
        </row>
        <row r="1606">
          <cell r="D1606">
            <v>22121453</v>
          </cell>
          <cell r="E1606" t="str">
            <v>CONDOR</v>
          </cell>
          <cell r="F1606">
            <v>-1797136.8</v>
          </cell>
          <cell r="I1606">
            <v>-1797.1368</v>
          </cell>
        </row>
        <row r="1607">
          <cell r="D1607">
            <v>22121454</v>
          </cell>
          <cell r="E1607" t="str">
            <v>LUFTHANSA TECHNIK</v>
          </cell>
          <cell r="F1607">
            <v>16333.968999999999</v>
          </cell>
          <cell r="G1607">
            <v>32810277.710000001</v>
          </cell>
          <cell r="H1607">
            <v>56752589.846000001</v>
          </cell>
          <cell r="I1607">
            <v>-23925.978167000001</v>
          </cell>
        </row>
        <row r="1608">
          <cell r="D1608">
            <v>22121455</v>
          </cell>
          <cell r="E1608" t="str">
            <v>HYDRAULIC REPAIR &amp; SUPPORT</v>
          </cell>
          <cell r="F1608">
            <v>-418442.44400000002</v>
          </cell>
          <cell r="G1608">
            <v>45206412.725000001</v>
          </cell>
          <cell r="H1608">
            <v>47033762.898000002</v>
          </cell>
          <cell r="I1608">
            <v>-2245.7926169999987</v>
          </cell>
        </row>
        <row r="1609">
          <cell r="D1609">
            <v>22121458</v>
          </cell>
          <cell r="E1609" t="str">
            <v>INTERTRADE - ROCKWELL COLLINS</v>
          </cell>
          <cell r="F1609">
            <v>1513</v>
          </cell>
          <cell r="G1609">
            <v>1724480.2390000001</v>
          </cell>
          <cell r="H1609">
            <v>1724480.2390000001</v>
          </cell>
          <cell r="I1609">
            <v>1.5129999999999999</v>
          </cell>
        </row>
        <row r="1610">
          <cell r="D1610">
            <v>22121463</v>
          </cell>
          <cell r="E1610" t="str">
            <v>IER -ESPANHA</v>
          </cell>
          <cell r="F1610">
            <v>1593770.31</v>
          </cell>
          <cell r="I1610">
            <v>1593.7703100000001</v>
          </cell>
        </row>
        <row r="1611">
          <cell r="D1611">
            <v>22121466</v>
          </cell>
          <cell r="E1611" t="str">
            <v>HAMILTON SUNDSTRAND AEROSPACE</v>
          </cell>
          <cell r="F1611">
            <v>172895.52</v>
          </cell>
          <cell r="H1611">
            <v>172895.52</v>
          </cell>
          <cell r="I1611">
            <v>0</v>
          </cell>
        </row>
        <row r="1612">
          <cell r="D1612">
            <v>22121467</v>
          </cell>
          <cell r="E1612" t="str">
            <v>AERAZUR - SERVICE CENTER</v>
          </cell>
          <cell r="F1612">
            <v>-664251.77</v>
          </cell>
          <cell r="I1612">
            <v>-664.25176999999996</v>
          </cell>
        </row>
        <row r="1613">
          <cell r="D1613">
            <v>22121472</v>
          </cell>
          <cell r="E1613" t="str">
            <v>AOA - GAUTING</v>
          </cell>
          <cell r="F1613">
            <v>0</v>
          </cell>
          <cell r="I1613">
            <v>0</v>
          </cell>
        </row>
        <row r="1614">
          <cell r="D1614">
            <v>22121476</v>
          </cell>
          <cell r="E1614" t="str">
            <v>NEWREST, S.A. (EUREST AT 06)-ESPANHA</v>
          </cell>
          <cell r="F1614">
            <v>1252893.949</v>
          </cell>
          <cell r="G1614">
            <v>1582545.334</v>
          </cell>
          <cell r="H1614">
            <v>1597091.4939999999</v>
          </cell>
          <cell r="I1614">
            <v>1238.3477889999999</v>
          </cell>
        </row>
        <row r="1615">
          <cell r="D1615">
            <v>22121477</v>
          </cell>
          <cell r="E1615" t="str">
            <v>SNECMA MOROCCO ENGINE SERVICES</v>
          </cell>
          <cell r="F1615">
            <v>1571234.7</v>
          </cell>
          <cell r="I1615">
            <v>1571.2347</v>
          </cell>
        </row>
        <row r="1616">
          <cell r="D1616">
            <v>22121479</v>
          </cell>
          <cell r="E1616" t="str">
            <v>LSG SKY CHEFS BOSTON</v>
          </cell>
          <cell r="F1616">
            <v>-2185588.5869999998</v>
          </cell>
          <cell r="G1616">
            <v>8625579.7009999994</v>
          </cell>
          <cell r="H1616">
            <v>7916578.7970000003</v>
          </cell>
          <cell r="I1616">
            <v>-1476.5876830000002</v>
          </cell>
        </row>
        <row r="1617">
          <cell r="D1617">
            <v>22121480</v>
          </cell>
          <cell r="E1617" t="str">
            <v>SIGNATURE FLIGHT SUPPORT</v>
          </cell>
          <cell r="F1617">
            <v>-1487388.497</v>
          </cell>
          <cell r="G1617">
            <v>17150771.477000002</v>
          </cell>
          <cell r="H1617">
            <v>19513723.978</v>
          </cell>
          <cell r="I1617">
            <v>-3850.3409979999979</v>
          </cell>
        </row>
        <row r="1618">
          <cell r="D1618">
            <v>22121483</v>
          </cell>
          <cell r="E1618" t="str">
            <v>DELTA AIRLINES INC.</v>
          </cell>
          <cell r="F1618">
            <v>1740605.4</v>
          </cell>
          <cell r="I1618">
            <v>1740.6053999999999</v>
          </cell>
        </row>
        <row r="1619">
          <cell r="D1619">
            <v>22121487</v>
          </cell>
          <cell r="E1619" t="str">
            <v>AKZO NOBEL AEROSPACE COATINGS</v>
          </cell>
          <cell r="F1619">
            <v>-43560.017999999996</v>
          </cell>
          <cell r="I1619">
            <v>-43.560017999999999</v>
          </cell>
        </row>
        <row r="1620">
          <cell r="D1620">
            <v>22121490</v>
          </cell>
          <cell r="E1620" t="str">
            <v>JORNAL MATINAL</v>
          </cell>
          <cell r="F1620">
            <v>-1014655.194</v>
          </cell>
          <cell r="G1620">
            <v>3888462.148</v>
          </cell>
          <cell r="H1620">
            <v>3588842.3689999999</v>
          </cell>
          <cell r="I1620">
            <v>-715.03541500000006</v>
          </cell>
        </row>
        <row r="1621">
          <cell r="D1621">
            <v>22121492</v>
          </cell>
          <cell r="E1621" t="str">
            <v>SERVAIR</v>
          </cell>
          <cell r="F1621">
            <v>-4756551.8810000001</v>
          </cell>
          <cell r="G1621">
            <v>15069334.244999999</v>
          </cell>
          <cell r="H1621">
            <v>19697107.778000001</v>
          </cell>
          <cell r="I1621">
            <v>-9384.3254140000008</v>
          </cell>
        </row>
        <row r="1622">
          <cell r="D1622">
            <v>22121493</v>
          </cell>
          <cell r="E1622" t="str">
            <v>PARTSBASE</v>
          </cell>
          <cell r="F1622">
            <v>-118011</v>
          </cell>
          <cell r="I1622">
            <v>-118.011</v>
          </cell>
        </row>
        <row r="1623">
          <cell r="D1623">
            <v>22121497</v>
          </cell>
          <cell r="E1623" t="str">
            <v>S.A.C.B.O.</v>
          </cell>
          <cell r="F1623">
            <v>-8876832.0529999994</v>
          </cell>
          <cell r="G1623">
            <v>27209483.188000001</v>
          </cell>
          <cell r="H1623">
            <v>19987383.713</v>
          </cell>
          <cell r="I1623">
            <v>-1654.7325779999978</v>
          </cell>
        </row>
        <row r="1624">
          <cell r="D1624">
            <v>22121498</v>
          </cell>
          <cell r="E1624" t="str">
            <v>AIRCONSULT</v>
          </cell>
          <cell r="F1624">
            <v>-3284276.2179999999</v>
          </cell>
          <cell r="G1624">
            <v>1895133.3759999999</v>
          </cell>
          <cell r="H1624">
            <v>539930.21499999997</v>
          </cell>
          <cell r="I1624">
            <v>-1929.0730570000001</v>
          </cell>
        </row>
        <row r="1625">
          <cell r="D1625">
            <v>22121501</v>
          </cell>
          <cell r="E1625" t="str">
            <v>DOORNBOS AQUIPMENT B.V.</v>
          </cell>
          <cell r="F1625">
            <v>-46068.7</v>
          </cell>
          <cell r="I1625">
            <v>-46.0687</v>
          </cell>
        </row>
        <row r="1626">
          <cell r="D1626">
            <v>22121502</v>
          </cell>
          <cell r="E1626" t="str">
            <v>CORTEC- TELECOMUNICACOES,SA</v>
          </cell>
          <cell r="F1626">
            <v>59323.673000000003</v>
          </cell>
          <cell r="G1626">
            <v>59323.673000000003</v>
          </cell>
          <cell r="H1626">
            <v>59323.673000000003</v>
          </cell>
          <cell r="I1626">
            <v>59.323672999999999</v>
          </cell>
        </row>
        <row r="1627">
          <cell r="D1627">
            <v>22121503</v>
          </cell>
          <cell r="E1627" t="str">
            <v>PACIFIC AERO TECH, INC</v>
          </cell>
          <cell r="F1627">
            <v>0</v>
          </cell>
          <cell r="I1627">
            <v>0</v>
          </cell>
        </row>
        <row r="1628">
          <cell r="D1628">
            <v>22121505</v>
          </cell>
          <cell r="E1628" t="str">
            <v>LISBOA MARRIOT HOTEL</v>
          </cell>
          <cell r="F1628">
            <v>0</v>
          </cell>
          <cell r="G1628">
            <v>747982.62800000003</v>
          </cell>
          <cell r="H1628">
            <v>3569684.9249999998</v>
          </cell>
          <cell r="I1628">
            <v>-2821.7022969999998</v>
          </cell>
        </row>
        <row r="1629">
          <cell r="D1629">
            <v>22121506</v>
          </cell>
          <cell r="E1629" t="str">
            <v>VIA VIP - ESTAFETAS</v>
          </cell>
          <cell r="F1629">
            <v>-35127.120999999999</v>
          </cell>
          <cell r="G1629">
            <v>588548.25899999996</v>
          </cell>
          <cell r="H1629">
            <v>595211.57299999997</v>
          </cell>
          <cell r="I1629">
            <v>-41.790435000000059</v>
          </cell>
        </row>
        <row r="1630">
          <cell r="D1630">
            <v>22121508</v>
          </cell>
          <cell r="E1630" t="str">
            <v>HAMILTON SUNDSTRAND - SID</v>
          </cell>
          <cell r="F1630">
            <v>0</v>
          </cell>
          <cell r="I1630">
            <v>0</v>
          </cell>
        </row>
        <row r="1631">
          <cell r="D1631">
            <v>22121510</v>
          </cell>
          <cell r="E1631" t="str">
            <v>ROHMANN (UK) LTD</v>
          </cell>
          <cell r="F1631">
            <v>694432.43</v>
          </cell>
          <cell r="I1631">
            <v>694.43243000000007</v>
          </cell>
        </row>
        <row r="1632">
          <cell r="D1632">
            <v>22121513</v>
          </cell>
          <cell r="E1632" t="str">
            <v>JUSTINO GOMES BESSA&amp;FILHOS,LDA</v>
          </cell>
          <cell r="F1632">
            <v>22</v>
          </cell>
          <cell r="I1632">
            <v>2.1999999999999999E-2</v>
          </cell>
        </row>
        <row r="1633">
          <cell r="D1633">
            <v>22121514</v>
          </cell>
          <cell r="E1633" t="str">
            <v>HANSAIR</v>
          </cell>
          <cell r="F1633">
            <v>748408.28300000005</v>
          </cell>
          <cell r="I1633">
            <v>748.4082830000001</v>
          </cell>
        </row>
        <row r="1634">
          <cell r="D1634">
            <v>22121515</v>
          </cell>
          <cell r="E1634" t="str">
            <v>MARTEC TEKELEC SERVICES</v>
          </cell>
          <cell r="F1634">
            <v>-82687.682000000001</v>
          </cell>
          <cell r="H1634">
            <v>132881.5</v>
          </cell>
          <cell r="I1634">
            <v>-215.56918200000001</v>
          </cell>
        </row>
        <row r="1635">
          <cell r="D1635">
            <v>22121516</v>
          </cell>
          <cell r="E1635" t="str">
            <v>LINDE MATERIAL HANDLING</v>
          </cell>
          <cell r="F1635">
            <v>65964</v>
          </cell>
          <cell r="I1635">
            <v>65.963999999999999</v>
          </cell>
        </row>
        <row r="1636">
          <cell r="D1636">
            <v>22121517</v>
          </cell>
          <cell r="E1636" t="str">
            <v>SECURITY LABEL</v>
          </cell>
          <cell r="F1636">
            <v>-3388930.29</v>
          </cell>
          <cell r="G1636">
            <v>3905806.8309999998</v>
          </cell>
          <cell r="H1636">
            <v>1014063.023</v>
          </cell>
          <cell r="I1636">
            <v>-497.1864820000003</v>
          </cell>
        </row>
        <row r="1637">
          <cell r="D1637">
            <v>22121520</v>
          </cell>
          <cell r="E1637" t="str">
            <v>HONEYWELL INTERNATIONAL INC</v>
          </cell>
          <cell r="F1637">
            <v>1955753.6259999999</v>
          </cell>
          <cell r="G1637">
            <v>4699752.7750000004</v>
          </cell>
          <cell r="H1637">
            <v>6562268.0599999996</v>
          </cell>
          <cell r="I1637">
            <v>93.238341000000943</v>
          </cell>
        </row>
        <row r="1638">
          <cell r="D1638">
            <v>22121524</v>
          </cell>
          <cell r="E1638" t="str">
            <v>BABYLON LTD</v>
          </cell>
          <cell r="F1638">
            <v>0</v>
          </cell>
          <cell r="I1638">
            <v>0</v>
          </cell>
        </row>
        <row r="1639">
          <cell r="D1639">
            <v>22121530</v>
          </cell>
          <cell r="E1639" t="str">
            <v>NTE AVIATION LTD</v>
          </cell>
          <cell r="F1639">
            <v>766.5</v>
          </cell>
          <cell r="I1639">
            <v>0.76649999999999996</v>
          </cell>
        </row>
        <row r="1640">
          <cell r="D1640">
            <v>22121531</v>
          </cell>
          <cell r="E1640" t="str">
            <v>HONEYWELL CANADA</v>
          </cell>
          <cell r="F1640">
            <v>0</v>
          </cell>
          <cell r="I1640">
            <v>0</v>
          </cell>
        </row>
        <row r="1641">
          <cell r="D1641">
            <v>22121532</v>
          </cell>
          <cell r="E1641" t="str">
            <v>AVTRADE</v>
          </cell>
          <cell r="F1641">
            <v>-23102716.254999999</v>
          </cell>
          <cell r="G1641">
            <v>23208394.914999999</v>
          </cell>
          <cell r="H1641">
            <v>8498748.1960000005</v>
          </cell>
          <cell r="I1641">
            <v>-8393.0695360000009</v>
          </cell>
        </row>
        <row r="1642">
          <cell r="D1642">
            <v>22121533</v>
          </cell>
          <cell r="E1642" t="str">
            <v>GLOBAL AIRTECH</v>
          </cell>
          <cell r="F1642">
            <v>0</v>
          </cell>
          <cell r="I1642">
            <v>0</v>
          </cell>
        </row>
        <row r="1643">
          <cell r="D1643">
            <v>22121535</v>
          </cell>
          <cell r="E1643" t="str">
            <v>AMETEK AEROSPACE</v>
          </cell>
          <cell r="F1643">
            <v>104197.6</v>
          </cell>
          <cell r="I1643">
            <v>104.19760000000001</v>
          </cell>
        </row>
        <row r="1644">
          <cell r="D1644">
            <v>22121536</v>
          </cell>
          <cell r="E1644" t="str">
            <v>CV SOLUTIONS INC</v>
          </cell>
          <cell r="F1644">
            <v>185536.11600000001</v>
          </cell>
          <cell r="G1644">
            <v>474882.58500000002</v>
          </cell>
          <cell r="I1644">
            <v>660.41870100000006</v>
          </cell>
        </row>
        <row r="1645">
          <cell r="D1645">
            <v>22121538</v>
          </cell>
          <cell r="E1645" t="str">
            <v>LSG SKY CHEFS-ITALIA</v>
          </cell>
          <cell r="F1645">
            <v>-178155.2</v>
          </cell>
          <cell r="I1645">
            <v>-178.15520000000001</v>
          </cell>
        </row>
        <row r="1646">
          <cell r="D1646">
            <v>22121541</v>
          </cell>
          <cell r="E1646" t="str">
            <v>GOODRICH CAN</v>
          </cell>
          <cell r="F1646">
            <v>384255.2</v>
          </cell>
          <cell r="I1646">
            <v>384.2552</v>
          </cell>
        </row>
        <row r="1647">
          <cell r="D1647">
            <v>22121542</v>
          </cell>
          <cell r="E1647" t="str">
            <v>REPRESSE EDI€OES ESPECIALIZADA</v>
          </cell>
          <cell r="F1647">
            <v>0</v>
          </cell>
          <cell r="I1647">
            <v>0</v>
          </cell>
        </row>
        <row r="1648">
          <cell r="D1648">
            <v>22121543</v>
          </cell>
          <cell r="E1648" t="str">
            <v>PT COMUNICA€OES, S. A.</v>
          </cell>
          <cell r="F1648">
            <v>25307.021000000001</v>
          </cell>
          <cell r="G1648">
            <v>400851.86700000003</v>
          </cell>
          <cell r="H1648">
            <v>431892.56800000003</v>
          </cell>
          <cell r="I1648">
            <v>-5.7336799999999934</v>
          </cell>
        </row>
        <row r="1649">
          <cell r="D1649">
            <v>22121545</v>
          </cell>
          <cell r="E1649" t="str">
            <v>OPTIMUS - TELECOMUNICA€OES, SA</v>
          </cell>
          <cell r="F1649">
            <v>-135336.05300000001</v>
          </cell>
          <cell r="G1649">
            <v>135335.95300000001</v>
          </cell>
          <cell r="I1649">
            <v>-1.0000000000582076E-4</v>
          </cell>
        </row>
        <row r="1650">
          <cell r="D1650">
            <v>22121550</v>
          </cell>
          <cell r="E1650" t="str">
            <v>LIBERTY SEGUROS, SA</v>
          </cell>
          <cell r="F1650">
            <v>0.1</v>
          </cell>
          <cell r="G1650">
            <v>518210.21600000001</v>
          </cell>
          <cell r="H1650">
            <v>518210.21600000001</v>
          </cell>
          <cell r="I1650">
            <v>9.9999999976716939E-5</v>
          </cell>
        </row>
        <row r="1651">
          <cell r="D1651">
            <v>22121551</v>
          </cell>
          <cell r="E1651" t="str">
            <v>ICELANDAIR TECHNICAL SERVICES</v>
          </cell>
          <cell r="F1651">
            <v>-8449912.2819999997</v>
          </cell>
          <cell r="G1651">
            <v>20886098.184</v>
          </cell>
          <cell r="H1651">
            <v>11262729.359999999</v>
          </cell>
          <cell r="I1651">
            <v>1173.4565420000013</v>
          </cell>
        </row>
        <row r="1652">
          <cell r="D1652">
            <v>22121553</v>
          </cell>
          <cell r="E1652" t="str">
            <v>CHASE AEROSPACE</v>
          </cell>
          <cell r="F1652">
            <v>0</v>
          </cell>
          <cell r="I1652">
            <v>0</v>
          </cell>
        </row>
        <row r="1653">
          <cell r="D1653">
            <v>22121555</v>
          </cell>
          <cell r="E1653" t="str">
            <v>TRYP PORTO EXPO</v>
          </cell>
          <cell r="F1653">
            <v>57227.54</v>
          </cell>
          <cell r="I1653">
            <v>57.227539999999998</v>
          </cell>
        </row>
        <row r="1654">
          <cell r="D1654">
            <v>22121556</v>
          </cell>
          <cell r="E1654" t="str">
            <v>ANSETT AIRCRAFT SPARES &amp; SVCS</v>
          </cell>
          <cell r="F1654">
            <v>0</v>
          </cell>
          <cell r="I1654">
            <v>0</v>
          </cell>
        </row>
        <row r="1655">
          <cell r="D1655">
            <v>22121558</v>
          </cell>
          <cell r="E1655" t="str">
            <v>DAO AVIATION A/S</v>
          </cell>
          <cell r="F1655">
            <v>-33300.03</v>
          </cell>
          <cell r="I1655">
            <v>-33.30003</v>
          </cell>
        </row>
        <row r="1656">
          <cell r="D1656">
            <v>22121559</v>
          </cell>
          <cell r="E1656" t="str">
            <v>BINTER CANARIAS</v>
          </cell>
          <cell r="F1656">
            <v>-10953400.926999999</v>
          </cell>
          <cell r="G1656">
            <v>240514779.82100001</v>
          </cell>
          <cell r="H1656">
            <v>229966409.65000001</v>
          </cell>
          <cell r="I1656">
            <v>-405.03075599998238</v>
          </cell>
        </row>
        <row r="1657">
          <cell r="D1657">
            <v>22121561</v>
          </cell>
          <cell r="E1657" t="str">
            <v>SANA METROPOLITAN PARK HOTEL</v>
          </cell>
          <cell r="F1657">
            <v>0</v>
          </cell>
          <cell r="I1657">
            <v>0</v>
          </cell>
        </row>
        <row r="1658">
          <cell r="D1658">
            <v>22121563</v>
          </cell>
          <cell r="E1658" t="str">
            <v>PORTWAY - HANDLING DE PORTUGAL S.A</v>
          </cell>
          <cell r="F1658">
            <v>-43321773.215000004</v>
          </cell>
          <cell r="G1658">
            <v>85905895.737000003</v>
          </cell>
          <cell r="H1658">
            <v>60836002.344999999</v>
          </cell>
          <cell r="I1658">
            <v>-18251.879822999999</v>
          </cell>
        </row>
        <row r="1659">
          <cell r="D1659">
            <v>22121564</v>
          </cell>
          <cell r="E1659" t="str">
            <v>FLIGHT DATA SERVICES LTD</v>
          </cell>
          <cell r="F1659">
            <v>-3059516.86</v>
          </cell>
          <cell r="G1659">
            <v>3510176.06</v>
          </cell>
          <cell r="H1659">
            <v>2450749.89</v>
          </cell>
          <cell r="I1659">
            <v>-2000.09069</v>
          </cell>
        </row>
        <row r="1660">
          <cell r="D1660">
            <v>22121565</v>
          </cell>
          <cell r="E1660" t="str">
            <v>A. J. WALTER AVIATION</v>
          </cell>
          <cell r="F1660">
            <v>361160.28399999999</v>
          </cell>
          <cell r="G1660">
            <v>3135983.781</v>
          </cell>
          <cell r="H1660">
            <v>3738018.8939999999</v>
          </cell>
          <cell r="I1660">
            <v>-240.87482899999992</v>
          </cell>
        </row>
        <row r="1661">
          <cell r="D1661">
            <v>22121566</v>
          </cell>
          <cell r="E1661" t="str">
            <v>HONEYWELL SECAN R &amp; O</v>
          </cell>
          <cell r="F1661">
            <v>0</v>
          </cell>
          <cell r="I1661">
            <v>0</v>
          </cell>
        </row>
        <row r="1662">
          <cell r="D1662">
            <v>22121568</v>
          </cell>
          <cell r="E1662" t="str">
            <v>ROHMANN GmbH</v>
          </cell>
          <cell r="F1662">
            <v>-694432.43</v>
          </cell>
          <cell r="H1662">
            <v>280764.462</v>
          </cell>
          <cell r="I1662">
            <v>-975.19689200000005</v>
          </cell>
        </row>
        <row r="1663">
          <cell r="D1663">
            <v>22121572</v>
          </cell>
          <cell r="E1663" t="str">
            <v>ABBC SOCIEDADE DE ADVOGADOS</v>
          </cell>
          <cell r="F1663">
            <v>-681669.25899999996</v>
          </cell>
          <cell r="G1663">
            <v>1424072.4779999999</v>
          </cell>
          <cell r="H1663">
            <v>2448709.9890000001</v>
          </cell>
          <cell r="I1663">
            <v>-1706.3067699999999</v>
          </cell>
        </row>
        <row r="1664">
          <cell r="D1664">
            <v>22121573</v>
          </cell>
          <cell r="E1664" t="str">
            <v>GLOBAL COMPANHIA  SEGUROS,S.A.</v>
          </cell>
          <cell r="F1664">
            <v>-0.1</v>
          </cell>
          <cell r="I1664">
            <v>-1E-4</v>
          </cell>
        </row>
        <row r="1665">
          <cell r="D1665">
            <v>22121574</v>
          </cell>
          <cell r="E1665" t="str">
            <v>LTU - LUFT TRANSP. UNTERNEHMEN</v>
          </cell>
          <cell r="F1665">
            <v>0</v>
          </cell>
          <cell r="I1665">
            <v>0</v>
          </cell>
        </row>
        <row r="1666">
          <cell r="D1666">
            <v>22121576</v>
          </cell>
          <cell r="E1666" t="str">
            <v>EMP.PORT.DAS AGUAS LIVRES S.A</v>
          </cell>
          <cell r="F1666">
            <v>-4657.6940000000004</v>
          </cell>
          <cell r="G1666">
            <v>70350.175000000003</v>
          </cell>
          <cell r="H1666">
            <v>74235.913</v>
          </cell>
          <cell r="I1666">
            <v>-8.543432000000001</v>
          </cell>
        </row>
        <row r="1667">
          <cell r="D1667">
            <v>22121577</v>
          </cell>
          <cell r="E1667" t="str">
            <v>EDP -SERVI€O UNIVERSAL,S.A.</v>
          </cell>
          <cell r="F1667">
            <v>75629.554999999993</v>
          </cell>
          <cell r="G1667">
            <v>798533.61800000002</v>
          </cell>
          <cell r="H1667">
            <v>730869.50100000005</v>
          </cell>
          <cell r="I1667">
            <v>143.2936719999999</v>
          </cell>
        </row>
        <row r="1668">
          <cell r="D1668">
            <v>22121578</v>
          </cell>
          <cell r="E1668" t="str">
            <v>TV CABO PORTUGAL,S.A.</v>
          </cell>
          <cell r="F1668">
            <v>-41190.593000000001</v>
          </cell>
          <cell r="G1668">
            <v>41190.593000000001</v>
          </cell>
          <cell r="I1668">
            <v>0</v>
          </cell>
        </row>
        <row r="1669">
          <cell r="D1669">
            <v>22121579</v>
          </cell>
          <cell r="E1669" t="str">
            <v>STELLA AVIATION TECHNICS</v>
          </cell>
          <cell r="F1669">
            <v>0</v>
          </cell>
          <cell r="I1669">
            <v>0</v>
          </cell>
        </row>
        <row r="1670">
          <cell r="D1670">
            <v>22121580</v>
          </cell>
          <cell r="E1670" t="str">
            <v>ACCELYA - ADP AUTOMATIC DATA</v>
          </cell>
          <cell r="F1670">
            <v>-356170.28600000002</v>
          </cell>
          <cell r="G1670">
            <v>838945.74399999995</v>
          </cell>
          <cell r="H1670">
            <v>1417306.618</v>
          </cell>
          <cell r="I1670">
            <v>-934.53116000000011</v>
          </cell>
        </row>
        <row r="1671">
          <cell r="D1671">
            <v>22121581</v>
          </cell>
          <cell r="E1671" t="str">
            <v>SEAL DYNAMICS</v>
          </cell>
          <cell r="F1671">
            <v>0</v>
          </cell>
          <cell r="I1671">
            <v>0</v>
          </cell>
        </row>
        <row r="1672">
          <cell r="D1672">
            <v>22121583</v>
          </cell>
          <cell r="E1672" t="str">
            <v>MICROCAOS II</v>
          </cell>
          <cell r="F1672">
            <v>-64368.2</v>
          </cell>
          <cell r="I1672">
            <v>-64.368200000000002</v>
          </cell>
        </row>
        <row r="1673">
          <cell r="D1673">
            <v>22121585</v>
          </cell>
          <cell r="E1673" t="str">
            <v>HAMILTON SUNDS-TECH SUPPORT &amp;</v>
          </cell>
          <cell r="F1673">
            <v>110044.47</v>
          </cell>
          <cell r="H1673">
            <v>110044.47</v>
          </cell>
          <cell r="I1673">
            <v>0</v>
          </cell>
        </row>
        <row r="1674">
          <cell r="D1674">
            <v>22121586</v>
          </cell>
          <cell r="E1674" t="str">
            <v>PROXIMAGROUP E AVIAREPS</v>
          </cell>
          <cell r="F1674">
            <v>-256909.86</v>
          </cell>
          <cell r="G1674">
            <v>363874.5</v>
          </cell>
          <cell r="I1674">
            <v>106.96464000000002</v>
          </cell>
        </row>
        <row r="1675">
          <cell r="D1675">
            <v>22121588</v>
          </cell>
          <cell r="E1675" t="str">
            <v>MASAPI-MOTORES DIESEL E MATERI</v>
          </cell>
          <cell r="F1675">
            <v>-634062.40800000005</v>
          </cell>
          <cell r="I1675">
            <v>-634.062408</v>
          </cell>
        </row>
        <row r="1676">
          <cell r="D1676">
            <v>22121590</v>
          </cell>
          <cell r="E1676" t="str">
            <v>IBERUSA HOTEL.E RESTAURA€AO,SA</v>
          </cell>
          <cell r="F1676">
            <v>230937.91</v>
          </cell>
          <cell r="I1676">
            <v>230.93791000000002</v>
          </cell>
        </row>
        <row r="1677">
          <cell r="D1677">
            <v>22121591</v>
          </cell>
          <cell r="E1677" t="str">
            <v>DESKO GmbH</v>
          </cell>
          <cell r="F1677">
            <v>1.1020000000000001</v>
          </cell>
          <cell r="I1677">
            <v>1.1020000000000001E-3</v>
          </cell>
        </row>
        <row r="1678">
          <cell r="D1678">
            <v>22121592</v>
          </cell>
          <cell r="E1678" t="str">
            <v>OMNI PARKER HOUSE HOTEL</v>
          </cell>
          <cell r="F1678">
            <v>420142.5</v>
          </cell>
          <cell r="I1678">
            <v>420.14249999999998</v>
          </cell>
        </row>
        <row r="1679">
          <cell r="D1679">
            <v>22121593</v>
          </cell>
          <cell r="E1679" t="str">
            <v>FEI BAHAVIORAL HEALTH</v>
          </cell>
          <cell r="F1679">
            <v>0</v>
          </cell>
          <cell r="G1679">
            <v>391203.75</v>
          </cell>
          <cell r="H1679">
            <v>391203.75</v>
          </cell>
          <cell r="I1679">
            <v>0</v>
          </cell>
        </row>
        <row r="1680">
          <cell r="D1680">
            <v>22121594</v>
          </cell>
          <cell r="E1680" t="str">
            <v>SANA METROPOLITAN HOTEL</v>
          </cell>
          <cell r="F1680">
            <v>0</v>
          </cell>
          <cell r="G1680">
            <v>820448.78599999996</v>
          </cell>
          <cell r="H1680">
            <v>820448.78599999996</v>
          </cell>
          <cell r="I1680">
            <v>0</v>
          </cell>
        </row>
        <row r="1681">
          <cell r="D1681">
            <v>22121595</v>
          </cell>
          <cell r="E1681" t="str">
            <v>AMSAFE AVIATION UK</v>
          </cell>
          <cell r="F1681">
            <v>0</v>
          </cell>
          <cell r="I1681">
            <v>0</v>
          </cell>
        </row>
        <row r="1682">
          <cell r="D1682">
            <v>22121597</v>
          </cell>
          <cell r="E1682" t="str">
            <v>AVIATION HANDLING SERVICES</v>
          </cell>
          <cell r="F1682">
            <v>-1549036.7609999999</v>
          </cell>
          <cell r="G1682">
            <v>10301635.655999999</v>
          </cell>
          <cell r="H1682">
            <v>10909479.036</v>
          </cell>
          <cell r="I1682">
            <v>-2156.8801410000005</v>
          </cell>
        </row>
        <row r="1683">
          <cell r="D1683">
            <v>22121598</v>
          </cell>
          <cell r="E1683" t="str">
            <v>KUWAIT PETROLEUM INTERNATIONAL COMPANY LIMITED</v>
          </cell>
          <cell r="F1683">
            <v>-2671700.9330000002</v>
          </cell>
          <cell r="G1683">
            <v>159339634.998</v>
          </cell>
          <cell r="H1683">
            <v>156182700.06</v>
          </cell>
          <cell r="I1683">
            <v>485.23400499999525</v>
          </cell>
        </row>
        <row r="1684">
          <cell r="D1684">
            <v>22121599</v>
          </cell>
          <cell r="E1684" t="str">
            <v>ECS-ELECTRONIC C. SPECIALISTS</v>
          </cell>
          <cell r="F1684">
            <v>0</v>
          </cell>
          <cell r="I1684">
            <v>0</v>
          </cell>
        </row>
        <row r="1685">
          <cell r="D1685">
            <v>22121600</v>
          </cell>
          <cell r="E1685" t="str">
            <v>GABLES ENGINEERING</v>
          </cell>
          <cell r="F1685">
            <v>59971.9</v>
          </cell>
          <cell r="I1685">
            <v>59.971899999999998</v>
          </cell>
        </row>
        <row r="1686">
          <cell r="D1686">
            <v>22121602</v>
          </cell>
          <cell r="E1686" t="str">
            <v>FT PRINT SOLUTIONS LIMITED</v>
          </cell>
          <cell r="F1686">
            <v>994.23500000000001</v>
          </cell>
          <cell r="I1686">
            <v>0.99423499999999998</v>
          </cell>
        </row>
        <row r="1687">
          <cell r="D1687">
            <v>22121603</v>
          </cell>
          <cell r="E1687" t="str">
            <v>RATIER - FIGEAC</v>
          </cell>
          <cell r="F1687">
            <v>-5830209.3789999997</v>
          </cell>
          <cell r="G1687">
            <v>8162597.5360000003</v>
          </cell>
          <cell r="H1687">
            <v>7030428.108</v>
          </cell>
          <cell r="I1687">
            <v>-4698.0399509999997</v>
          </cell>
        </row>
        <row r="1688">
          <cell r="D1688">
            <v>22121605</v>
          </cell>
          <cell r="E1688" t="str">
            <v>STOCKHOLMRADIO</v>
          </cell>
          <cell r="F1688">
            <v>-63071.53</v>
          </cell>
          <cell r="G1688">
            <v>138051.78</v>
          </cell>
          <cell r="H1688">
            <v>207849.52499999999</v>
          </cell>
          <cell r="I1688">
            <v>-132.86927499999999</v>
          </cell>
        </row>
        <row r="1689">
          <cell r="D1689">
            <v>22121606</v>
          </cell>
          <cell r="E1689" t="str">
            <v>LSG - SKY CHEFS - ENGLAND</v>
          </cell>
          <cell r="F1689">
            <v>-1617351.3</v>
          </cell>
          <cell r="I1689">
            <v>-1617.3513</v>
          </cell>
        </row>
        <row r="1690">
          <cell r="D1690">
            <v>22121607</v>
          </cell>
          <cell r="E1690" t="str">
            <v>LOGOBEST- INFORM. UNIPESSOAL,</v>
          </cell>
          <cell r="F1690">
            <v>0</v>
          </cell>
          <cell r="I1690">
            <v>0</v>
          </cell>
        </row>
        <row r="1691">
          <cell r="D1691">
            <v>22121608</v>
          </cell>
          <cell r="E1691" t="str">
            <v>AVTRON MANUFACTURING INC</v>
          </cell>
          <cell r="F1691">
            <v>0</v>
          </cell>
          <cell r="I1691">
            <v>0</v>
          </cell>
        </row>
        <row r="1692">
          <cell r="D1692">
            <v>22121609</v>
          </cell>
          <cell r="E1692" t="str">
            <v>UCS - CUIDADOS INT. DE SAUDE</v>
          </cell>
          <cell r="F1692">
            <v>0</v>
          </cell>
          <cell r="G1692">
            <v>28084.495999999999</v>
          </cell>
          <cell r="H1692">
            <v>16459.257000000001</v>
          </cell>
          <cell r="I1692">
            <v>11.625238999999997</v>
          </cell>
        </row>
        <row r="1693">
          <cell r="D1693">
            <v>22121612</v>
          </cell>
          <cell r="E1693" t="str">
            <v>JOSE CARLOS SIMAO</v>
          </cell>
          <cell r="F1693">
            <v>-8972223.8359999992</v>
          </cell>
          <cell r="G1693">
            <v>19406861.833000001</v>
          </cell>
          <cell r="H1693">
            <v>14411848.751</v>
          </cell>
          <cell r="I1693">
            <v>-3977.2107539999988</v>
          </cell>
        </row>
        <row r="1694">
          <cell r="D1694">
            <v>22121613</v>
          </cell>
          <cell r="E1694" t="str">
            <v>CLYDE MACHINES, INC</v>
          </cell>
          <cell r="F1694">
            <v>0</v>
          </cell>
          <cell r="I1694">
            <v>0</v>
          </cell>
        </row>
        <row r="1695">
          <cell r="D1695">
            <v>22121614</v>
          </cell>
          <cell r="E1695" t="str">
            <v>EUROFILTROS</v>
          </cell>
          <cell r="F1695">
            <v>-3.7999999999999999E-2</v>
          </cell>
          <cell r="I1695">
            <v>-3.8000000000000002E-5</v>
          </cell>
        </row>
        <row r="1696">
          <cell r="D1696">
            <v>22121617</v>
          </cell>
          <cell r="E1696" t="str">
            <v>AIR DISPATCH</v>
          </cell>
          <cell r="F1696">
            <v>-180380.3</v>
          </cell>
          <cell r="I1696">
            <v>-180.38029999999998</v>
          </cell>
        </row>
        <row r="1697">
          <cell r="D1697">
            <v>22121618</v>
          </cell>
          <cell r="E1697" t="str">
            <v>BRAZ &amp; BRAZ</v>
          </cell>
          <cell r="F1697">
            <v>-89301.4</v>
          </cell>
          <cell r="I1697">
            <v>-89.301400000000001</v>
          </cell>
        </row>
        <row r="1698">
          <cell r="D1698">
            <v>22121620</v>
          </cell>
          <cell r="E1698" t="str">
            <v>JET INTERNATIONAL CO., LLC</v>
          </cell>
          <cell r="F1698">
            <v>0</v>
          </cell>
          <cell r="I1698">
            <v>0</v>
          </cell>
        </row>
        <row r="1699">
          <cell r="D1699">
            <v>22121621</v>
          </cell>
          <cell r="E1699" t="str">
            <v>GROUND FORCE</v>
          </cell>
          <cell r="G1699">
            <v>1127046.1310000001</v>
          </cell>
          <cell r="I1699">
            <v>1127.0461310000001</v>
          </cell>
        </row>
        <row r="1700">
          <cell r="D1700">
            <v>22121622</v>
          </cell>
          <cell r="E1700" t="str">
            <v>TRITYPUS ARTES GRAFICAS</v>
          </cell>
          <cell r="F1700">
            <v>0</v>
          </cell>
          <cell r="I1700">
            <v>0</v>
          </cell>
        </row>
        <row r="1701">
          <cell r="D1701">
            <v>22121623</v>
          </cell>
          <cell r="E1701" t="str">
            <v>VODAFONE PORTUGAL</v>
          </cell>
          <cell r="F1701">
            <v>-57566.048999999999</v>
          </cell>
          <cell r="G1701">
            <v>994182.321</v>
          </cell>
          <cell r="H1701">
            <v>988345.99399999995</v>
          </cell>
          <cell r="I1701">
            <v>-51.729721999999953</v>
          </cell>
        </row>
        <row r="1702">
          <cell r="D1702">
            <v>22121624</v>
          </cell>
          <cell r="E1702" t="str">
            <v>ARGUS PROS</v>
          </cell>
          <cell r="F1702">
            <v>0</v>
          </cell>
          <cell r="I1702">
            <v>0</v>
          </cell>
        </row>
        <row r="1703">
          <cell r="D1703">
            <v>22121625</v>
          </cell>
          <cell r="E1703" t="str">
            <v>COMPANH. SEGUROS TRANQUILIDADE</v>
          </cell>
          <cell r="F1703">
            <v>-9306.2999999999993</v>
          </cell>
          <cell r="G1703">
            <v>130272.584</v>
          </cell>
          <cell r="H1703">
            <v>130272.584</v>
          </cell>
          <cell r="I1703">
            <v>-9.3063000000000038</v>
          </cell>
        </row>
        <row r="1704">
          <cell r="D1704">
            <v>22121626</v>
          </cell>
          <cell r="E1704" t="str">
            <v>CHRISTIE DISTRIB. &amp; SERVICE CE</v>
          </cell>
          <cell r="F1704">
            <v>-27697.9</v>
          </cell>
          <cell r="I1704">
            <v>-27.697900000000001</v>
          </cell>
        </row>
        <row r="1705">
          <cell r="D1705">
            <v>22121627</v>
          </cell>
          <cell r="E1705" t="str">
            <v>DIRECT AIR FLOW</v>
          </cell>
          <cell r="F1705">
            <v>559870.54</v>
          </cell>
          <cell r="I1705">
            <v>559.87054000000001</v>
          </cell>
        </row>
        <row r="1706">
          <cell r="D1706">
            <v>22121628</v>
          </cell>
          <cell r="E1706" t="str">
            <v>SERVIPARTES - Serv.Pe‡As p/M q</v>
          </cell>
          <cell r="F1706">
            <v>-98797.4</v>
          </cell>
          <cell r="I1706">
            <v>-98.797399999999996</v>
          </cell>
        </row>
        <row r="1707">
          <cell r="D1707">
            <v>22121629</v>
          </cell>
          <cell r="E1707" t="str">
            <v>LTE - INTERNATIONAL AIRWAYS</v>
          </cell>
          <cell r="F1707">
            <v>0.2</v>
          </cell>
          <cell r="I1707">
            <v>2.0000000000000001E-4</v>
          </cell>
        </row>
        <row r="1708">
          <cell r="D1708">
            <v>22121630</v>
          </cell>
          <cell r="E1708" t="str">
            <v>SWK UTENSILIERE S.R.L.</v>
          </cell>
          <cell r="F1708">
            <v>-5.5</v>
          </cell>
          <cell r="I1708">
            <v>-5.4999999999999997E-3</v>
          </cell>
        </row>
        <row r="1709">
          <cell r="D1709">
            <v>22121631</v>
          </cell>
          <cell r="E1709" t="str">
            <v>HILTON - BOSTON LOGAM AIRPORT</v>
          </cell>
          <cell r="F1709">
            <v>46931.76</v>
          </cell>
          <cell r="I1709">
            <v>46.931760000000004</v>
          </cell>
        </row>
        <row r="1710">
          <cell r="D1710">
            <v>22121632</v>
          </cell>
          <cell r="E1710" t="str">
            <v>CENTRALMED-SAude,hig.e Seg. Ld</v>
          </cell>
          <cell r="F1710">
            <v>11026.5</v>
          </cell>
          <cell r="G1710">
            <v>170485.12700000001</v>
          </cell>
          <cell r="H1710">
            <v>170485.12700000001</v>
          </cell>
          <cell r="I1710">
            <v>11.0265</v>
          </cell>
        </row>
        <row r="1711">
          <cell r="D1711">
            <v>22121633</v>
          </cell>
          <cell r="E1711" t="str">
            <v>ECV-ELECTRO CEN. VULCANIZADORA</v>
          </cell>
          <cell r="F1711">
            <v>-149673.70000000001</v>
          </cell>
          <cell r="I1711">
            <v>-149.67370000000003</v>
          </cell>
        </row>
        <row r="1712">
          <cell r="D1712">
            <v>22121634</v>
          </cell>
          <cell r="E1712" t="str">
            <v>COMP SEGUROS FIDELIDADE MUNDIA</v>
          </cell>
          <cell r="F1712">
            <v>0</v>
          </cell>
          <cell r="I1712">
            <v>0</v>
          </cell>
        </row>
        <row r="1713">
          <cell r="D1713">
            <v>22121635</v>
          </cell>
          <cell r="E1713" t="str">
            <v>IMPERIO BONAN€A - COMP SEGUROS</v>
          </cell>
          <cell r="F1713">
            <v>0</v>
          </cell>
          <cell r="I1713">
            <v>0</v>
          </cell>
        </row>
        <row r="1714">
          <cell r="D1714">
            <v>22121636</v>
          </cell>
          <cell r="E1714" t="str">
            <v>CORTEC TELECOMUNICA€sES, S.A.</v>
          </cell>
          <cell r="F1714">
            <v>0</v>
          </cell>
          <cell r="I1714">
            <v>0</v>
          </cell>
        </row>
        <row r="1715">
          <cell r="D1715">
            <v>22121637</v>
          </cell>
          <cell r="E1715" t="str">
            <v>AEROSPECIALTIES</v>
          </cell>
          <cell r="F1715">
            <v>-222652.4</v>
          </cell>
          <cell r="G1715">
            <v>138120.78</v>
          </cell>
          <cell r="H1715">
            <v>138231.473</v>
          </cell>
          <cell r="I1715">
            <v>-222.763093</v>
          </cell>
        </row>
        <row r="1716">
          <cell r="D1716">
            <v>22121638</v>
          </cell>
          <cell r="E1716" t="str">
            <v>ABFORTE</v>
          </cell>
          <cell r="F1716">
            <v>0</v>
          </cell>
          <cell r="I1716">
            <v>0</v>
          </cell>
        </row>
        <row r="1717">
          <cell r="D1717">
            <v>22121639</v>
          </cell>
          <cell r="E1717" t="str">
            <v>GATE GOURMET SPAIN, S.L.</v>
          </cell>
          <cell r="F1717">
            <v>-2236166.4</v>
          </cell>
          <cell r="I1717">
            <v>-2236.1664000000001</v>
          </cell>
        </row>
        <row r="1718">
          <cell r="D1718">
            <v>22121641</v>
          </cell>
          <cell r="E1718" t="str">
            <v>SENCA-AEROP.LOPOLD S.SENGHOR</v>
          </cell>
          <cell r="F1718">
            <v>-78935.255999999994</v>
          </cell>
          <cell r="G1718">
            <v>93701.3</v>
          </cell>
          <cell r="H1718">
            <v>17730.516</v>
          </cell>
          <cell r="I1718">
            <v>-2.9644719999999904</v>
          </cell>
        </row>
        <row r="1719">
          <cell r="D1719">
            <v>22121642</v>
          </cell>
          <cell r="E1719" t="str">
            <v>DRACUS ATELIER GRµFICO, LDA</v>
          </cell>
          <cell r="F1719">
            <v>-105303.1</v>
          </cell>
          <cell r="G1719">
            <v>175635.606</v>
          </cell>
          <cell r="H1719">
            <v>162886.76699999999</v>
          </cell>
          <cell r="I1719">
            <v>-92.554260999999997</v>
          </cell>
        </row>
        <row r="1720">
          <cell r="D1720">
            <v>22121644</v>
          </cell>
          <cell r="E1720" t="str">
            <v>NINFATUR-ViAgENs e Turismo,Ld</v>
          </cell>
          <cell r="F1720">
            <v>-163633.26</v>
          </cell>
          <cell r="G1720">
            <v>187009.44</v>
          </cell>
          <cell r="H1720">
            <v>23376.18</v>
          </cell>
          <cell r="I1720">
            <v>-7.2759576141834261E-15</v>
          </cell>
        </row>
        <row r="1721">
          <cell r="D1721">
            <v>22121646</v>
          </cell>
          <cell r="E1721" t="str">
            <v>ADS-AGENCE NAT. AEROP. SENEGAL</v>
          </cell>
          <cell r="F1721">
            <v>-12880192.657</v>
          </cell>
          <cell r="G1721">
            <v>32311750.824999999</v>
          </cell>
          <cell r="H1721">
            <v>21959163.388</v>
          </cell>
          <cell r="I1721">
            <v>-2527.6052200000026</v>
          </cell>
        </row>
        <row r="1722">
          <cell r="D1722">
            <v>22121647</v>
          </cell>
          <cell r="E1722" t="str">
            <v>NATION BRANDING COMMUNIC. SAL</v>
          </cell>
          <cell r="F1722">
            <v>0</v>
          </cell>
          <cell r="I1722">
            <v>0</v>
          </cell>
        </row>
        <row r="1723">
          <cell r="D1723">
            <v>22121649</v>
          </cell>
          <cell r="E1723" t="str">
            <v>ONEDIRECT</v>
          </cell>
          <cell r="F1723">
            <v>0</v>
          </cell>
          <cell r="I1723">
            <v>0</v>
          </cell>
        </row>
        <row r="1724">
          <cell r="D1724">
            <v>22121651</v>
          </cell>
          <cell r="E1724" t="str">
            <v>INGENIERIA SEMASA</v>
          </cell>
          <cell r="F1724">
            <v>3191.1</v>
          </cell>
          <cell r="G1724">
            <v>7080502.6789999995</v>
          </cell>
          <cell r="H1724">
            <v>8883453.4130000006</v>
          </cell>
          <cell r="I1724">
            <v>-1799.7596340000014</v>
          </cell>
        </row>
        <row r="1725">
          <cell r="D1725">
            <v>22121653</v>
          </cell>
          <cell r="E1725" t="str">
            <v>FRANKE Gmb</v>
          </cell>
          <cell r="F1725">
            <v>0</v>
          </cell>
          <cell r="I1725">
            <v>0</v>
          </cell>
        </row>
        <row r="1726">
          <cell r="D1726">
            <v>22121654</v>
          </cell>
          <cell r="E1726" t="str">
            <v>GALP ENERGIA</v>
          </cell>
          <cell r="F1726">
            <v>-4053052.588</v>
          </cell>
          <cell r="I1726">
            <v>-4053.052588</v>
          </cell>
        </row>
        <row r="1727">
          <cell r="D1727">
            <v>22121655</v>
          </cell>
          <cell r="E1727" t="str">
            <v>APAT</v>
          </cell>
          <cell r="F1727">
            <v>0.04</v>
          </cell>
          <cell r="I1727">
            <v>4.0000000000000003E-5</v>
          </cell>
        </row>
        <row r="1728">
          <cell r="D1728">
            <v>22121656</v>
          </cell>
          <cell r="E1728" t="str">
            <v>EUROPE AVIATION</v>
          </cell>
          <cell r="F1728">
            <v>-110264.98</v>
          </cell>
          <cell r="I1728">
            <v>-110.26497999999999</v>
          </cell>
        </row>
        <row r="1729">
          <cell r="D1729">
            <v>22121657</v>
          </cell>
          <cell r="E1729" t="str">
            <v>HOLIDAY INN</v>
          </cell>
          <cell r="F1729">
            <v>204953.7</v>
          </cell>
          <cell r="I1729">
            <v>204.9537</v>
          </cell>
        </row>
        <row r="1730">
          <cell r="D1730">
            <v>22121658</v>
          </cell>
          <cell r="E1730" t="str">
            <v>3M PORTUGAL, LdA</v>
          </cell>
          <cell r="F1730">
            <v>0</v>
          </cell>
          <cell r="I1730">
            <v>0</v>
          </cell>
        </row>
        <row r="1731">
          <cell r="D1731">
            <v>22121659</v>
          </cell>
          <cell r="E1731" t="str">
            <v>AHS AVIATION HANDLING SERVICES</v>
          </cell>
          <cell r="F1731">
            <v>0</v>
          </cell>
          <cell r="I1731">
            <v>0</v>
          </cell>
        </row>
        <row r="1732">
          <cell r="D1732">
            <v>22121660</v>
          </cell>
          <cell r="E1732" t="str">
            <v>NOVOTEL</v>
          </cell>
          <cell r="F1732">
            <v>168016</v>
          </cell>
          <cell r="I1732">
            <v>168.01599999999999</v>
          </cell>
        </row>
        <row r="1733">
          <cell r="D1733">
            <v>22121661</v>
          </cell>
          <cell r="E1733" t="str">
            <v>FBS INTERNATIONAL</v>
          </cell>
          <cell r="F1733">
            <v>-287923.96600000001</v>
          </cell>
          <cell r="G1733">
            <v>287923.96799999999</v>
          </cell>
          <cell r="I1733">
            <v>1.9999999785795806E-6</v>
          </cell>
        </row>
        <row r="1734">
          <cell r="D1734">
            <v>22121664</v>
          </cell>
          <cell r="E1734" t="str">
            <v>SERVICOS MUN AGUA E SANEAMENTO</v>
          </cell>
          <cell r="F1734">
            <v>-1900.9690000000001</v>
          </cell>
          <cell r="G1734">
            <v>79494.452000000005</v>
          </cell>
          <cell r="H1734">
            <v>56913.281000000003</v>
          </cell>
          <cell r="I1734">
            <v>20.680202000000005</v>
          </cell>
        </row>
        <row r="1735">
          <cell r="D1735">
            <v>22121666</v>
          </cell>
          <cell r="E1735" t="str">
            <v>FLIGHT CARE ITALIA</v>
          </cell>
          <cell r="F1735">
            <v>-190524.5</v>
          </cell>
          <cell r="I1735">
            <v>-190.52449999999999</v>
          </cell>
        </row>
        <row r="1736">
          <cell r="D1736">
            <v>22121667</v>
          </cell>
          <cell r="E1736" t="str">
            <v>MDS CORRETOR DE SEGUROS,SA</v>
          </cell>
          <cell r="F1736">
            <v>-35719.24</v>
          </cell>
          <cell r="G1736">
            <v>1152864.6810000001</v>
          </cell>
          <cell r="H1736">
            <v>1149991.175</v>
          </cell>
          <cell r="I1736">
            <v>-32.845733999999936</v>
          </cell>
        </row>
        <row r="1737">
          <cell r="D1737">
            <v>22121668</v>
          </cell>
          <cell r="E1737" t="str">
            <v>SOGAE - EDITORA,LDA</v>
          </cell>
          <cell r="F1737">
            <v>-88156.868000000002</v>
          </cell>
          <cell r="G1737">
            <v>1908935.247</v>
          </cell>
          <cell r="H1737">
            <v>2163013.3730000001</v>
          </cell>
          <cell r="I1737">
            <v>-342.2349940000002</v>
          </cell>
        </row>
        <row r="1738">
          <cell r="D1738">
            <v>22121669</v>
          </cell>
          <cell r="E1738" t="str">
            <v>SDM-INFORMATICA E TELECOMUNIC</v>
          </cell>
          <cell r="F1738">
            <v>0</v>
          </cell>
          <cell r="I1738">
            <v>0</v>
          </cell>
        </row>
        <row r="1739">
          <cell r="D1739">
            <v>22121670</v>
          </cell>
          <cell r="E1739" t="str">
            <v>SAFETY,INDUSTRIAL E MAINTENANC</v>
          </cell>
          <cell r="F1739">
            <v>2544.1</v>
          </cell>
          <cell r="I1739">
            <v>2.5440999999999998</v>
          </cell>
        </row>
        <row r="1740">
          <cell r="D1740">
            <v>22121671</v>
          </cell>
          <cell r="E1740" t="str">
            <v>CENTRE MAINTENANCE AERONAUTIQU</v>
          </cell>
          <cell r="F1740">
            <v>0</v>
          </cell>
          <cell r="G1740">
            <v>220419.73499999999</v>
          </cell>
          <cell r="H1740">
            <v>535832.76800000004</v>
          </cell>
          <cell r="I1740">
            <v>-315.41303300000004</v>
          </cell>
        </row>
        <row r="1741">
          <cell r="D1741">
            <v>22121672</v>
          </cell>
          <cell r="E1741" t="str">
            <v>AEROFABRIL, LDA</v>
          </cell>
          <cell r="F1741">
            <v>4.0000000000000001E-3</v>
          </cell>
          <cell r="I1741">
            <v>3.9999999999999998E-6</v>
          </cell>
        </row>
        <row r="1742">
          <cell r="D1742">
            <v>22121673</v>
          </cell>
          <cell r="E1742" t="str">
            <v>FORDESI</v>
          </cell>
          <cell r="F1742">
            <v>-727337.7</v>
          </cell>
          <cell r="I1742">
            <v>-727.33769999999993</v>
          </cell>
        </row>
        <row r="1743">
          <cell r="D1743">
            <v>22121674</v>
          </cell>
          <cell r="E1743" t="str">
            <v>AUDITAIR</v>
          </cell>
          <cell r="F1743">
            <v>0</v>
          </cell>
          <cell r="I1743">
            <v>0</v>
          </cell>
        </row>
        <row r="1744">
          <cell r="D1744">
            <v>22121675</v>
          </cell>
          <cell r="E1744" t="str">
            <v>AEROGSE</v>
          </cell>
          <cell r="F1744">
            <v>0</v>
          </cell>
          <cell r="I1744">
            <v>0</v>
          </cell>
        </row>
        <row r="1745">
          <cell r="D1745">
            <v>22121676</v>
          </cell>
          <cell r="E1745" t="str">
            <v>AIRCRAFT MAINTENANCE &amp; CONSULT</v>
          </cell>
          <cell r="F1745">
            <v>0</v>
          </cell>
          <cell r="I1745">
            <v>0</v>
          </cell>
        </row>
        <row r="1746">
          <cell r="D1746">
            <v>22121677</v>
          </cell>
          <cell r="E1746" t="str">
            <v>KROLL ONTRACK</v>
          </cell>
          <cell r="F1746">
            <v>0</v>
          </cell>
          <cell r="I1746">
            <v>0</v>
          </cell>
        </row>
        <row r="1747">
          <cell r="D1747">
            <v>22121678</v>
          </cell>
          <cell r="E1747" t="str">
            <v>PROSITE ONLINE</v>
          </cell>
          <cell r="F1747">
            <v>0</v>
          </cell>
          <cell r="I1747">
            <v>0</v>
          </cell>
        </row>
        <row r="1748">
          <cell r="D1748">
            <v>22121679</v>
          </cell>
          <cell r="E1748" t="str">
            <v>ECOSINFOR</v>
          </cell>
          <cell r="F1748">
            <v>0</v>
          </cell>
          <cell r="G1748">
            <v>17196.929</v>
          </cell>
          <cell r="H1748">
            <v>17196.929</v>
          </cell>
          <cell r="I1748">
            <v>0</v>
          </cell>
        </row>
        <row r="1749">
          <cell r="D1749">
            <v>22121680</v>
          </cell>
          <cell r="E1749" t="str">
            <v>LITHO FORMAS PORTUGUESA</v>
          </cell>
          <cell r="F1749">
            <v>4376.1000000000004</v>
          </cell>
          <cell r="I1749">
            <v>4.3761000000000001</v>
          </cell>
        </row>
        <row r="1750">
          <cell r="D1750">
            <v>22121681</v>
          </cell>
          <cell r="E1750" t="str">
            <v>ANTARES HOTELS CONCORDE</v>
          </cell>
          <cell r="F1750">
            <v>-129010.1</v>
          </cell>
          <cell r="I1750">
            <v>-129.01009999999999</v>
          </cell>
        </row>
        <row r="1751">
          <cell r="D1751">
            <v>22121682</v>
          </cell>
          <cell r="E1751" t="str">
            <v>QUIMITECNICA.COM</v>
          </cell>
          <cell r="F1751">
            <v>0</v>
          </cell>
          <cell r="I1751">
            <v>0</v>
          </cell>
        </row>
        <row r="1752">
          <cell r="D1752">
            <v>22121683</v>
          </cell>
          <cell r="E1752" t="str">
            <v>SOLIFERIAS</v>
          </cell>
          <cell r="F1752">
            <v>25912.2</v>
          </cell>
          <cell r="I1752">
            <v>25.912200000000002</v>
          </cell>
        </row>
        <row r="1753">
          <cell r="D1753">
            <v>22121684</v>
          </cell>
          <cell r="E1753" t="str">
            <v>LUFTHANSA RESOURCE T. TRAINING</v>
          </cell>
          <cell r="F1753">
            <v>0</v>
          </cell>
          <cell r="I1753">
            <v>0</v>
          </cell>
        </row>
        <row r="1754">
          <cell r="D1754">
            <v>22121685</v>
          </cell>
          <cell r="E1754" t="str">
            <v>AIRMARREL</v>
          </cell>
          <cell r="F1754">
            <v>0</v>
          </cell>
          <cell r="I1754">
            <v>0</v>
          </cell>
        </row>
        <row r="1755">
          <cell r="D1755">
            <v>22121686</v>
          </cell>
          <cell r="E1755" t="str">
            <v>JACOPEÇAS, LDA</v>
          </cell>
          <cell r="F1755">
            <v>-3.0000000000000001E-3</v>
          </cell>
          <cell r="I1755">
            <v>-3.0000000000000001E-6</v>
          </cell>
        </row>
        <row r="1756">
          <cell r="D1756">
            <v>22121687</v>
          </cell>
          <cell r="E1756" t="str">
            <v>CARFOR-COMERCIO AUTOMOVEL,SA</v>
          </cell>
          <cell r="F1756">
            <v>-25563.8</v>
          </cell>
          <cell r="I1756">
            <v>-25.563800000000001</v>
          </cell>
        </row>
        <row r="1757">
          <cell r="D1757">
            <v>22121689</v>
          </cell>
          <cell r="E1757" t="str">
            <v>CAPEDUC-CONSULTORIA E FORMACAO</v>
          </cell>
          <cell r="F1757">
            <v>0</v>
          </cell>
          <cell r="I1757">
            <v>0</v>
          </cell>
        </row>
        <row r="1758">
          <cell r="D1758">
            <v>22121690</v>
          </cell>
          <cell r="E1758" t="str">
            <v>STALLINGS AVIATION CONSULTING</v>
          </cell>
          <cell r="F1758">
            <v>0</v>
          </cell>
          <cell r="I1758">
            <v>0</v>
          </cell>
        </row>
        <row r="1759">
          <cell r="D1759">
            <v>22121691</v>
          </cell>
          <cell r="E1759" t="str">
            <v>HERBER AIRCRAFT SERVICE</v>
          </cell>
          <cell r="F1759">
            <v>3291.5</v>
          </cell>
          <cell r="I1759">
            <v>3.2915000000000001</v>
          </cell>
        </row>
        <row r="1760">
          <cell r="D1760">
            <v>22121692</v>
          </cell>
          <cell r="E1760" t="str">
            <v>ASSOCIACAO PORTUGUESA QUALIDAD</v>
          </cell>
          <cell r="F1760">
            <v>-129671.6</v>
          </cell>
          <cell r="H1760">
            <v>55132.5</v>
          </cell>
          <cell r="I1760">
            <v>-184.80410000000001</v>
          </cell>
        </row>
        <row r="1761">
          <cell r="D1761">
            <v>22121693</v>
          </cell>
          <cell r="E1761" t="str">
            <v>BRICE SEATING</v>
          </cell>
          <cell r="F1761">
            <v>-19488.8</v>
          </cell>
          <cell r="I1761">
            <v>-19.488799999999998</v>
          </cell>
        </row>
        <row r="1762">
          <cell r="D1762">
            <v>22121694</v>
          </cell>
          <cell r="E1762" t="str">
            <v>MGO CONSULTING LDA</v>
          </cell>
          <cell r="F1762">
            <v>0</v>
          </cell>
          <cell r="I1762">
            <v>0</v>
          </cell>
        </row>
        <row r="1763">
          <cell r="D1763">
            <v>22121695</v>
          </cell>
          <cell r="E1763" t="str">
            <v>LUBOIL</v>
          </cell>
          <cell r="F1763">
            <v>0</v>
          </cell>
          <cell r="I1763">
            <v>0</v>
          </cell>
        </row>
        <row r="1764">
          <cell r="D1764">
            <v>22121696</v>
          </cell>
          <cell r="E1764" t="str">
            <v>PNEUVITA</v>
          </cell>
          <cell r="F1764">
            <v>-7.5999999999999998E-2</v>
          </cell>
          <cell r="I1764">
            <v>-7.6000000000000004E-5</v>
          </cell>
        </row>
        <row r="1765">
          <cell r="D1765">
            <v>22121697</v>
          </cell>
          <cell r="E1765" t="str">
            <v>GLOBAL AIRWORKS, INC</v>
          </cell>
          <cell r="F1765">
            <v>0</v>
          </cell>
          <cell r="I1765">
            <v>0</v>
          </cell>
        </row>
        <row r="1766">
          <cell r="D1766">
            <v>22121698</v>
          </cell>
          <cell r="E1766" t="str">
            <v>RH WITTMAN, LLC</v>
          </cell>
          <cell r="F1766">
            <v>3654.3</v>
          </cell>
          <cell r="I1766">
            <v>3.6543000000000001</v>
          </cell>
        </row>
        <row r="1767">
          <cell r="D1767">
            <v>22121699</v>
          </cell>
          <cell r="E1767" t="str">
            <v>KING HOLIDAYS/PT TOURS</v>
          </cell>
          <cell r="F1767">
            <v>-3414879.4619999998</v>
          </cell>
          <cell r="G1767">
            <v>51381044.322999999</v>
          </cell>
          <cell r="H1767">
            <v>48366395.914999999</v>
          </cell>
          <cell r="I1767">
            <v>-400.2310539999977</v>
          </cell>
        </row>
        <row r="1768">
          <cell r="D1768">
            <v>22121700</v>
          </cell>
          <cell r="E1768" t="str">
            <v>ASG AVIONICS SUPPORT GROUP INC</v>
          </cell>
          <cell r="F1768">
            <v>0</v>
          </cell>
          <cell r="I1768">
            <v>0</v>
          </cell>
        </row>
        <row r="1769">
          <cell r="D1769">
            <v>22121701</v>
          </cell>
          <cell r="E1769" t="str">
            <v>TECHTEST LTD</v>
          </cell>
          <cell r="F1769">
            <v>0</v>
          </cell>
          <cell r="I1769">
            <v>0</v>
          </cell>
        </row>
        <row r="1770">
          <cell r="D1770">
            <v>22121702</v>
          </cell>
          <cell r="E1770" t="str">
            <v>SINALUX</v>
          </cell>
          <cell r="F1770">
            <v>0</v>
          </cell>
          <cell r="I1770">
            <v>0</v>
          </cell>
        </row>
        <row r="1771">
          <cell r="D1771">
            <v>22121703</v>
          </cell>
          <cell r="E1771" t="str">
            <v>HIFLY TRANSPORTES AEREOS S.A.</v>
          </cell>
          <cell r="F1771">
            <v>-3338488.9</v>
          </cell>
          <cell r="G1771">
            <v>3338488.9</v>
          </cell>
          <cell r="I1771">
            <v>0</v>
          </cell>
        </row>
        <row r="1772">
          <cell r="D1772">
            <v>22121704</v>
          </cell>
          <cell r="E1772" t="str">
            <v>SEPAL</v>
          </cell>
          <cell r="F1772">
            <v>0</v>
          </cell>
          <cell r="I1772">
            <v>0</v>
          </cell>
        </row>
        <row r="1773">
          <cell r="D1773">
            <v>22121705</v>
          </cell>
          <cell r="E1773" t="str">
            <v>TMN-TELECOMUNICA€OES MOVEIS</v>
          </cell>
          <cell r="F1773">
            <v>0</v>
          </cell>
          <cell r="I1773">
            <v>0</v>
          </cell>
        </row>
        <row r="1774">
          <cell r="D1774">
            <v>22121706</v>
          </cell>
          <cell r="E1774" t="str">
            <v>ANASTACIO SALDANHA</v>
          </cell>
          <cell r="F1774">
            <v>-31315.3</v>
          </cell>
          <cell r="I1774">
            <v>-31.315300000000001</v>
          </cell>
        </row>
        <row r="1775">
          <cell r="D1775">
            <v>22121707</v>
          </cell>
          <cell r="E1775" t="str">
            <v>CTH2 - CENTRO TECNICO DE HARDW</v>
          </cell>
          <cell r="F1775">
            <v>0</v>
          </cell>
          <cell r="I1775">
            <v>0</v>
          </cell>
        </row>
        <row r="1776">
          <cell r="D1776">
            <v>22121708</v>
          </cell>
          <cell r="E1776" t="str">
            <v>ESGEST - COND. PREDIO AV. LIBE</v>
          </cell>
          <cell r="F1776">
            <v>-87208.789000000004</v>
          </cell>
          <cell r="G1776">
            <v>261625.766</v>
          </cell>
          <cell r="H1776">
            <v>261625.766</v>
          </cell>
          <cell r="I1776">
            <v>-87.208788999999996</v>
          </cell>
        </row>
        <row r="1777">
          <cell r="D1777">
            <v>22121709</v>
          </cell>
          <cell r="E1777" t="str">
            <v>PSP - POLICIA SEG. PUBLICA</v>
          </cell>
          <cell r="F1777">
            <v>0</v>
          </cell>
          <cell r="I1777">
            <v>0</v>
          </cell>
        </row>
        <row r="1778">
          <cell r="D1778">
            <v>22121710</v>
          </cell>
          <cell r="E1778" t="str">
            <v>SERVISAIR IBERICA SA</v>
          </cell>
          <cell r="F1778">
            <v>0.3</v>
          </cell>
          <cell r="I1778">
            <v>2.9999999999999997E-4</v>
          </cell>
        </row>
        <row r="1779">
          <cell r="D1779">
            <v>22121711</v>
          </cell>
          <cell r="E1779" t="str">
            <v>NAV CANADA</v>
          </cell>
          <cell r="F1779">
            <v>-5516.165</v>
          </cell>
          <cell r="H1779">
            <v>558.93499999999995</v>
          </cell>
          <cell r="I1779">
            <v>-6.0750999999999999</v>
          </cell>
        </row>
        <row r="1780">
          <cell r="D1780">
            <v>22121713</v>
          </cell>
          <cell r="E1780" t="str">
            <v>SCALON- Indust. e Com. ModAs</v>
          </cell>
          <cell r="F1780">
            <v>8774302.9590000007</v>
          </cell>
          <cell r="I1780">
            <v>8774.3029590000006</v>
          </cell>
        </row>
        <row r="1781">
          <cell r="D1781">
            <v>22121714</v>
          </cell>
          <cell r="E1781" t="str">
            <v>FUTURCARGO</v>
          </cell>
          <cell r="F1781">
            <v>0</v>
          </cell>
          <cell r="G1781">
            <v>822446.78700000001</v>
          </cell>
          <cell r="H1781">
            <v>225568.008</v>
          </cell>
          <cell r="I1781">
            <v>596.87877900000001</v>
          </cell>
        </row>
        <row r="1782">
          <cell r="D1782">
            <v>22121715</v>
          </cell>
          <cell r="E1782" t="str">
            <v>WESTERN AMERICAN SPECIALTIES</v>
          </cell>
          <cell r="F1782">
            <v>0</v>
          </cell>
          <cell r="I1782">
            <v>0</v>
          </cell>
        </row>
        <row r="1783">
          <cell r="D1783">
            <v>22121716</v>
          </cell>
          <cell r="E1783" t="str">
            <v>ROME AIRPORT HOTEL</v>
          </cell>
          <cell r="F1783">
            <v>11247</v>
          </cell>
          <cell r="I1783">
            <v>11.247</v>
          </cell>
        </row>
        <row r="1784">
          <cell r="D1784">
            <v>22121717</v>
          </cell>
          <cell r="E1784" t="str">
            <v>GAEL LTD</v>
          </cell>
          <cell r="F1784">
            <v>1914.02</v>
          </cell>
          <cell r="H1784">
            <v>869919.82</v>
          </cell>
          <cell r="I1784">
            <v>-868.00579999999991</v>
          </cell>
        </row>
        <row r="1785">
          <cell r="D1785">
            <v>22121718</v>
          </cell>
          <cell r="E1785" t="str">
            <v>MENDES GONCALVES, SA</v>
          </cell>
          <cell r="F1785">
            <v>-33.1</v>
          </cell>
          <cell r="I1785">
            <v>-3.3100000000000004E-2</v>
          </cell>
        </row>
        <row r="1786">
          <cell r="D1786">
            <v>22121719</v>
          </cell>
          <cell r="E1786" t="str">
            <v>SOLBEQUI PORTUGAL</v>
          </cell>
          <cell r="F1786">
            <v>-27.6</v>
          </cell>
          <cell r="I1786">
            <v>-2.7600000000000003E-2</v>
          </cell>
        </row>
        <row r="1787">
          <cell r="D1787">
            <v>22121720</v>
          </cell>
          <cell r="E1787" t="str">
            <v>ASTROSEAL PRODUCTS MFG. CORPOR</v>
          </cell>
          <cell r="F1787">
            <v>-20783</v>
          </cell>
          <cell r="I1787">
            <v>-20.783000000000001</v>
          </cell>
        </row>
        <row r="1788">
          <cell r="D1788">
            <v>22121721</v>
          </cell>
          <cell r="E1788" t="str">
            <v>AUTOSTRADALE</v>
          </cell>
          <cell r="F1788">
            <v>-1637269.8</v>
          </cell>
          <cell r="I1788">
            <v>-1637.2698</v>
          </cell>
        </row>
        <row r="1789">
          <cell r="D1789">
            <v>22121722</v>
          </cell>
          <cell r="E1789" t="str">
            <v>GIGATEL</v>
          </cell>
          <cell r="F1789">
            <v>4961.9250000000002</v>
          </cell>
          <cell r="I1789">
            <v>4.9619249999999999</v>
          </cell>
        </row>
        <row r="1790">
          <cell r="D1790">
            <v>22121723</v>
          </cell>
          <cell r="E1790" t="str">
            <v>COTNEY AEROSPACE INC</v>
          </cell>
          <cell r="F1790">
            <v>0</v>
          </cell>
          <cell r="I1790">
            <v>0</v>
          </cell>
        </row>
        <row r="1791">
          <cell r="D1791">
            <v>22121724</v>
          </cell>
          <cell r="E1791" t="str">
            <v>SABORES DO AEROPORTO</v>
          </cell>
          <cell r="F1791">
            <v>-403572.10600000003</v>
          </cell>
          <cell r="G1791">
            <v>394326.38699999999</v>
          </cell>
          <cell r="H1791">
            <v>1226295.6599999999</v>
          </cell>
          <cell r="I1791">
            <v>-1235.541379</v>
          </cell>
        </row>
        <row r="1792">
          <cell r="D1792">
            <v>22121725</v>
          </cell>
          <cell r="E1792" t="str">
            <v>MAUREVA</v>
          </cell>
          <cell r="F1792">
            <v>-2636212.0989999999</v>
          </cell>
          <cell r="G1792">
            <v>17200172.776000001</v>
          </cell>
          <cell r="H1792">
            <v>14563960.676999999</v>
          </cell>
          <cell r="I1792">
            <v>1.8626451492309571E-12</v>
          </cell>
        </row>
        <row r="1793">
          <cell r="D1793">
            <v>22121726</v>
          </cell>
          <cell r="E1793" t="str">
            <v>IRIBUS</v>
          </cell>
          <cell r="F1793">
            <v>0</v>
          </cell>
          <cell r="I1793">
            <v>0</v>
          </cell>
        </row>
        <row r="1794">
          <cell r="D1794">
            <v>22121727</v>
          </cell>
          <cell r="E1794" t="str">
            <v>INTERSEC</v>
          </cell>
          <cell r="F1794">
            <v>0</v>
          </cell>
          <cell r="I1794">
            <v>0</v>
          </cell>
        </row>
        <row r="1795">
          <cell r="D1795">
            <v>22121728</v>
          </cell>
          <cell r="E1795" t="str">
            <v>PILARPORTAS</v>
          </cell>
          <cell r="F1795">
            <v>0</v>
          </cell>
          <cell r="I1795">
            <v>0</v>
          </cell>
        </row>
        <row r="1796">
          <cell r="D1796">
            <v>22121729</v>
          </cell>
          <cell r="E1796" t="str">
            <v>AVIO INTERIORS</v>
          </cell>
          <cell r="F1796">
            <v>0</v>
          </cell>
          <cell r="I1796">
            <v>0</v>
          </cell>
        </row>
        <row r="1797">
          <cell r="D1797">
            <v>22121730</v>
          </cell>
          <cell r="E1797" t="str">
            <v>FNAC</v>
          </cell>
          <cell r="F1797">
            <v>-9094.6</v>
          </cell>
          <cell r="I1797">
            <v>-9.0945999999999998</v>
          </cell>
        </row>
        <row r="1798">
          <cell r="D1798">
            <v>22121731</v>
          </cell>
          <cell r="E1798" t="str">
            <v>AMADEUS IT GROUP, S.A.</v>
          </cell>
          <cell r="F1798">
            <v>0</v>
          </cell>
          <cell r="I1798">
            <v>0</v>
          </cell>
        </row>
        <row r="1799">
          <cell r="D1799">
            <v>22121732</v>
          </cell>
          <cell r="E1799" t="str">
            <v>NOBRE FLOR, LDA</v>
          </cell>
          <cell r="F1799">
            <v>0</v>
          </cell>
          <cell r="I1799">
            <v>0</v>
          </cell>
        </row>
        <row r="1800">
          <cell r="D1800">
            <v>22121733</v>
          </cell>
          <cell r="E1800" t="str">
            <v>S/N</v>
          </cell>
          <cell r="F1800">
            <v>0</v>
          </cell>
          <cell r="I1800">
            <v>0</v>
          </cell>
        </row>
        <row r="1801">
          <cell r="D1801">
            <v>22121734</v>
          </cell>
          <cell r="E1801" t="str">
            <v>AIR CATER S.A.</v>
          </cell>
          <cell r="F1801">
            <v>0</v>
          </cell>
          <cell r="I1801">
            <v>0</v>
          </cell>
        </row>
        <row r="1802">
          <cell r="D1802">
            <v>22121735</v>
          </cell>
          <cell r="E1802" t="str">
            <v>FAST FORWARD FREIGHT</v>
          </cell>
          <cell r="F1802">
            <v>-17551.98</v>
          </cell>
          <cell r="G1802">
            <v>157734.084</v>
          </cell>
          <cell r="H1802">
            <v>157734.084</v>
          </cell>
          <cell r="I1802">
            <v>-17.551980000000011</v>
          </cell>
        </row>
        <row r="1803">
          <cell r="D1803">
            <v>22121736</v>
          </cell>
          <cell r="E1803" t="str">
            <v>A.F. SANTOS,LDA</v>
          </cell>
          <cell r="F1803">
            <v>0</v>
          </cell>
          <cell r="I1803">
            <v>0</v>
          </cell>
        </row>
        <row r="1804">
          <cell r="D1804">
            <v>22121737</v>
          </cell>
          <cell r="E1804" t="str">
            <v>SKYTATION SARL</v>
          </cell>
          <cell r="F1804">
            <v>-330.81200000000001</v>
          </cell>
          <cell r="I1804">
            <v>-0.33081199999999999</v>
          </cell>
        </row>
        <row r="1805">
          <cell r="D1805">
            <v>22121738</v>
          </cell>
          <cell r="E1805" t="str">
            <v>STANDARDS UK</v>
          </cell>
          <cell r="F1805">
            <v>18445.5</v>
          </cell>
          <cell r="I1805">
            <v>18.445499999999999</v>
          </cell>
        </row>
        <row r="1806">
          <cell r="D1806">
            <v>22121739</v>
          </cell>
          <cell r="E1806" t="str">
            <v>AVIA PARTNER NICE</v>
          </cell>
          <cell r="F1806">
            <v>-71311.664999999994</v>
          </cell>
          <cell r="I1806">
            <v>-71.311664999999991</v>
          </cell>
        </row>
        <row r="1807">
          <cell r="D1807">
            <v>22121740</v>
          </cell>
          <cell r="E1807" t="str">
            <v>SAGE PARTS INTL</v>
          </cell>
          <cell r="F1807">
            <v>-205650.8</v>
          </cell>
          <cell r="I1807">
            <v>-205.65079999999998</v>
          </cell>
        </row>
        <row r="1808">
          <cell r="D1808">
            <v>22121741</v>
          </cell>
          <cell r="E1808" t="str">
            <v>ISM-INTERNATI.SUPPLY MANAGMENT</v>
          </cell>
          <cell r="F1808">
            <v>0</v>
          </cell>
          <cell r="G1808">
            <v>40460.639000000003</v>
          </cell>
          <cell r="H1808">
            <v>40460.639000000003</v>
          </cell>
          <cell r="I1808">
            <v>0</v>
          </cell>
        </row>
        <row r="1809">
          <cell r="D1809">
            <v>22121742</v>
          </cell>
          <cell r="E1809" t="str">
            <v>FSS- FLIGHT SERVICES &amp; SISTEMS</v>
          </cell>
          <cell r="F1809">
            <v>-203377.14199999999</v>
          </cell>
          <cell r="G1809">
            <v>2832821.7820000001</v>
          </cell>
          <cell r="H1809">
            <v>2742063.3560000001</v>
          </cell>
          <cell r="I1809">
            <v>-112.61871600000002</v>
          </cell>
        </row>
        <row r="1810">
          <cell r="D1810">
            <v>22121743</v>
          </cell>
          <cell r="E1810" t="str">
            <v>WYNDHAM BOSTON/CHELSEA HOTEL</v>
          </cell>
          <cell r="F1810">
            <v>39793232.009999998</v>
          </cell>
          <cell r="G1810">
            <v>16562267.767999999</v>
          </cell>
          <cell r="H1810">
            <v>56530748.478</v>
          </cell>
          <cell r="I1810">
            <v>-175.24870000000297</v>
          </cell>
        </row>
        <row r="1811">
          <cell r="D1811">
            <v>22121744</v>
          </cell>
          <cell r="E1811" t="str">
            <v>MICROTECNICA, S.R.L.</v>
          </cell>
          <cell r="F1811">
            <v>0</v>
          </cell>
          <cell r="I1811">
            <v>0</v>
          </cell>
        </row>
        <row r="1812">
          <cell r="D1812">
            <v>22121745</v>
          </cell>
          <cell r="E1812" t="str">
            <v>AVIACARE</v>
          </cell>
          <cell r="F1812">
            <v>-2428807.1549999998</v>
          </cell>
          <cell r="G1812">
            <v>7241653.875</v>
          </cell>
          <cell r="H1812">
            <v>7892488.6270000003</v>
          </cell>
          <cell r="I1812">
            <v>-3079.6419069999997</v>
          </cell>
        </row>
        <row r="1813">
          <cell r="D1813">
            <v>22121746</v>
          </cell>
          <cell r="E1813" t="str">
            <v>IFA-INST. FORMACAO AERONAUTICA</v>
          </cell>
          <cell r="F1813">
            <v>0</v>
          </cell>
          <cell r="I1813">
            <v>0</v>
          </cell>
        </row>
        <row r="1814">
          <cell r="D1814">
            <v>22121747</v>
          </cell>
          <cell r="E1814" t="str">
            <v>SAR E GRAFIA</v>
          </cell>
          <cell r="F1814">
            <v>239826.4</v>
          </cell>
          <cell r="I1814">
            <v>239.82640000000001</v>
          </cell>
        </row>
        <row r="1815">
          <cell r="D1815">
            <v>22121748</v>
          </cell>
          <cell r="E1815" t="str">
            <v>NANY LAVANDA</v>
          </cell>
          <cell r="F1815">
            <v>18987.599999999999</v>
          </cell>
          <cell r="I1815">
            <v>18.987599999999997</v>
          </cell>
        </row>
        <row r="1816">
          <cell r="D1816">
            <v>22121749</v>
          </cell>
          <cell r="E1816" t="str">
            <v>VISION AIR</v>
          </cell>
          <cell r="F1816">
            <v>61120</v>
          </cell>
          <cell r="I1816">
            <v>61.12</v>
          </cell>
        </row>
        <row r="1817">
          <cell r="D1817">
            <v>22121750</v>
          </cell>
          <cell r="E1817" t="str">
            <v>NICECALL LX, LDA</v>
          </cell>
          <cell r="F1817">
            <v>96973.646999999997</v>
          </cell>
          <cell r="G1817">
            <v>87444.555999999997</v>
          </cell>
          <cell r="H1817">
            <v>87444.555999999997</v>
          </cell>
          <cell r="I1817">
            <v>96.973646999999985</v>
          </cell>
        </row>
        <row r="1818">
          <cell r="D1818">
            <v>22121751</v>
          </cell>
          <cell r="E1818" t="str">
            <v>FLESK TELECOM</v>
          </cell>
          <cell r="F1818">
            <v>55205.275000000001</v>
          </cell>
          <cell r="G1818">
            <v>218965.34</v>
          </cell>
          <cell r="I1818">
            <v>274.170615</v>
          </cell>
        </row>
        <row r="1819">
          <cell r="D1819">
            <v>22121752</v>
          </cell>
          <cell r="E1819" t="str">
            <v>JOHN MOLSON SCHOOL OF BUSINESS</v>
          </cell>
          <cell r="F1819">
            <v>0</v>
          </cell>
          <cell r="I1819">
            <v>0</v>
          </cell>
        </row>
        <row r="1820">
          <cell r="D1820">
            <v>22121753</v>
          </cell>
          <cell r="E1820" t="str">
            <v>GE INSPECTION TECHNOLOGIES</v>
          </cell>
          <cell r="F1820">
            <v>0</v>
          </cell>
          <cell r="I1820">
            <v>0</v>
          </cell>
        </row>
        <row r="1821">
          <cell r="D1821">
            <v>22121754</v>
          </cell>
          <cell r="E1821" t="str">
            <v>ACCELYA WORLD, S.L.U.- ESPANHA</v>
          </cell>
          <cell r="F1821">
            <v>-35095.243999999999</v>
          </cell>
          <cell r="G1821">
            <v>315856.29599999997</v>
          </cell>
          <cell r="H1821">
            <v>421141.728</v>
          </cell>
          <cell r="I1821">
            <v>-140.38067600000002</v>
          </cell>
        </row>
        <row r="1822">
          <cell r="D1822">
            <v>22121755</v>
          </cell>
          <cell r="E1822" t="str">
            <v>EVEREST VIT GmbH</v>
          </cell>
          <cell r="F1822">
            <v>0</v>
          </cell>
          <cell r="I1822">
            <v>0</v>
          </cell>
        </row>
        <row r="1823">
          <cell r="D1823">
            <v>22121756</v>
          </cell>
          <cell r="E1823" t="str">
            <v>FOMABASE-FormA‡Ao e Servi‡os</v>
          </cell>
          <cell r="F1823">
            <v>0</v>
          </cell>
          <cell r="I1823">
            <v>0</v>
          </cell>
        </row>
        <row r="1824">
          <cell r="D1824">
            <v>22121757</v>
          </cell>
          <cell r="E1824" t="str">
            <v>AMBITUR-ATM Edic‡oES e Publici</v>
          </cell>
          <cell r="F1824">
            <v>0</v>
          </cell>
          <cell r="G1824">
            <v>81375.570000000007</v>
          </cell>
          <cell r="I1824">
            <v>81.37557000000001</v>
          </cell>
        </row>
        <row r="1825">
          <cell r="D1825">
            <v>22121758</v>
          </cell>
          <cell r="E1825" t="str">
            <v>ORCETE-ORG. E C.T.P.C. INCENDI</v>
          </cell>
          <cell r="F1825">
            <v>0</v>
          </cell>
          <cell r="G1825">
            <v>10155.406999999999</v>
          </cell>
          <cell r="H1825">
            <v>10155.406999999999</v>
          </cell>
          <cell r="I1825">
            <v>0</v>
          </cell>
        </row>
        <row r="1826">
          <cell r="D1826">
            <v>22121759</v>
          </cell>
          <cell r="E1826" t="str">
            <v>PUBLIOTEL-EMP. PUB. TURISTICAS</v>
          </cell>
          <cell r="F1826">
            <v>-162751.14000000001</v>
          </cell>
          <cell r="G1826">
            <v>175982.94</v>
          </cell>
          <cell r="H1826">
            <v>410185.8</v>
          </cell>
          <cell r="I1826">
            <v>-396.95400000000001</v>
          </cell>
        </row>
        <row r="1827">
          <cell r="D1827">
            <v>22121760</v>
          </cell>
          <cell r="E1827" t="str">
            <v>AURESERVE CONSTRU€OES, LDA</v>
          </cell>
          <cell r="F1827">
            <v>0</v>
          </cell>
          <cell r="I1827">
            <v>0</v>
          </cell>
        </row>
        <row r="1828">
          <cell r="D1828">
            <v>22121761</v>
          </cell>
          <cell r="E1828" t="str">
            <v>RUIIUR</v>
          </cell>
          <cell r="F1828">
            <v>-508913.78</v>
          </cell>
          <cell r="G1828">
            <v>729402.97499999998</v>
          </cell>
          <cell r="H1828">
            <v>348768.19500000001</v>
          </cell>
          <cell r="I1828">
            <v>-128.27900000000005</v>
          </cell>
        </row>
        <row r="1829">
          <cell r="D1829">
            <v>22121762</v>
          </cell>
          <cell r="E1829" t="str">
            <v>VISIONWARE</v>
          </cell>
          <cell r="F1829">
            <v>-15173504.872</v>
          </cell>
          <cell r="G1829">
            <v>1537203.264</v>
          </cell>
          <cell r="H1829">
            <v>6058068.2599999998</v>
          </cell>
          <cell r="I1829">
            <v>-19694.369868000002</v>
          </cell>
        </row>
        <row r="1830">
          <cell r="D1830">
            <v>22121763</v>
          </cell>
          <cell r="E1830" t="str">
            <v>TECOPAL</v>
          </cell>
          <cell r="F1830">
            <v>0</v>
          </cell>
          <cell r="I1830">
            <v>0</v>
          </cell>
        </row>
        <row r="1831">
          <cell r="D1831">
            <v>22121764</v>
          </cell>
          <cell r="E1831" t="str">
            <v>ACSS-AVIATION COM. &amp;SURV. SYST</v>
          </cell>
          <cell r="F1831">
            <v>-2624</v>
          </cell>
          <cell r="G1831">
            <v>271607.81599999999</v>
          </cell>
          <cell r="H1831">
            <v>222568.736</v>
          </cell>
          <cell r="I1831">
            <v>46.415079999999989</v>
          </cell>
        </row>
        <row r="1832">
          <cell r="D1832">
            <v>22121766</v>
          </cell>
          <cell r="E1832" t="str">
            <v>NORTEL SUL</v>
          </cell>
          <cell r="F1832">
            <v>-5279.5</v>
          </cell>
          <cell r="I1832">
            <v>-5.2794999999999996</v>
          </cell>
        </row>
        <row r="1833">
          <cell r="D1833">
            <v>22121767</v>
          </cell>
          <cell r="E1833" t="str">
            <v>HARTZELL PROPELLER INC</v>
          </cell>
          <cell r="F1833">
            <v>0</v>
          </cell>
          <cell r="I1833">
            <v>0</v>
          </cell>
        </row>
        <row r="1834">
          <cell r="D1834">
            <v>22121768</v>
          </cell>
          <cell r="E1834" t="str">
            <v>DAVENPORT AVIATION, INC</v>
          </cell>
          <cell r="F1834">
            <v>-94867.968999999997</v>
          </cell>
          <cell r="G1834">
            <v>127090.6</v>
          </cell>
          <cell r="I1834">
            <v>32.222631000000007</v>
          </cell>
        </row>
        <row r="1835">
          <cell r="D1835">
            <v>22121769</v>
          </cell>
          <cell r="E1835" t="str">
            <v>ACMI24</v>
          </cell>
          <cell r="F1835">
            <v>421129.7</v>
          </cell>
          <cell r="I1835">
            <v>421.12970000000001</v>
          </cell>
        </row>
        <row r="1836">
          <cell r="D1836">
            <v>22121770</v>
          </cell>
          <cell r="E1836" t="str">
            <v>HENRIQUE &amp; CRUZ, LDA.</v>
          </cell>
          <cell r="F1836">
            <v>0</v>
          </cell>
          <cell r="I1836">
            <v>0</v>
          </cell>
        </row>
        <row r="1837">
          <cell r="D1837">
            <v>22121771</v>
          </cell>
          <cell r="E1837" t="str">
            <v>SIMPORAL</v>
          </cell>
          <cell r="F1837">
            <v>3421.527</v>
          </cell>
          <cell r="H1837">
            <v>42601.985000000001</v>
          </cell>
          <cell r="I1837">
            <v>-39.180458000000002</v>
          </cell>
        </row>
        <row r="1838">
          <cell r="D1838">
            <v>22121772</v>
          </cell>
          <cell r="E1838" t="str">
            <v>AENA - AEROPUERTO BARCELONA</v>
          </cell>
          <cell r="F1838">
            <v>2438382.6329999999</v>
          </cell>
          <cell r="I1838">
            <v>2438.3826329999997</v>
          </cell>
        </row>
        <row r="1839">
          <cell r="D1839">
            <v>22121773</v>
          </cell>
          <cell r="E1839" t="str">
            <v>NEWREST</v>
          </cell>
          <cell r="F1839">
            <v>-17222732.487</v>
          </cell>
          <cell r="G1839">
            <v>45388170.243000001</v>
          </cell>
          <cell r="H1839">
            <v>52410321.787</v>
          </cell>
          <cell r="I1839">
            <v>-24244.884030999998</v>
          </cell>
        </row>
        <row r="1840">
          <cell r="D1840">
            <v>22121774</v>
          </cell>
          <cell r="E1840" t="str">
            <v>CONDOMINIO TERRACOS MIRAFLORES</v>
          </cell>
          <cell r="F1840">
            <v>0</v>
          </cell>
          <cell r="G1840">
            <v>285828.93400000001</v>
          </cell>
          <cell r="H1840">
            <v>285828.93400000001</v>
          </cell>
          <cell r="I1840">
            <v>0</v>
          </cell>
        </row>
        <row r="1841">
          <cell r="D1841">
            <v>22121775</v>
          </cell>
          <cell r="E1841" t="str">
            <v>BEST TRAVEL AGENCIA VIAGENS</v>
          </cell>
          <cell r="F1841">
            <v>0</v>
          </cell>
          <cell r="I1841">
            <v>0</v>
          </cell>
        </row>
        <row r="1842">
          <cell r="D1842">
            <v>22121776</v>
          </cell>
          <cell r="E1842" t="str">
            <v>BARCELO VIAGENS</v>
          </cell>
          <cell r="F1842">
            <v>-4341904.9050000003</v>
          </cell>
          <cell r="G1842">
            <v>59691724.001000002</v>
          </cell>
          <cell r="H1842">
            <v>66023047.678999998</v>
          </cell>
          <cell r="I1842">
            <v>-10673.228582999996</v>
          </cell>
        </row>
        <row r="1843">
          <cell r="D1843">
            <v>22121777</v>
          </cell>
          <cell r="E1843" t="str">
            <v>CASA MIGAS</v>
          </cell>
          <cell r="F1843">
            <v>0</v>
          </cell>
          <cell r="I1843">
            <v>0</v>
          </cell>
        </row>
        <row r="1844">
          <cell r="D1844">
            <v>22121778</v>
          </cell>
          <cell r="E1844" t="str">
            <v>MOOG AIRCRAFT GROUP</v>
          </cell>
          <cell r="F1844">
            <v>9611.7289999999994</v>
          </cell>
          <cell r="I1844">
            <v>9.6117289999999986</v>
          </cell>
        </row>
        <row r="1845">
          <cell r="D1845">
            <v>22121779</v>
          </cell>
          <cell r="E1845" t="str">
            <v>MUIRHEAD AVIONICS</v>
          </cell>
          <cell r="F1845">
            <v>-790408.07499999995</v>
          </cell>
          <cell r="G1845">
            <v>486752.527</v>
          </cell>
          <cell r="H1845">
            <v>490719.74599999998</v>
          </cell>
          <cell r="I1845">
            <v>-794.37529399999994</v>
          </cell>
        </row>
        <row r="1846">
          <cell r="D1846">
            <v>22121780</v>
          </cell>
          <cell r="E1846" t="str">
            <v>ORTOMEDICA</v>
          </cell>
          <cell r="F1846">
            <v>0</v>
          </cell>
          <cell r="I1846">
            <v>0</v>
          </cell>
        </row>
        <row r="1847">
          <cell r="D1847">
            <v>22121781</v>
          </cell>
          <cell r="E1847" t="str">
            <v>QUIRUMED</v>
          </cell>
          <cell r="F1847">
            <v>0</v>
          </cell>
          <cell r="I1847">
            <v>0</v>
          </cell>
        </row>
        <row r="1848">
          <cell r="D1848">
            <v>22121782</v>
          </cell>
          <cell r="E1848" t="str">
            <v>MELIA HOTELS INTERNATIONAL</v>
          </cell>
          <cell r="F1848">
            <v>0</v>
          </cell>
          <cell r="I1848">
            <v>0</v>
          </cell>
        </row>
        <row r="1849">
          <cell r="D1849">
            <v>22121783</v>
          </cell>
          <cell r="E1849" t="str">
            <v>WEBRAND AGÊNCIA DE PUBLICIDADE, SA</v>
          </cell>
          <cell r="F1849">
            <v>364260.43</v>
          </cell>
          <cell r="I1849">
            <v>364.26042999999999</v>
          </cell>
        </row>
        <row r="1850">
          <cell r="D1850">
            <v>22121784</v>
          </cell>
          <cell r="E1850" t="str">
            <v>DRIESSEN AIRC. INT. SYSTEM-USA</v>
          </cell>
          <cell r="F1850">
            <v>232699.6</v>
          </cell>
          <cell r="I1850">
            <v>232.6996</v>
          </cell>
        </row>
        <row r="1851">
          <cell r="D1851">
            <v>22121785</v>
          </cell>
          <cell r="E1851" t="str">
            <v>AVIOPARTS</v>
          </cell>
          <cell r="F1851">
            <v>1118.0820000000001</v>
          </cell>
          <cell r="G1851">
            <v>2063744.1869999999</v>
          </cell>
          <cell r="H1851">
            <v>2063744.182</v>
          </cell>
          <cell r="I1851">
            <v>1.1180869999998249</v>
          </cell>
        </row>
        <row r="1852">
          <cell r="D1852">
            <v>22121786</v>
          </cell>
          <cell r="E1852" t="str">
            <v>BRAIN YOUR BUSINESS</v>
          </cell>
          <cell r="F1852">
            <v>0</v>
          </cell>
          <cell r="I1852">
            <v>0</v>
          </cell>
        </row>
        <row r="1853">
          <cell r="D1853">
            <v>22121787</v>
          </cell>
          <cell r="E1853" t="str">
            <v>KOIL UNIP LDA</v>
          </cell>
          <cell r="F1853">
            <v>0</v>
          </cell>
          <cell r="I1853">
            <v>0</v>
          </cell>
        </row>
        <row r="1854">
          <cell r="D1854">
            <v>22121788</v>
          </cell>
          <cell r="E1854" t="str">
            <v>SATA INTERNACIONAL</v>
          </cell>
          <cell r="F1854">
            <v>29418.274000000001</v>
          </cell>
          <cell r="I1854">
            <v>29.418274</v>
          </cell>
        </row>
        <row r="1855">
          <cell r="D1855">
            <v>22121789</v>
          </cell>
          <cell r="E1855" t="str">
            <v>VERIFAVIA</v>
          </cell>
          <cell r="F1855">
            <v>0</v>
          </cell>
          <cell r="G1855">
            <v>551325</v>
          </cell>
          <cell r="H1855">
            <v>551325</v>
          </cell>
          <cell r="I1855">
            <v>0</v>
          </cell>
        </row>
        <row r="1856">
          <cell r="D1856">
            <v>22121790</v>
          </cell>
          <cell r="E1856" t="str">
            <v>AVIANET GmbH</v>
          </cell>
          <cell r="F1856">
            <v>-12955649.787</v>
          </cell>
          <cell r="G1856">
            <v>68729921.099999994</v>
          </cell>
          <cell r="H1856">
            <v>68519848.635000005</v>
          </cell>
          <cell r="I1856">
            <v>-12745.577322000012</v>
          </cell>
        </row>
        <row r="1857">
          <cell r="D1857">
            <v>22121791</v>
          </cell>
          <cell r="E1857" t="str">
            <v>MBA-MORTEN BEYER &amp; AGNEW</v>
          </cell>
          <cell r="F1857">
            <v>0</v>
          </cell>
          <cell r="I1857">
            <v>0</v>
          </cell>
        </row>
        <row r="1858">
          <cell r="D1858">
            <v>22121792</v>
          </cell>
          <cell r="E1858" t="str">
            <v>RENAULT RETAIL GROUP</v>
          </cell>
          <cell r="F1858">
            <v>0</v>
          </cell>
          <cell r="I1858">
            <v>0</v>
          </cell>
        </row>
        <row r="1859">
          <cell r="D1859">
            <v>22121795</v>
          </cell>
          <cell r="E1859" t="str">
            <v>ETABLISSEMENT NAC. NAVEG. AERI</v>
          </cell>
          <cell r="F1859">
            <v>36209.917000000001</v>
          </cell>
          <cell r="I1859">
            <v>36.209917000000004</v>
          </cell>
        </row>
        <row r="1860">
          <cell r="D1860">
            <v>22121796</v>
          </cell>
          <cell r="E1860" t="str">
            <v>PMV ENGINEERING</v>
          </cell>
          <cell r="F1860">
            <v>0</v>
          </cell>
          <cell r="I1860">
            <v>0</v>
          </cell>
        </row>
        <row r="1861">
          <cell r="D1861">
            <v>22121797</v>
          </cell>
          <cell r="E1861" t="str">
            <v>STERLING SIHI GmbH</v>
          </cell>
          <cell r="F1861">
            <v>0</v>
          </cell>
          <cell r="I1861">
            <v>0</v>
          </cell>
        </row>
        <row r="1862">
          <cell r="D1862">
            <v>22121799</v>
          </cell>
          <cell r="E1862" t="str">
            <v>CNS&amp;S AEROSPACE S.A.</v>
          </cell>
          <cell r="F1862">
            <v>0</v>
          </cell>
          <cell r="I1862">
            <v>0</v>
          </cell>
        </row>
        <row r="1863">
          <cell r="D1863">
            <v>22121800</v>
          </cell>
          <cell r="E1863" t="str">
            <v>TRADE TARGET</v>
          </cell>
          <cell r="F1863">
            <v>0</v>
          </cell>
          <cell r="I1863">
            <v>0</v>
          </cell>
        </row>
        <row r="1864">
          <cell r="D1864">
            <v>22121801</v>
          </cell>
          <cell r="E1864" t="str">
            <v>AVIATION GRAPHIX USA, LLC</v>
          </cell>
          <cell r="F1864">
            <v>0</v>
          </cell>
          <cell r="I1864">
            <v>0</v>
          </cell>
        </row>
        <row r="1865">
          <cell r="D1865">
            <v>22121802</v>
          </cell>
          <cell r="E1865" t="str">
            <v>DEAN BALDWIN PAINTING LP</v>
          </cell>
          <cell r="F1865">
            <v>-94244.5</v>
          </cell>
          <cell r="I1865">
            <v>-94.244500000000002</v>
          </cell>
        </row>
        <row r="1866">
          <cell r="D1866">
            <v>22121803</v>
          </cell>
          <cell r="E1866" t="str">
            <v>SHELL MARKETS LIMITED</v>
          </cell>
          <cell r="F1866">
            <v>-2805109.8509999998</v>
          </cell>
          <cell r="G1866">
            <v>16931550.030000001</v>
          </cell>
          <cell r="H1866">
            <v>11190314.645</v>
          </cell>
          <cell r="I1866">
            <v>2936.1255340000021</v>
          </cell>
        </row>
        <row r="1867">
          <cell r="D1867">
            <v>22121805</v>
          </cell>
          <cell r="E1867" t="str">
            <v>FONTE VIVA</v>
          </cell>
          <cell r="F1867">
            <v>-2489.7840000000001</v>
          </cell>
          <cell r="G1867">
            <v>55564.737999999998</v>
          </cell>
          <cell r="H1867">
            <v>32482.966</v>
          </cell>
          <cell r="I1867">
            <v>20.591987999999997</v>
          </cell>
        </row>
        <row r="1868">
          <cell r="D1868">
            <v>22121806</v>
          </cell>
          <cell r="E1868" t="str">
            <v>GLOBAL ENERGY STRATEGY CONSULTING S.L</v>
          </cell>
          <cell r="F1868">
            <v>1996515.6910000001</v>
          </cell>
          <cell r="I1868">
            <v>1996.5156910000001</v>
          </cell>
        </row>
        <row r="1869">
          <cell r="D1869">
            <v>22121807</v>
          </cell>
          <cell r="E1869" t="str">
            <v>L3- AVIATION RECORDERS</v>
          </cell>
          <cell r="F1869">
            <v>-376.59100000000001</v>
          </cell>
          <cell r="I1869">
            <v>-0.37659100000000001</v>
          </cell>
        </row>
        <row r="1870">
          <cell r="D1870">
            <v>22121809</v>
          </cell>
          <cell r="E1870" t="str">
            <v>F.P.W. AXLES LTD</v>
          </cell>
          <cell r="F1870">
            <v>-84.76</v>
          </cell>
          <cell r="I1870">
            <v>-8.4760000000000002E-2</v>
          </cell>
        </row>
        <row r="1871">
          <cell r="D1871">
            <v>22121810</v>
          </cell>
          <cell r="E1871" t="str">
            <v>ETHIOPIAN MRO SAlES &amp;MArketing</v>
          </cell>
          <cell r="F1871">
            <v>4038985.5180000002</v>
          </cell>
          <cell r="G1871">
            <v>2841047.8059999999</v>
          </cell>
          <cell r="H1871">
            <v>2951869.8</v>
          </cell>
          <cell r="I1871">
            <v>3928.1635240000001</v>
          </cell>
        </row>
        <row r="1872">
          <cell r="D1872">
            <v>22121811</v>
          </cell>
          <cell r="E1872" t="str">
            <v>FLITE LINE ACQUISITIONS CORP</v>
          </cell>
          <cell r="F1872">
            <v>7701.0820000000003</v>
          </cell>
          <cell r="I1872">
            <v>7.7010820000000004</v>
          </cell>
        </row>
        <row r="1873">
          <cell r="D1873">
            <v>22121812</v>
          </cell>
          <cell r="E1873" t="str">
            <v>AXOR HOTELES - Hotel Axor Feri</v>
          </cell>
          <cell r="F1873">
            <v>0</v>
          </cell>
          <cell r="I1873">
            <v>0</v>
          </cell>
        </row>
        <row r="1874">
          <cell r="D1874">
            <v>22121813</v>
          </cell>
          <cell r="E1874" t="str">
            <v>S/N</v>
          </cell>
          <cell r="F1874">
            <v>0</v>
          </cell>
          <cell r="I1874">
            <v>0</v>
          </cell>
        </row>
        <row r="1875">
          <cell r="D1875">
            <v>22121814</v>
          </cell>
          <cell r="E1875" t="str">
            <v>RESOURCE &amp; REVENUE MANAGEMENT</v>
          </cell>
          <cell r="F1875">
            <v>-2642591.7999999998</v>
          </cell>
          <cell r="G1875">
            <v>8415485</v>
          </cell>
          <cell r="H1875">
            <v>7566611.2999999998</v>
          </cell>
          <cell r="I1875">
            <v>-1793.7180999999996</v>
          </cell>
        </row>
        <row r="1876">
          <cell r="D1876">
            <v>22121815</v>
          </cell>
          <cell r="E1876" t="str">
            <v>ARKEFLY</v>
          </cell>
          <cell r="F1876">
            <v>0</v>
          </cell>
          <cell r="I1876">
            <v>0</v>
          </cell>
        </row>
        <row r="1877">
          <cell r="D1877">
            <v>22121816</v>
          </cell>
          <cell r="E1877" t="str">
            <v>RHE Ltd</v>
          </cell>
          <cell r="F1877">
            <v>420459.34</v>
          </cell>
          <cell r="I1877">
            <v>420.45934</v>
          </cell>
        </row>
        <row r="1878">
          <cell r="D1878">
            <v>22121817</v>
          </cell>
          <cell r="E1878" t="str">
            <v>AENA-BIO - AEROPORTO DE BILBA</v>
          </cell>
          <cell r="F1878">
            <v>-2881.2</v>
          </cell>
          <cell r="I1878">
            <v>-2.8811999999999998</v>
          </cell>
        </row>
        <row r="1879">
          <cell r="D1879">
            <v>22121818</v>
          </cell>
          <cell r="E1879" t="str">
            <v>NAVTECH</v>
          </cell>
          <cell r="F1879">
            <v>-878637.10600000003</v>
          </cell>
          <cell r="G1879">
            <v>4229716.7010000004</v>
          </cell>
          <cell r="H1879">
            <v>4363311.2989999996</v>
          </cell>
          <cell r="I1879">
            <v>-1012.2317039999995</v>
          </cell>
        </row>
        <row r="1880">
          <cell r="D1880">
            <v>22121819</v>
          </cell>
          <cell r="E1880" t="str">
            <v>QUICKTURN</v>
          </cell>
          <cell r="F1880">
            <v>3040218.95</v>
          </cell>
          <cell r="I1880">
            <v>3040.2189500000004</v>
          </cell>
        </row>
        <row r="1881">
          <cell r="D1881">
            <v>22121820</v>
          </cell>
          <cell r="E1881" t="str">
            <v>SECURIPORT SENEGAL</v>
          </cell>
          <cell r="F1881">
            <v>24611537.859000001</v>
          </cell>
          <cell r="G1881">
            <v>10636544.310000001</v>
          </cell>
          <cell r="H1881">
            <v>36113208.770000003</v>
          </cell>
          <cell r="I1881">
            <v>-865.12660100000346</v>
          </cell>
        </row>
        <row r="1882">
          <cell r="D1882">
            <v>22121821</v>
          </cell>
          <cell r="E1882" t="str">
            <v>AVIONICA, Inc</v>
          </cell>
          <cell r="F1882">
            <v>0</v>
          </cell>
          <cell r="I1882">
            <v>0</v>
          </cell>
        </row>
        <row r="1883">
          <cell r="D1883">
            <v>22121822</v>
          </cell>
          <cell r="E1883" t="str">
            <v>LOGISTEL</v>
          </cell>
          <cell r="F1883">
            <v>2122601.25</v>
          </cell>
          <cell r="I1883">
            <v>2122.6012500000002</v>
          </cell>
        </row>
        <row r="1884">
          <cell r="D1884">
            <v>22121823</v>
          </cell>
          <cell r="E1884" t="str">
            <v>ALTA LOGICA-INSTITUTO DE FORMAÇÃO</v>
          </cell>
          <cell r="F1884">
            <v>29220.23</v>
          </cell>
          <cell r="I1884">
            <v>29.220230000000001</v>
          </cell>
        </row>
        <row r="1885">
          <cell r="D1885">
            <v>22121824</v>
          </cell>
          <cell r="E1885" t="str">
            <v>HARMONY AEROSPACE FRANCE</v>
          </cell>
          <cell r="F1885">
            <v>-3272568.173</v>
          </cell>
          <cell r="G1885">
            <v>1102650</v>
          </cell>
          <cell r="I1885">
            <v>-2169.918173</v>
          </cell>
        </row>
        <row r="1886">
          <cell r="D1886">
            <v>22121825</v>
          </cell>
          <cell r="E1886" t="str">
            <v>MOPAR Moreira, Palha e Rodrigues Despachantes Of</v>
          </cell>
          <cell r="F1886">
            <v>-191556.769</v>
          </cell>
          <cell r="G1886">
            <v>464049.15</v>
          </cell>
          <cell r="H1886">
            <v>1149468.5160000001</v>
          </cell>
          <cell r="I1886">
            <v>-876.976135</v>
          </cell>
        </row>
        <row r="1887">
          <cell r="D1887">
            <v>22121826</v>
          </cell>
          <cell r="E1887" t="str">
            <v>EMOTIVE</v>
          </cell>
          <cell r="F1887">
            <v>-950343.36</v>
          </cell>
          <cell r="I1887">
            <v>-950.34335999999996</v>
          </cell>
        </row>
        <row r="1888">
          <cell r="D1888">
            <v>22121827</v>
          </cell>
          <cell r="E1888" t="str">
            <v>CAE CENTER AMSTERDAM B.V</v>
          </cell>
          <cell r="F1888">
            <v>52251.044999999998</v>
          </cell>
          <cell r="G1888">
            <v>20570960.967999998</v>
          </cell>
          <cell r="H1888">
            <v>18285585.59</v>
          </cell>
          <cell r="I1888">
            <v>2337.6264230000006</v>
          </cell>
        </row>
        <row r="1889">
          <cell r="D1889">
            <v>22121828</v>
          </cell>
          <cell r="E1889" t="str">
            <v>ALPHA TECH AVIATION SVCS</v>
          </cell>
          <cell r="F1889">
            <v>-109698.71</v>
          </cell>
          <cell r="I1889">
            <v>-109.69871000000001</v>
          </cell>
        </row>
        <row r="1890">
          <cell r="D1890">
            <v>22121829</v>
          </cell>
          <cell r="E1890" t="str">
            <v>TEC4JETS</v>
          </cell>
          <cell r="F1890">
            <v>-82028.331999999995</v>
          </cell>
          <cell r="I1890">
            <v>-82.028331999999992</v>
          </cell>
        </row>
        <row r="1891">
          <cell r="D1891">
            <v>22121830</v>
          </cell>
          <cell r="E1891" t="str">
            <v>INNOVAVEIS</v>
          </cell>
          <cell r="F1891">
            <v>0</v>
          </cell>
          <cell r="I1891">
            <v>0</v>
          </cell>
        </row>
        <row r="1892">
          <cell r="D1892">
            <v>22121831</v>
          </cell>
          <cell r="E1892" t="str">
            <v>ARITMETICA</v>
          </cell>
          <cell r="F1892">
            <v>0</v>
          </cell>
          <cell r="G1892">
            <v>95319.680999999997</v>
          </cell>
          <cell r="H1892">
            <v>95319.680999999997</v>
          </cell>
          <cell r="I1892">
            <v>0</v>
          </cell>
        </row>
        <row r="1893">
          <cell r="D1893">
            <v>22121832</v>
          </cell>
          <cell r="E1893" t="str">
            <v>Palanca Meida Produções</v>
          </cell>
          <cell r="F1893">
            <v>604878.505</v>
          </cell>
          <cell r="I1893">
            <v>604.87850500000002</v>
          </cell>
        </row>
        <row r="1894">
          <cell r="D1894">
            <v>22121833</v>
          </cell>
          <cell r="E1894" t="str">
            <v>BlueHandling Amsterdam</v>
          </cell>
          <cell r="F1894">
            <v>-2170615.037</v>
          </cell>
          <cell r="G1894">
            <v>1170614.041</v>
          </cell>
          <cell r="H1894">
            <v>999204.89199999999</v>
          </cell>
          <cell r="I1894">
            <v>-1999.205888</v>
          </cell>
        </row>
        <row r="1895">
          <cell r="D1895">
            <v>22121834</v>
          </cell>
          <cell r="E1895" t="str">
            <v>Novotel Amsterdam Airport</v>
          </cell>
          <cell r="F1895">
            <v>1411171.4350000001</v>
          </cell>
          <cell r="G1895">
            <v>1237404.8570000001</v>
          </cell>
          <cell r="H1895">
            <v>604564.25</v>
          </cell>
          <cell r="I1895">
            <v>2044.0120420000003</v>
          </cell>
        </row>
        <row r="1896">
          <cell r="D1896">
            <v>22121835</v>
          </cell>
          <cell r="E1896" t="str">
            <v>KYOCERA</v>
          </cell>
          <cell r="F1896">
            <v>-73587.553</v>
          </cell>
          <cell r="I1896">
            <v>-73.587553</v>
          </cell>
        </row>
        <row r="1897">
          <cell r="D1897">
            <v>22121837</v>
          </cell>
          <cell r="E1897" t="str">
            <v>HOTEL FLORIDA</v>
          </cell>
          <cell r="F1897">
            <v>0</v>
          </cell>
          <cell r="I1897">
            <v>0</v>
          </cell>
        </row>
        <row r="1898">
          <cell r="D1898">
            <v>22121838</v>
          </cell>
          <cell r="E1898" t="str">
            <v>RENA – Associação Representativa das Empresas de N</v>
          </cell>
          <cell r="F1898">
            <v>0</v>
          </cell>
          <cell r="G1898">
            <v>198477</v>
          </cell>
          <cell r="H1898">
            <v>198477</v>
          </cell>
          <cell r="I1898">
            <v>0</v>
          </cell>
        </row>
        <row r="1899">
          <cell r="D1899">
            <v>22121839</v>
          </cell>
          <cell r="E1899" t="str">
            <v>ATR – Actividades Turísticas e Representações, Lda</v>
          </cell>
          <cell r="F1899">
            <v>-3712926.8810000001</v>
          </cell>
          <cell r="G1899">
            <v>6457583.7170000002</v>
          </cell>
          <cell r="H1899">
            <v>3242162.5920000002</v>
          </cell>
          <cell r="I1899">
            <v>-497.50575600000008</v>
          </cell>
        </row>
        <row r="1900">
          <cell r="D1900">
            <v>22121840</v>
          </cell>
          <cell r="E1900" t="str">
            <v>SCHIPHOL GROUP (NVLS)</v>
          </cell>
          <cell r="F1900">
            <v>-7587669.858</v>
          </cell>
          <cell r="G1900">
            <v>30021306.846000001</v>
          </cell>
          <cell r="H1900">
            <v>28099026.225000001</v>
          </cell>
          <cell r="I1900">
            <v>-5665.3892369999994</v>
          </cell>
        </row>
        <row r="1901">
          <cell r="D1901">
            <v>22121859</v>
          </cell>
          <cell r="E1901" t="str">
            <v>EUROMONEY TRADING LIMITED</v>
          </cell>
          <cell r="F1901">
            <v>0</v>
          </cell>
          <cell r="I1901">
            <v>0</v>
          </cell>
        </row>
        <row r="1902">
          <cell r="D1902">
            <v>22121861</v>
          </cell>
          <cell r="E1902" t="str">
            <v>PHC 2 SERVICE – Comercialização de Software, Lda.</v>
          </cell>
          <cell r="F1902">
            <v>27730.54</v>
          </cell>
          <cell r="G1902">
            <v>27960.999</v>
          </cell>
          <cell r="H1902">
            <v>27960.999</v>
          </cell>
          <cell r="I1902">
            <v>27.730540000000005</v>
          </cell>
        </row>
        <row r="1903">
          <cell r="D1903">
            <v>22121862</v>
          </cell>
          <cell r="E1903" t="str">
            <v>SITAVA – Sindicato dos Trabalhadores da Aviação e</v>
          </cell>
          <cell r="F1903">
            <v>0</v>
          </cell>
          <cell r="I1903">
            <v>0</v>
          </cell>
        </row>
        <row r="1904">
          <cell r="D1904">
            <v>22121863</v>
          </cell>
          <cell r="E1904" t="str">
            <v>FASSRL-FAELLO AIR SERVICES S.R.L</v>
          </cell>
          <cell r="F1904">
            <v>-1.4999999999999999E-2</v>
          </cell>
          <cell r="I1904">
            <v>-1.4999999999999999E-5</v>
          </cell>
        </row>
        <row r="1905">
          <cell r="D1905">
            <v>22121865</v>
          </cell>
          <cell r="E1905" t="str">
            <v>WAGALIDHI VARELA</v>
          </cell>
          <cell r="F1905">
            <v>-270149.25</v>
          </cell>
          <cell r="H1905">
            <v>215016.75</v>
          </cell>
          <cell r="I1905">
            <v>-485.166</v>
          </cell>
        </row>
        <row r="1906">
          <cell r="D1906">
            <v>22121866</v>
          </cell>
          <cell r="E1906" t="str">
            <v>APAVT</v>
          </cell>
          <cell r="F1906">
            <v>3308</v>
          </cell>
          <cell r="G1906">
            <v>36387.449999999997</v>
          </cell>
          <cell r="H1906">
            <v>39695.4</v>
          </cell>
          <cell r="I1906">
            <v>4.9999999995634428E-5</v>
          </cell>
        </row>
        <row r="1907">
          <cell r="D1907">
            <v>22121867</v>
          </cell>
          <cell r="E1907" t="str">
            <v>MADEIRINDÚSTRIA</v>
          </cell>
          <cell r="F1907">
            <v>661.59</v>
          </cell>
          <cell r="I1907">
            <v>0.66159000000000001</v>
          </cell>
        </row>
        <row r="1908">
          <cell r="D1908">
            <v>22121868</v>
          </cell>
          <cell r="E1908" t="str">
            <v>J MOURÃO</v>
          </cell>
          <cell r="F1908">
            <v>0</v>
          </cell>
          <cell r="I1908">
            <v>0</v>
          </cell>
        </row>
        <row r="1909">
          <cell r="D1909">
            <v>22121869</v>
          </cell>
          <cell r="E1909" t="str">
            <v>FONTECRUZ</v>
          </cell>
          <cell r="F1909">
            <v>717384.09</v>
          </cell>
          <cell r="G1909">
            <v>21501.674999999999</v>
          </cell>
          <cell r="H1909">
            <v>21501.674999999999</v>
          </cell>
          <cell r="I1909">
            <v>717.38409000000001</v>
          </cell>
        </row>
        <row r="1910">
          <cell r="D1910">
            <v>22121871</v>
          </cell>
          <cell r="E1910" t="str">
            <v>CASTILHO &amp; ASSOCIADOS</v>
          </cell>
          <cell r="F1910">
            <v>110265</v>
          </cell>
          <cell r="I1910">
            <v>110.265</v>
          </cell>
        </row>
        <row r="1911">
          <cell r="D1911">
            <v>22121872</v>
          </cell>
          <cell r="E1911" t="str">
            <v>HOTEL MERCUREI LISBOA</v>
          </cell>
          <cell r="F1911">
            <v>7167.2250000000004</v>
          </cell>
          <cell r="I1911">
            <v>7.1672250000000002</v>
          </cell>
        </row>
        <row r="1912">
          <cell r="D1912">
            <v>22121873</v>
          </cell>
          <cell r="E1912" t="str">
            <v>ATAVIS</v>
          </cell>
          <cell r="H1912">
            <v>2454270.6519999998</v>
          </cell>
          <cell r="I1912">
            <v>-2454.2706519999997</v>
          </cell>
        </row>
        <row r="1913">
          <cell r="D1913">
            <v>22121874</v>
          </cell>
          <cell r="E1913" t="str">
            <v>VMS OFICINA AUTO</v>
          </cell>
          <cell r="F1913">
            <v>68391.865999999995</v>
          </cell>
          <cell r="G1913">
            <v>67057.66</v>
          </cell>
          <cell r="H1913">
            <v>67057.66</v>
          </cell>
          <cell r="I1913">
            <v>68.391866000000007</v>
          </cell>
        </row>
        <row r="1914">
          <cell r="D1914">
            <v>22121875</v>
          </cell>
          <cell r="E1914" t="str">
            <v>FRESCO PRODUÇÕES</v>
          </cell>
          <cell r="F1914">
            <v>0</v>
          </cell>
          <cell r="I1914">
            <v>0</v>
          </cell>
        </row>
        <row r="1915">
          <cell r="D1915">
            <v>22121876</v>
          </cell>
          <cell r="E1915" t="str">
            <v>ITP-INDUSTRIA DE TURBO PROPULSORES, SA</v>
          </cell>
          <cell r="F1915">
            <v>-90219657.928000003</v>
          </cell>
          <cell r="G1915">
            <v>206571506.495</v>
          </cell>
          <cell r="H1915">
            <v>188807544.48100001</v>
          </cell>
          <cell r="I1915">
            <v>-72455.695914000011</v>
          </cell>
        </row>
        <row r="1916">
          <cell r="D1916">
            <v>22121877</v>
          </cell>
          <cell r="E1916" t="str">
            <v>ABSANT CONSULT</v>
          </cell>
          <cell r="F1916">
            <v>345846.17300000001</v>
          </cell>
          <cell r="H1916">
            <v>121236.368</v>
          </cell>
          <cell r="I1916">
            <v>224.60980499999999</v>
          </cell>
        </row>
        <row r="1917">
          <cell r="D1917">
            <v>22121879</v>
          </cell>
          <cell r="E1917" t="str">
            <v>GLOBAL AIR TRAINING</v>
          </cell>
          <cell r="F1917">
            <v>0</v>
          </cell>
          <cell r="I1917">
            <v>0</v>
          </cell>
        </row>
        <row r="1918">
          <cell r="D1918">
            <v>22121880</v>
          </cell>
          <cell r="E1918" t="str">
            <v>AERO VIP- COMP TRANSP E SERVIÇOS AEREOS</v>
          </cell>
          <cell r="F1918">
            <v>0</v>
          </cell>
          <cell r="I1918">
            <v>0</v>
          </cell>
        </row>
        <row r="1919">
          <cell r="D1919">
            <v>22121881</v>
          </cell>
          <cell r="E1919" t="str">
            <v>AEROPORT NANTES ATLANTIQUE</v>
          </cell>
          <cell r="F1919">
            <v>-293833.06900000002</v>
          </cell>
          <cell r="I1919">
            <v>-293.83306900000002</v>
          </cell>
        </row>
        <row r="1920">
          <cell r="D1920">
            <v>22121882</v>
          </cell>
          <cell r="E1920" t="str">
            <v>JR AEROPARTS, CORP.</v>
          </cell>
          <cell r="F1920">
            <v>392.78399999999999</v>
          </cell>
          <cell r="I1920">
            <v>0.39278399999999997</v>
          </cell>
        </row>
        <row r="1921">
          <cell r="D1921">
            <v>22121883</v>
          </cell>
          <cell r="E1921" t="str">
            <v>LDS-LEAN DEVELOPMENT STRUCTURE</v>
          </cell>
          <cell r="F1921">
            <v>1671807.0560000001</v>
          </cell>
          <cell r="I1921">
            <v>1671.8070560000001</v>
          </cell>
        </row>
        <row r="1922">
          <cell r="D1922">
            <v>22121884</v>
          </cell>
          <cell r="E1922" t="str">
            <v>IBA-INTERNATIONAL BUREAU AVIATION</v>
          </cell>
          <cell r="F1922">
            <v>1650887.58</v>
          </cell>
          <cell r="I1922">
            <v>1650.8875800000001</v>
          </cell>
        </row>
        <row r="1923">
          <cell r="D1923">
            <v>22121885</v>
          </cell>
          <cell r="E1923" t="str">
            <v>FIDAL-DIRECTION INTERNATIONALE</v>
          </cell>
          <cell r="F1923">
            <v>586168.74</v>
          </cell>
          <cell r="I1923">
            <v>586.16873999999996</v>
          </cell>
        </row>
        <row r="1924">
          <cell r="D1924">
            <v>22121886</v>
          </cell>
          <cell r="E1924" t="str">
            <v>AIR EUROPA LINEAS AEREAS, S.A.U.</v>
          </cell>
          <cell r="F1924">
            <v>-8375.4840000000004</v>
          </cell>
          <cell r="I1924">
            <v>-8.3754840000000002</v>
          </cell>
        </row>
        <row r="1925">
          <cell r="D1925">
            <v>22121887</v>
          </cell>
          <cell r="E1925" t="str">
            <v>GHS AVIATION GROUP</v>
          </cell>
          <cell r="F1925">
            <v>126818.683</v>
          </cell>
          <cell r="G1925">
            <v>3299396.1030000001</v>
          </cell>
          <cell r="H1925">
            <v>5122377.6579999998</v>
          </cell>
          <cell r="I1925">
            <v>-1696.1628719999994</v>
          </cell>
        </row>
        <row r="1926">
          <cell r="D1926">
            <v>22121888</v>
          </cell>
          <cell r="E1926" t="str">
            <v>RUMOS</v>
          </cell>
          <cell r="F1926">
            <v>155515.55100000001</v>
          </cell>
          <cell r="I1926">
            <v>155.51555100000002</v>
          </cell>
        </row>
        <row r="1927">
          <cell r="D1927">
            <v>22121889</v>
          </cell>
          <cell r="E1927" t="str">
            <v>BTI-BOLONIA TESTING INSTRUMENTS</v>
          </cell>
          <cell r="F1927">
            <v>-1569384.1029999999</v>
          </cell>
          <cell r="G1927">
            <v>1569384.1029999999</v>
          </cell>
          <cell r="H1927">
            <v>1058544</v>
          </cell>
          <cell r="I1927">
            <v>-1058.5440000000001</v>
          </cell>
        </row>
        <row r="1928">
          <cell r="D1928">
            <v>22121890</v>
          </cell>
          <cell r="E1928" t="str">
            <v>MEL AVIATION COMPONENTES, LTD</v>
          </cell>
          <cell r="F1928">
            <v>987.81899999999996</v>
          </cell>
          <cell r="I1928">
            <v>0.987819</v>
          </cell>
        </row>
        <row r="1929">
          <cell r="D1929">
            <v>22121891</v>
          </cell>
          <cell r="E1929" t="str">
            <v>HELITT</v>
          </cell>
          <cell r="F1929">
            <v>0</v>
          </cell>
          <cell r="I1929">
            <v>0</v>
          </cell>
        </row>
        <row r="1930">
          <cell r="D1930">
            <v>22121892</v>
          </cell>
          <cell r="E1930" t="str">
            <v>FLORISTA JARDIM DAS ROSAS, LDA</v>
          </cell>
          <cell r="F1930">
            <v>0</v>
          </cell>
          <cell r="G1930">
            <v>15194.517</v>
          </cell>
          <cell r="H1930">
            <v>15194.517</v>
          </cell>
          <cell r="I1930">
            <v>0</v>
          </cell>
        </row>
        <row r="1931">
          <cell r="D1931">
            <v>22121893</v>
          </cell>
          <cell r="E1931" t="str">
            <v>T.S. SRL TRAVEL &amp; SERVICE</v>
          </cell>
          <cell r="F1931">
            <v>200130.97500000001</v>
          </cell>
          <cell r="I1931">
            <v>200.13097500000001</v>
          </cell>
        </row>
        <row r="1932">
          <cell r="D1932">
            <v>22121894</v>
          </cell>
          <cell r="E1932" t="str">
            <v>G-QUOD</v>
          </cell>
          <cell r="F1932">
            <v>140372.85800000001</v>
          </cell>
          <cell r="I1932">
            <v>140.37285800000001</v>
          </cell>
        </row>
        <row r="1933">
          <cell r="D1933">
            <v>22121895</v>
          </cell>
          <cell r="E1933" t="str">
            <v>HLA-HISPANO LUSITANA DE AVIACTION,S.L</v>
          </cell>
          <cell r="F1933">
            <v>-421722.82799999998</v>
          </cell>
          <cell r="G1933">
            <v>421722.82799999998</v>
          </cell>
          <cell r="I1933">
            <v>0</v>
          </cell>
        </row>
        <row r="1934">
          <cell r="D1934">
            <v>22121896</v>
          </cell>
          <cell r="E1934" t="str">
            <v>IATA TRAINING AND DEVELOPMENT INSTITUTE</v>
          </cell>
          <cell r="F1934">
            <v>180585.23</v>
          </cell>
          <cell r="I1934">
            <v>180.58523000000002</v>
          </cell>
        </row>
        <row r="1935">
          <cell r="D1935">
            <v>22121897</v>
          </cell>
          <cell r="E1935" t="str">
            <v>TRAVEL FOCUS</v>
          </cell>
          <cell r="F1935">
            <v>98148.489000000001</v>
          </cell>
          <cell r="I1935">
            <v>98.148488999999998</v>
          </cell>
        </row>
        <row r="1936">
          <cell r="D1936">
            <v>22121898</v>
          </cell>
          <cell r="E1936" t="str">
            <v>DUALTESTE</v>
          </cell>
          <cell r="F1936">
            <v>0</v>
          </cell>
          <cell r="I1936">
            <v>0</v>
          </cell>
        </row>
        <row r="1937">
          <cell r="D1937">
            <v>22121899</v>
          </cell>
          <cell r="E1937" t="str">
            <v>SHANGHAI YI GUAN INFORMAYION TECHNOLOGYCO, LTD</v>
          </cell>
          <cell r="F1937">
            <v>208816.54199999999</v>
          </cell>
          <cell r="I1937">
            <v>208.816542</v>
          </cell>
        </row>
        <row r="1938">
          <cell r="D1938">
            <v>22121900</v>
          </cell>
          <cell r="E1938" t="str">
            <v>SOUSA RAMOS EDITORES</v>
          </cell>
          <cell r="F1938">
            <v>0</v>
          </cell>
          <cell r="G1938">
            <v>78934.303</v>
          </cell>
          <cell r="H1938">
            <v>78934.303</v>
          </cell>
          <cell r="I1938">
            <v>0</v>
          </cell>
        </row>
        <row r="1939">
          <cell r="D1939">
            <v>22121901</v>
          </cell>
          <cell r="E1939" t="str">
            <v>PROJECTO CAPITAL</v>
          </cell>
          <cell r="F1939">
            <v>0</v>
          </cell>
          <cell r="I1939">
            <v>0</v>
          </cell>
        </row>
        <row r="1940">
          <cell r="D1940">
            <v>22121902</v>
          </cell>
          <cell r="E1940" t="str">
            <v>GATEWIT CONSTRULINK</v>
          </cell>
          <cell r="F1940">
            <v>0</v>
          </cell>
          <cell r="I1940">
            <v>0</v>
          </cell>
        </row>
        <row r="1941">
          <cell r="D1941">
            <v>22121903</v>
          </cell>
          <cell r="E1941" t="str">
            <v>MULTICERT</v>
          </cell>
          <cell r="F1941">
            <v>0</v>
          </cell>
          <cell r="I1941">
            <v>0</v>
          </cell>
        </row>
        <row r="1942">
          <cell r="D1942">
            <v>22121904</v>
          </cell>
          <cell r="E1942" t="str">
            <v>AVIAPARTNER B.V.</v>
          </cell>
          <cell r="F1942">
            <v>-2201886.1979999999</v>
          </cell>
          <cell r="G1942">
            <v>17558545.677000001</v>
          </cell>
          <cell r="H1942">
            <v>19898353.537999999</v>
          </cell>
          <cell r="I1942">
            <v>-4541.6940589999967</v>
          </cell>
        </row>
        <row r="1943">
          <cell r="D1943">
            <v>22121905</v>
          </cell>
          <cell r="E1943" t="str">
            <v>BLUE ONE MANAGEMENT</v>
          </cell>
          <cell r="F1943">
            <v>-4851660</v>
          </cell>
          <cell r="G1943">
            <v>3032287.5</v>
          </cell>
          <cell r="H1943">
            <v>6726165</v>
          </cell>
          <cell r="I1943">
            <v>-8545.5375000000004</v>
          </cell>
        </row>
        <row r="1944">
          <cell r="D1944">
            <v>22121907</v>
          </cell>
          <cell r="E1944" t="str">
            <v>HIDROEUROPA</v>
          </cell>
          <cell r="F1944">
            <v>200048.27600000001</v>
          </cell>
          <cell r="I1944">
            <v>200.04827600000002</v>
          </cell>
        </row>
        <row r="1945">
          <cell r="D1945">
            <v>22121908</v>
          </cell>
          <cell r="E1945" t="str">
            <v>TOSHIBA ILÊ-DE-FRANCE</v>
          </cell>
          <cell r="F1945">
            <v>0</v>
          </cell>
          <cell r="I1945">
            <v>0</v>
          </cell>
        </row>
        <row r="1946">
          <cell r="D1946">
            <v>22121909</v>
          </cell>
          <cell r="E1946" t="str">
            <v>ALSA-LUXEMBOURG AVIATION SAFELY AGENCY</v>
          </cell>
          <cell r="F1946">
            <v>66159</v>
          </cell>
          <cell r="I1946">
            <v>66.159000000000006</v>
          </cell>
        </row>
        <row r="1947">
          <cell r="D1947">
            <v>22121910</v>
          </cell>
          <cell r="E1947" t="str">
            <v>JETSUPPORT</v>
          </cell>
          <cell r="F1947">
            <v>-368174.83600000001</v>
          </cell>
          <cell r="I1947">
            <v>-368.17483600000003</v>
          </cell>
        </row>
        <row r="1948">
          <cell r="D1948">
            <v>22121911</v>
          </cell>
          <cell r="E1948" t="str">
            <v>ALEJANDRO RUBIO ZAMORA</v>
          </cell>
          <cell r="F1948">
            <v>0</v>
          </cell>
          <cell r="I1948">
            <v>0</v>
          </cell>
        </row>
        <row r="1949">
          <cell r="D1949">
            <v>22121912</v>
          </cell>
          <cell r="E1949" t="str">
            <v>ANGELO HOTEL KATOWICE</v>
          </cell>
          <cell r="F1949">
            <v>454843.125</v>
          </cell>
          <cell r="I1949">
            <v>454.84312499999999</v>
          </cell>
        </row>
        <row r="1950">
          <cell r="D1950">
            <v>22121913</v>
          </cell>
          <cell r="E1950" t="str">
            <v>LINETECH-AIRCRAFT MAINTENANCE</v>
          </cell>
          <cell r="F1950">
            <v>-1513717.92</v>
          </cell>
          <cell r="I1950">
            <v>-1513.7179199999998</v>
          </cell>
        </row>
        <row r="1951">
          <cell r="D1951">
            <v>22121914</v>
          </cell>
          <cell r="E1951" t="str">
            <v>SUMMERFANTASY</v>
          </cell>
          <cell r="F1951">
            <v>0</v>
          </cell>
          <cell r="I1951">
            <v>0</v>
          </cell>
        </row>
        <row r="1952">
          <cell r="D1952">
            <v>22121915</v>
          </cell>
          <cell r="E1952" t="str">
            <v>DIUSFRAMI SISTEMAS</v>
          </cell>
          <cell r="F1952">
            <v>0</v>
          </cell>
          <cell r="I1952">
            <v>0</v>
          </cell>
        </row>
        <row r="1953">
          <cell r="D1953">
            <v>22121916</v>
          </cell>
          <cell r="E1953" t="str">
            <v>B2R-ATELIER DE IMPRESSÃO, LDA</v>
          </cell>
          <cell r="F1953">
            <v>149459.79699999999</v>
          </cell>
          <cell r="I1953">
            <v>149.45979699999998</v>
          </cell>
        </row>
        <row r="1954">
          <cell r="D1954">
            <v>22121917</v>
          </cell>
          <cell r="E1954" t="str">
            <v>HOTEL SHERATON ITALIA</v>
          </cell>
          <cell r="F1954">
            <v>1456710.915</v>
          </cell>
          <cell r="I1954">
            <v>1456.7109150000001</v>
          </cell>
        </row>
        <row r="1955">
          <cell r="D1955">
            <v>22121918</v>
          </cell>
          <cell r="E1955" t="str">
            <v>CAPA-CENTRO FOR ASIA PACIFIC AVIATION</v>
          </cell>
          <cell r="F1955">
            <v>402115.29599999997</v>
          </cell>
          <cell r="I1955">
            <v>402.115296</v>
          </cell>
        </row>
        <row r="1956">
          <cell r="D1956">
            <v>22121919</v>
          </cell>
          <cell r="E1956" t="str">
            <v>ERASMUS CATERING</v>
          </cell>
          <cell r="F1956">
            <v>0</v>
          </cell>
          <cell r="I1956">
            <v>0</v>
          </cell>
        </row>
        <row r="1957">
          <cell r="D1957">
            <v>22121920</v>
          </cell>
          <cell r="E1957" t="str">
            <v>FNAC</v>
          </cell>
          <cell r="F1957">
            <v>0</v>
          </cell>
          <cell r="G1957">
            <v>12549.259</v>
          </cell>
          <cell r="H1957">
            <v>12549.259</v>
          </cell>
          <cell r="I1957">
            <v>0</v>
          </cell>
        </row>
        <row r="1958">
          <cell r="D1958">
            <v>22121921</v>
          </cell>
          <cell r="E1958" t="str">
            <v>REGENT AEROSPACEC CORPORATION</v>
          </cell>
          <cell r="F1958">
            <v>0</v>
          </cell>
          <cell r="I1958">
            <v>0</v>
          </cell>
        </row>
        <row r="1959">
          <cell r="D1959">
            <v>22121922</v>
          </cell>
          <cell r="E1959" t="str">
            <v>RISCO DE LAPIS</v>
          </cell>
          <cell r="F1959">
            <v>0</v>
          </cell>
          <cell r="G1959">
            <v>46384.074000000001</v>
          </cell>
          <cell r="H1959">
            <v>46384.074000000001</v>
          </cell>
          <cell r="I1959">
            <v>0</v>
          </cell>
        </row>
        <row r="1960">
          <cell r="D1960">
            <v>22121923</v>
          </cell>
          <cell r="E1960" t="str">
            <v>XIRNEON II PUBLICIDADE</v>
          </cell>
          <cell r="F1960">
            <v>287545.75900000002</v>
          </cell>
          <cell r="I1960">
            <v>287.54575900000003</v>
          </cell>
        </row>
        <row r="1961">
          <cell r="D1961">
            <v>22121924</v>
          </cell>
          <cell r="E1961" t="str">
            <v>HOTEL TRYP LISBOA AEROPORTO</v>
          </cell>
          <cell r="F1961">
            <v>-88873.59</v>
          </cell>
          <cell r="G1961">
            <v>1957225.807</v>
          </cell>
          <cell r="H1961">
            <v>2046898.8189999999</v>
          </cell>
          <cell r="I1961">
            <v>-178.54660199999995</v>
          </cell>
        </row>
        <row r="1962">
          <cell r="D1962">
            <v>22121925</v>
          </cell>
          <cell r="E1962" t="str">
            <v>SHELL BRASIL</v>
          </cell>
          <cell r="F1962">
            <v>0</v>
          </cell>
          <cell r="I1962">
            <v>0</v>
          </cell>
        </row>
        <row r="1963">
          <cell r="D1963">
            <v>22121926</v>
          </cell>
          <cell r="E1963" t="str">
            <v>INTELCAV</v>
          </cell>
          <cell r="F1963">
            <v>32406.066999999999</v>
          </cell>
          <cell r="I1963">
            <v>32.406067</v>
          </cell>
        </row>
        <row r="1964">
          <cell r="D1964">
            <v>22121927</v>
          </cell>
          <cell r="E1964" t="str">
            <v>AMES - CAMO GmbH</v>
          </cell>
          <cell r="F1964">
            <v>0</v>
          </cell>
          <cell r="I1964">
            <v>0</v>
          </cell>
        </row>
        <row r="1965">
          <cell r="D1965">
            <v>22121930</v>
          </cell>
          <cell r="E1965" t="str">
            <v>BTI-BOLONIA TESTING INSTRUMENTS</v>
          </cell>
          <cell r="F1965">
            <v>1569384.1029999999</v>
          </cell>
          <cell r="H1965">
            <v>1569384.1029999999</v>
          </cell>
          <cell r="I1965">
            <v>0</v>
          </cell>
        </row>
        <row r="1966">
          <cell r="D1966">
            <v>22121932</v>
          </cell>
          <cell r="E1966" t="str">
            <v>TELEMAR NORTE LESTE</v>
          </cell>
          <cell r="F1966">
            <v>0</v>
          </cell>
          <cell r="G1966">
            <v>44248.086000000003</v>
          </cell>
          <cell r="I1966">
            <v>44.248086000000001</v>
          </cell>
        </row>
        <row r="1967">
          <cell r="D1967">
            <v>22121933</v>
          </cell>
          <cell r="E1967" t="str">
            <v>HOTEL PRAIA CENTRO</v>
          </cell>
          <cell r="F1967">
            <v>-111710.96799999999</v>
          </cell>
          <cell r="G1967">
            <v>3501786.6949999998</v>
          </cell>
          <cell r="I1967">
            <v>3390.0757269999999</v>
          </cell>
        </row>
        <row r="1968">
          <cell r="D1968">
            <v>22121934</v>
          </cell>
          <cell r="E1968" t="str">
            <v>ALIENTECH, LDA</v>
          </cell>
          <cell r="F1968">
            <v>1E-3</v>
          </cell>
          <cell r="I1968">
            <v>9.9999999999999995E-7</v>
          </cell>
        </row>
        <row r="1969">
          <cell r="D1969">
            <v>22121935</v>
          </cell>
          <cell r="E1969" t="str">
            <v>AVIATION WORLDWIDE TRAINING LTD</v>
          </cell>
          <cell r="F1969">
            <v>-13187.439</v>
          </cell>
          <cell r="H1969">
            <v>616.86099999999999</v>
          </cell>
          <cell r="I1969">
            <v>-13.804300000000001</v>
          </cell>
        </row>
        <row r="1970">
          <cell r="D1970">
            <v>22121936</v>
          </cell>
          <cell r="E1970" t="str">
            <v>LSC TURISMO</v>
          </cell>
          <cell r="F1970">
            <v>-337.964</v>
          </cell>
          <cell r="G1970">
            <v>6090897.6840000004</v>
          </cell>
          <cell r="H1970">
            <v>5880962.3090000004</v>
          </cell>
          <cell r="I1970">
            <v>209.59741100000031</v>
          </cell>
        </row>
        <row r="1971">
          <cell r="D1971">
            <v>22121937</v>
          </cell>
          <cell r="E1971" t="str">
            <v>FORTALEZA ATLANTICO HOTEIS LDA</v>
          </cell>
          <cell r="F1971">
            <v>-72601.104999999996</v>
          </cell>
          <cell r="G1971">
            <v>1006420.254</v>
          </cell>
          <cell r="H1971">
            <v>680024.15599999996</v>
          </cell>
          <cell r="I1971">
            <v>253.79499300000001</v>
          </cell>
        </row>
        <row r="1972">
          <cell r="D1972">
            <v>22121938</v>
          </cell>
          <cell r="E1972" t="str">
            <v>INFRAERO AEROPORTOS</v>
          </cell>
          <cell r="F1972">
            <v>-2138894.9649999999</v>
          </cell>
          <cell r="G1972">
            <v>27235541.155000001</v>
          </cell>
          <cell r="H1972">
            <v>28875153.438000001</v>
          </cell>
          <cell r="I1972">
            <v>-3778.5072479999999</v>
          </cell>
        </row>
        <row r="1973">
          <cell r="D1973">
            <v>22121939</v>
          </cell>
          <cell r="E1973" t="str">
            <v>DECEA</v>
          </cell>
          <cell r="F1973">
            <v>-488966.636</v>
          </cell>
          <cell r="G1973">
            <v>12260348.174000001</v>
          </cell>
          <cell r="H1973">
            <v>14268383.957</v>
          </cell>
          <cell r="I1973">
            <v>-2497.0024189999999</v>
          </cell>
        </row>
        <row r="1974">
          <cell r="D1974">
            <v>22121940</v>
          </cell>
          <cell r="E1974" t="str">
            <v>PROAIR</v>
          </cell>
          <cell r="F1974">
            <v>-1039743.321</v>
          </cell>
          <cell r="G1974">
            <v>8022457.9249999998</v>
          </cell>
          <cell r="H1974">
            <v>8697228.4839999992</v>
          </cell>
          <cell r="I1974">
            <v>-1714.5138799999991</v>
          </cell>
        </row>
        <row r="1975">
          <cell r="D1975">
            <v>22121941</v>
          </cell>
          <cell r="E1975" t="str">
            <v>SANTOGAL F - Comércio de Automóveis, S.A.</v>
          </cell>
          <cell r="F1975">
            <v>59476.940999999999</v>
          </cell>
          <cell r="G1975">
            <v>7983.1859999999997</v>
          </cell>
          <cell r="I1975">
            <v>67.460127</v>
          </cell>
        </row>
        <row r="1976">
          <cell r="D1976">
            <v>22121942</v>
          </cell>
          <cell r="E1976" t="str">
            <v>ESDIME-AGENCIA PARA DESENV. LOCAL ALENT SUDOESTE</v>
          </cell>
          <cell r="F1976">
            <v>0</v>
          </cell>
          <cell r="I1976">
            <v>0</v>
          </cell>
        </row>
        <row r="1977">
          <cell r="D1977">
            <v>22121943</v>
          </cell>
          <cell r="E1977" t="str">
            <v>LEADERSHIP BUSINESS CONSULTING</v>
          </cell>
          <cell r="F1977">
            <v>-683643</v>
          </cell>
          <cell r="G1977">
            <v>3511940.25</v>
          </cell>
          <cell r="H1977">
            <v>4631130</v>
          </cell>
          <cell r="I1977">
            <v>-1802.83275</v>
          </cell>
        </row>
        <row r="1978">
          <cell r="D1978">
            <v>22121944</v>
          </cell>
          <cell r="E1978" t="str">
            <v>TAIZHOU FOXSEW SEWING MACHINE CO., LTD</v>
          </cell>
          <cell r="F1978">
            <v>571731.07999999996</v>
          </cell>
          <cell r="I1978">
            <v>571.73107999999991</v>
          </cell>
        </row>
        <row r="1979">
          <cell r="D1979">
            <v>22121945</v>
          </cell>
          <cell r="E1979" t="str">
            <v>FINEST JOURNEY, LDA</v>
          </cell>
          <cell r="F1979">
            <v>529263.17700000003</v>
          </cell>
          <cell r="I1979">
            <v>529.26317700000004</v>
          </cell>
        </row>
        <row r="1980">
          <cell r="D1980">
            <v>22121946</v>
          </cell>
          <cell r="E1980" t="str">
            <v>HOTEL TRYP ORIENTE</v>
          </cell>
          <cell r="F1980">
            <v>0</v>
          </cell>
          <cell r="I1980">
            <v>0</v>
          </cell>
        </row>
        <row r="1981">
          <cell r="D1981">
            <v>22121947</v>
          </cell>
          <cell r="E1981" t="str">
            <v>INTERVISTAS</v>
          </cell>
          <cell r="F1981">
            <v>-5082131.0199999996</v>
          </cell>
          <cell r="G1981">
            <v>15565724.694</v>
          </cell>
          <cell r="H1981">
            <v>29211010.824000001</v>
          </cell>
          <cell r="I1981">
            <v>-18727.417149999997</v>
          </cell>
        </row>
        <row r="1982">
          <cell r="D1982">
            <v>22121948</v>
          </cell>
          <cell r="E1982" t="str">
            <v>AVIATRADE - AVT.EU Unip. Lda</v>
          </cell>
          <cell r="F1982">
            <v>-29330490</v>
          </cell>
          <cell r="G1982">
            <v>339010449.58700001</v>
          </cell>
          <cell r="H1982">
            <v>305019374.21100003</v>
          </cell>
          <cell r="I1982">
            <v>4660.5853759999873</v>
          </cell>
        </row>
        <row r="1983">
          <cell r="D1983">
            <v>22121949</v>
          </cell>
          <cell r="E1983" t="str">
            <v>AIR LIQUIDE</v>
          </cell>
          <cell r="F1983">
            <v>403440</v>
          </cell>
          <cell r="I1983">
            <v>403.44</v>
          </cell>
        </row>
        <row r="1984">
          <cell r="D1984">
            <v>22121950</v>
          </cell>
          <cell r="E1984" t="str">
            <v>PRECINTIA PORTUGAL</v>
          </cell>
          <cell r="F1984">
            <v>0</v>
          </cell>
          <cell r="G1984">
            <v>852038.60499999998</v>
          </cell>
          <cell r="H1984">
            <v>964343.50699999998</v>
          </cell>
          <cell r="I1984">
            <v>-112.304902</v>
          </cell>
        </row>
        <row r="1985">
          <cell r="D1985">
            <v>22121951</v>
          </cell>
          <cell r="E1985" t="str">
            <v>INESTING II Training, Lda</v>
          </cell>
          <cell r="F1985">
            <v>339616.2</v>
          </cell>
          <cell r="G1985">
            <v>145549.79999999999</v>
          </cell>
          <cell r="I1985">
            <v>485.166</v>
          </cell>
        </row>
        <row r="1986">
          <cell r="D1986">
            <v>22121953</v>
          </cell>
          <cell r="E1986" t="str">
            <v>VILA GALE BRASIL - ATIVIDADES HOTELEIRAS</v>
          </cell>
          <cell r="F1986">
            <v>893243.70499999996</v>
          </cell>
          <cell r="I1986">
            <v>893.24370499999998</v>
          </cell>
        </row>
        <row r="1987">
          <cell r="D1987">
            <v>22121954</v>
          </cell>
          <cell r="E1987" t="str">
            <v>Taft Stettinius &amp; Hollister LLP</v>
          </cell>
          <cell r="F1987">
            <v>-8722.2450000000008</v>
          </cell>
          <cell r="I1987">
            <v>-8.7222450000000009</v>
          </cell>
        </row>
        <row r="1988">
          <cell r="D1988">
            <v>22121955</v>
          </cell>
          <cell r="E1988" t="str">
            <v>d+ publicidade</v>
          </cell>
          <cell r="F1988">
            <v>165397.5</v>
          </cell>
          <cell r="I1988">
            <v>165.39750000000001</v>
          </cell>
        </row>
        <row r="1989">
          <cell r="D1989">
            <v>22121956</v>
          </cell>
          <cell r="E1989" t="str">
            <v>park inn by Radisson</v>
          </cell>
          <cell r="F1989">
            <v>-2523809.2749999999</v>
          </cell>
          <cell r="G1989">
            <v>9959648.6339999996</v>
          </cell>
          <cell r="H1989">
            <v>4989936.72</v>
          </cell>
          <cell r="I1989">
            <v>2445.9026389999995</v>
          </cell>
        </row>
        <row r="1990">
          <cell r="D1990">
            <v>22121957</v>
          </cell>
          <cell r="E1990" t="str">
            <v>Danish Air Transport</v>
          </cell>
          <cell r="F1990">
            <v>66339.835000000006</v>
          </cell>
          <cell r="G1990">
            <v>102599266.935</v>
          </cell>
          <cell r="H1990">
            <v>94947056.769999996</v>
          </cell>
          <cell r="I1990">
            <v>7718.55</v>
          </cell>
        </row>
        <row r="1991">
          <cell r="D1991">
            <v>22121958</v>
          </cell>
          <cell r="E1991" t="str">
            <v>SM - Secure Move Europe</v>
          </cell>
          <cell r="F1991">
            <v>0</v>
          </cell>
          <cell r="I1991">
            <v>0</v>
          </cell>
        </row>
        <row r="1992">
          <cell r="D1992">
            <v>22121959</v>
          </cell>
          <cell r="E1992" t="str">
            <v>PlaneConsult</v>
          </cell>
          <cell r="F1992">
            <v>0</v>
          </cell>
          <cell r="G1992">
            <v>2796623.628</v>
          </cell>
          <cell r="H1992">
            <v>2970401.2680000002</v>
          </cell>
          <cell r="I1992">
            <v>-173.77764000000013</v>
          </cell>
        </row>
        <row r="1993">
          <cell r="D1993">
            <v>22121960</v>
          </cell>
          <cell r="E1993" t="str">
            <v>Boiça Hotel Rural</v>
          </cell>
          <cell r="F1993">
            <v>0</v>
          </cell>
          <cell r="I1993">
            <v>0</v>
          </cell>
        </row>
        <row r="1994">
          <cell r="D1994">
            <v>22121961</v>
          </cell>
          <cell r="E1994" t="str">
            <v>Target Business World Ltd</v>
          </cell>
          <cell r="F1994">
            <v>876270</v>
          </cell>
          <cell r="I1994">
            <v>876.27</v>
          </cell>
        </row>
        <row r="1995">
          <cell r="D1995">
            <v>22121962</v>
          </cell>
          <cell r="E1995" t="str">
            <v>APELLA SA</v>
          </cell>
          <cell r="F1995">
            <v>0</v>
          </cell>
          <cell r="G1995">
            <v>33079.5</v>
          </cell>
          <cell r="H1995">
            <v>33079.5</v>
          </cell>
          <cell r="I1995">
            <v>0</v>
          </cell>
        </row>
        <row r="1996">
          <cell r="D1996">
            <v>22121963</v>
          </cell>
          <cell r="E1996" t="str">
            <v>Bubble Surprise Unipessoal, Lda</v>
          </cell>
          <cell r="F1996">
            <v>-401364.6</v>
          </cell>
          <cell r="G1996">
            <v>1018848.6</v>
          </cell>
          <cell r="H1996">
            <v>617484</v>
          </cell>
          <cell r="I1996">
            <v>0</v>
          </cell>
        </row>
        <row r="1997">
          <cell r="D1997">
            <v>22121964</v>
          </cell>
          <cell r="E1997" t="str">
            <v>CORINTHIA HOTEL LISBON</v>
          </cell>
          <cell r="F1997">
            <v>0</v>
          </cell>
          <cell r="G1997">
            <v>237576.96900000001</v>
          </cell>
          <cell r="I1997">
            <v>237.57696900000002</v>
          </cell>
        </row>
        <row r="1998">
          <cell r="D1998">
            <v>22121965</v>
          </cell>
          <cell r="E1998" t="str">
            <v>Goldorchid, Lda. - GUARDCLEAN / House Shine</v>
          </cell>
          <cell r="F1998">
            <v>0</v>
          </cell>
          <cell r="I1998">
            <v>0</v>
          </cell>
        </row>
        <row r="1999">
          <cell r="D1999">
            <v>22121966</v>
          </cell>
          <cell r="E1999" t="str">
            <v>GESTIAR - Inslalação de Ar Condicionado, Unipessoa</v>
          </cell>
          <cell r="F1999">
            <v>-13231.8</v>
          </cell>
          <cell r="G1999">
            <v>195301.36799999999</v>
          </cell>
          <cell r="H1999">
            <v>195301.36799999999</v>
          </cell>
          <cell r="I1999">
            <v>-13.231799999999989</v>
          </cell>
        </row>
        <row r="2000">
          <cell r="D2000">
            <v>22121967</v>
          </cell>
          <cell r="E2000" t="str">
            <v>ATHENA AVIATION</v>
          </cell>
          <cell r="F2000">
            <v>-1163859.2</v>
          </cell>
          <cell r="G2000">
            <v>2397220.1839999999</v>
          </cell>
          <cell r="I2000">
            <v>1233.3609839999999</v>
          </cell>
        </row>
        <row r="2001">
          <cell r="D2001">
            <v>22121968</v>
          </cell>
          <cell r="E2001" t="str">
            <v>TERRAPINN TRAINING</v>
          </cell>
          <cell r="F2001">
            <v>-2580121.6000000001</v>
          </cell>
          <cell r="G2001">
            <v>2656178</v>
          </cell>
          <cell r="H2001">
            <v>76056.399999999994</v>
          </cell>
          <cell r="I2001">
            <v>-8.7311491370201113E-14</v>
          </cell>
        </row>
        <row r="2002">
          <cell r="D2002">
            <v>22121969</v>
          </cell>
          <cell r="E2002" t="str">
            <v>ADVISERPRO</v>
          </cell>
          <cell r="G2002">
            <v>1577415.8060000001</v>
          </cell>
          <cell r="H2002">
            <v>1577415.8049999999</v>
          </cell>
          <cell r="I2002">
            <v>1.0000001639127731E-6</v>
          </cell>
        </row>
        <row r="2003">
          <cell r="D2003">
            <v>22121970</v>
          </cell>
          <cell r="E2003" t="str">
            <v>CTAG - COMPANHIA TECNICA DE AGUAS E GAZ  LDA</v>
          </cell>
          <cell r="F2003">
            <v>0</v>
          </cell>
          <cell r="I2003">
            <v>0</v>
          </cell>
        </row>
        <row r="2004">
          <cell r="D2004">
            <v>22121971</v>
          </cell>
          <cell r="E2004" t="str">
            <v>AEROCOOP - SOC. COOP. ASSIST. TRANSP. AEREOS CRL</v>
          </cell>
          <cell r="F2004">
            <v>-125675.636</v>
          </cell>
          <cell r="G2004">
            <v>195786.533</v>
          </cell>
          <cell r="H2004">
            <v>612675.34299999999</v>
          </cell>
          <cell r="I2004">
            <v>-542.56444599999998</v>
          </cell>
        </row>
        <row r="2005">
          <cell r="D2005">
            <v>22121972</v>
          </cell>
          <cell r="E2005" t="str">
            <v>CARLOS MANUEL SOUTO SIMÃO</v>
          </cell>
          <cell r="G2005">
            <v>77185.5</v>
          </cell>
          <cell r="H2005">
            <v>143344.5</v>
          </cell>
          <cell r="I2005">
            <v>-66.159000000000006</v>
          </cell>
        </row>
        <row r="2006">
          <cell r="D2006">
            <v>22121973</v>
          </cell>
          <cell r="E2006" t="str">
            <v>ALFRAGAS - Instalações de Redes de Gás, Lda</v>
          </cell>
          <cell r="G2006">
            <v>45143.593999999997</v>
          </cell>
          <cell r="H2006">
            <v>45143.593999999997</v>
          </cell>
          <cell r="I2006">
            <v>0</v>
          </cell>
        </row>
        <row r="2007">
          <cell r="D2007">
            <v>22121974</v>
          </cell>
          <cell r="E2007" t="str">
            <v>INGENICO e-COMMERCE SOLUTION B.V.</v>
          </cell>
          <cell r="F2007">
            <v>-51236.838000000003</v>
          </cell>
          <cell r="G2007">
            <v>42227.084999999999</v>
          </cell>
          <cell r="H2007">
            <v>59419.603999999999</v>
          </cell>
          <cell r="I2007">
            <v>-68.42935700000001</v>
          </cell>
        </row>
        <row r="2008">
          <cell r="D2008">
            <v>22121975</v>
          </cell>
          <cell r="E2008" t="str">
            <v>INFARE SOLUTIONS</v>
          </cell>
          <cell r="F2008">
            <v>0</v>
          </cell>
          <cell r="H2008">
            <v>728002.61</v>
          </cell>
          <cell r="I2008">
            <v>-728.00261</v>
          </cell>
        </row>
        <row r="2009">
          <cell r="D2009">
            <v>22121976</v>
          </cell>
          <cell r="E2009" t="str">
            <v>COSTAPEÇAS COMERCIO DE IMPORTAÇÃO E EXPORTAÇÃO</v>
          </cell>
          <cell r="G2009">
            <v>63005.421000000002</v>
          </cell>
          <cell r="H2009">
            <v>51223.607000000004</v>
          </cell>
          <cell r="I2009">
            <v>11.781813999999999</v>
          </cell>
        </row>
        <row r="2010">
          <cell r="D2010">
            <v>22121977</v>
          </cell>
          <cell r="E2010" t="str">
            <v>Senegalaise DES Eaux</v>
          </cell>
          <cell r="G2010">
            <v>42528.964999999997</v>
          </cell>
          <cell r="H2010">
            <v>49911.917000000001</v>
          </cell>
          <cell r="I2010">
            <v>-7.3829520000000048</v>
          </cell>
        </row>
        <row r="2011">
          <cell r="D2011">
            <v>22121978</v>
          </cell>
          <cell r="E2011" t="str">
            <v>SENELEC</v>
          </cell>
          <cell r="G2011">
            <v>223019.951</v>
          </cell>
          <cell r="H2011">
            <v>279994.08399999997</v>
          </cell>
          <cell r="I2011">
            <v>-56.974132999999973</v>
          </cell>
        </row>
        <row r="2012">
          <cell r="D2012">
            <v>22121979</v>
          </cell>
          <cell r="E2012" t="str">
            <v>SONATEL</v>
          </cell>
          <cell r="G2012">
            <v>980997.98</v>
          </cell>
          <cell r="H2012">
            <v>1060694.19</v>
          </cell>
          <cell r="I2012">
            <v>-79.696209999999965</v>
          </cell>
        </row>
        <row r="2013">
          <cell r="D2013">
            <v>22121980</v>
          </cell>
          <cell r="E2013" t="str">
            <v>ALAFIFA HOTELS</v>
          </cell>
          <cell r="G2013">
            <v>62129.760000000002</v>
          </cell>
          <cell r="H2013">
            <v>62129.760000000002</v>
          </cell>
          <cell r="I2013">
            <v>0</v>
          </cell>
        </row>
        <row r="2014">
          <cell r="D2014">
            <v>22121981</v>
          </cell>
          <cell r="E2014" t="str">
            <v>SKETOLOGY CREATIVE HUB</v>
          </cell>
          <cell r="G2014">
            <v>360176.21100000001</v>
          </cell>
          <cell r="H2014">
            <v>642547.29399999999</v>
          </cell>
          <cell r="I2014">
            <v>-282.371083</v>
          </cell>
        </row>
        <row r="2015">
          <cell r="D2015">
            <v>22121982</v>
          </cell>
          <cell r="E2015" t="str">
            <v>TIMCO - aviation services</v>
          </cell>
          <cell r="G2015">
            <v>924139.64300000004</v>
          </cell>
          <cell r="H2015">
            <v>2378408.6919999998</v>
          </cell>
          <cell r="I2015">
            <v>-1454.2690489999995</v>
          </cell>
        </row>
        <row r="2016">
          <cell r="D2016">
            <v>22121983</v>
          </cell>
          <cell r="E2016" t="str">
            <v>FAIR AIR, LLC</v>
          </cell>
          <cell r="G2016">
            <v>277900.63199999998</v>
          </cell>
          <cell r="I2016">
            <v>277.90063199999997</v>
          </cell>
        </row>
        <row r="2017">
          <cell r="D2017">
            <v>22121984</v>
          </cell>
          <cell r="E2017" t="str">
            <v>DILIGENCE - GLOBAL BUSINESS INTELLIGENCE</v>
          </cell>
          <cell r="G2017">
            <v>894802.5</v>
          </cell>
          <cell r="H2017">
            <v>860009</v>
          </cell>
          <cell r="I2017">
            <v>34.793500000000002</v>
          </cell>
        </row>
        <row r="2018">
          <cell r="D2018">
            <v>22121985</v>
          </cell>
          <cell r="E2018" t="str">
            <v>EAS SERVICES</v>
          </cell>
          <cell r="G2018">
            <v>43119815.200999998</v>
          </cell>
          <cell r="H2018">
            <v>43119815.200999998</v>
          </cell>
          <cell r="I2018">
            <v>0</v>
          </cell>
        </row>
        <row r="2019">
          <cell r="D2019">
            <v>22121986</v>
          </cell>
          <cell r="E2019" t="str">
            <v>DCI - Defense Conseil International - IFSA</v>
          </cell>
          <cell r="G2019">
            <v>790600.05</v>
          </cell>
          <cell r="I2019">
            <v>790.60005000000001</v>
          </cell>
        </row>
        <row r="2020">
          <cell r="D2020">
            <v>22121988</v>
          </cell>
          <cell r="E2020" t="str">
            <v>VERHAAF</v>
          </cell>
          <cell r="H2020">
            <v>1061187.0519999999</v>
          </cell>
          <cell r="I2020">
            <v>-1061.187052</v>
          </cell>
        </row>
        <row r="2021">
          <cell r="D2021">
            <v>22121989</v>
          </cell>
          <cell r="E2021" t="str">
            <v>TRIANGULO D'IDEIAS, LDA</v>
          </cell>
          <cell r="G2021">
            <v>46112.824000000001</v>
          </cell>
          <cell r="H2021">
            <v>46112.824000000001</v>
          </cell>
          <cell r="I2021">
            <v>0</v>
          </cell>
        </row>
        <row r="2022">
          <cell r="D2022">
            <v>22121991</v>
          </cell>
          <cell r="E2022" t="str">
            <v>NOS Comunicações, S.A.</v>
          </cell>
          <cell r="G2022">
            <v>2464271.6910000001</v>
          </cell>
          <cell r="H2022">
            <v>2702093.4479999999</v>
          </cell>
          <cell r="I2022">
            <v>-237.82175699999976</v>
          </cell>
        </row>
        <row r="2023">
          <cell r="D2023">
            <v>22121992</v>
          </cell>
          <cell r="E2023" t="str">
            <v>AEROCARGA - Transitários, Lda.</v>
          </cell>
          <cell r="G2023">
            <v>54953.870999999999</v>
          </cell>
          <cell r="H2023">
            <v>54953.870999999999</v>
          </cell>
          <cell r="I2023">
            <v>0</v>
          </cell>
        </row>
        <row r="2024">
          <cell r="D2024">
            <v>22121993</v>
          </cell>
          <cell r="E2024" t="str">
            <v>Claranet Soho, S.A.</v>
          </cell>
          <cell r="G2024">
            <v>51950.252</v>
          </cell>
          <cell r="H2024">
            <v>227721.48300000001</v>
          </cell>
          <cell r="I2024">
            <v>-175.771231</v>
          </cell>
        </row>
        <row r="2025">
          <cell r="D2025">
            <v>22121994</v>
          </cell>
          <cell r="E2025" t="str">
            <v>NOMAD Evolution - Marketing e Comunicações, Lda.</v>
          </cell>
          <cell r="G2025">
            <v>142407.24799999999</v>
          </cell>
          <cell r="H2025">
            <v>142407.24799999999</v>
          </cell>
          <cell r="I2025">
            <v>0</v>
          </cell>
        </row>
        <row r="2026">
          <cell r="D2026">
            <v>22121995</v>
          </cell>
          <cell r="E2026" t="str">
            <v>AMENWORLD - amen.pt</v>
          </cell>
          <cell r="G2026">
            <v>4102.9610000000002</v>
          </cell>
          <cell r="H2026">
            <v>4102.9610000000002</v>
          </cell>
          <cell r="I2026">
            <v>0</v>
          </cell>
        </row>
        <row r="2027">
          <cell r="D2027">
            <v>22121996</v>
          </cell>
          <cell r="E2027" t="str">
            <v>IMJ Informática Lda.</v>
          </cell>
          <cell r="G2027">
            <v>8680.0609999999997</v>
          </cell>
          <cell r="H2027">
            <v>8680.0609999999997</v>
          </cell>
          <cell r="I2027">
            <v>0</v>
          </cell>
        </row>
        <row r="2028">
          <cell r="D2028">
            <v>22121997</v>
          </cell>
          <cell r="E2028" t="str">
            <v>D+ Publicidade - Publicidade Marketing Directo Web</v>
          </cell>
          <cell r="G2028">
            <v>165397.5</v>
          </cell>
          <cell r="H2028">
            <v>165397.5</v>
          </cell>
          <cell r="I2028">
            <v>0</v>
          </cell>
        </row>
        <row r="2029">
          <cell r="D2029">
            <v>22121998</v>
          </cell>
          <cell r="E2029" t="str">
            <v>ROUGHCUT - Roughcut Lda.</v>
          </cell>
          <cell r="G2029">
            <v>250908.008</v>
          </cell>
          <cell r="H2029">
            <v>250908.008</v>
          </cell>
          <cell r="I2029">
            <v>0</v>
          </cell>
        </row>
        <row r="2030">
          <cell r="D2030">
            <v>22121999</v>
          </cell>
          <cell r="E2030" t="str">
            <v>ACTIVECARD</v>
          </cell>
          <cell r="G2030">
            <v>169680.19200000001</v>
          </cell>
          <cell r="H2030">
            <v>169680.193</v>
          </cell>
          <cell r="I2030">
            <v>-9.9999998928979032E-7</v>
          </cell>
        </row>
        <row r="2031">
          <cell r="D2031">
            <v>22122000</v>
          </cell>
          <cell r="E2031" t="str">
            <v>Radisson Hotel Providence Airport</v>
          </cell>
          <cell r="G2031">
            <v>7868387.358</v>
          </cell>
          <cell r="H2031">
            <v>6233211.085</v>
          </cell>
          <cell r="I2031">
            <v>1635.176273</v>
          </cell>
        </row>
        <row r="2032">
          <cell r="D2032">
            <v>22122001</v>
          </cell>
          <cell r="E2032" t="str">
            <v>Gate Safe, Inc</v>
          </cell>
          <cell r="G2032">
            <v>624653.75</v>
          </cell>
          <cell r="H2032">
            <v>565705.875</v>
          </cell>
          <cell r="I2032">
            <v>58.947875000000003</v>
          </cell>
        </row>
        <row r="2033">
          <cell r="D2033">
            <v>22122002</v>
          </cell>
          <cell r="E2033" t="str">
            <v>Alegria Tours INC</v>
          </cell>
          <cell r="G2033">
            <v>167198.66</v>
          </cell>
          <cell r="H2033">
            <v>167198.66</v>
          </cell>
          <cell r="I2033">
            <v>0</v>
          </cell>
        </row>
        <row r="2034">
          <cell r="D2034">
            <v>22122003</v>
          </cell>
          <cell r="E2034" t="str">
            <v>Emery's Catering Service, Inc</v>
          </cell>
          <cell r="G2034">
            <v>11358450.289999999</v>
          </cell>
          <cell r="H2034">
            <v>12746592.875</v>
          </cell>
          <cell r="I2034">
            <v>-1388.142585000001</v>
          </cell>
        </row>
        <row r="2035">
          <cell r="D2035">
            <v>22122004</v>
          </cell>
          <cell r="E2035" t="str">
            <v>Ocean State Aviation</v>
          </cell>
          <cell r="G2035">
            <v>7621700.5499999998</v>
          </cell>
          <cell r="H2035">
            <v>10331037.300000001</v>
          </cell>
          <cell r="I2035">
            <v>-2709.3367500000008</v>
          </cell>
        </row>
        <row r="2036">
          <cell r="D2036">
            <v>22122005</v>
          </cell>
          <cell r="E2036" t="str">
            <v>Hotels Ngor Diarama</v>
          </cell>
          <cell r="G2036">
            <v>466057.25</v>
          </cell>
          <cell r="H2036">
            <v>840836.2</v>
          </cell>
          <cell r="I2036">
            <v>-374.77894999999995</v>
          </cell>
        </row>
        <row r="2037">
          <cell r="D2037">
            <v>22122006</v>
          </cell>
          <cell r="E2037" t="str">
            <v>ISDS - SENEGAL</v>
          </cell>
          <cell r="G2037">
            <v>732916</v>
          </cell>
          <cell r="H2037">
            <v>1022048</v>
          </cell>
          <cell r="I2037">
            <v>-289.13200000000001</v>
          </cell>
        </row>
        <row r="2038">
          <cell r="D2038">
            <v>22122007</v>
          </cell>
          <cell r="E2038" t="str">
            <v>BA EAU BAB - SENEGAL</v>
          </cell>
          <cell r="G2038">
            <v>19334.86</v>
          </cell>
          <cell r="H2038">
            <v>22277.114000000001</v>
          </cell>
          <cell r="I2038">
            <v>-2.942254000000001</v>
          </cell>
        </row>
        <row r="2039">
          <cell r="D2039">
            <v>22122009</v>
          </cell>
          <cell r="E2039" t="str">
            <v>JCF - STRATEGY CONSULTING</v>
          </cell>
          <cell r="G2039">
            <v>1501809.3</v>
          </cell>
          <cell r="H2039">
            <v>4963578.9749999996</v>
          </cell>
          <cell r="I2039">
            <v>-3461.769675</v>
          </cell>
        </row>
        <row r="2040">
          <cell r="D2040">
            <v>22122010</v>
          </cell>
          <cell r="E2040" t="str">
            <v>ONOMO HOTEL DAKAR AIRPORT</v>
          </cell>
          <cell r="G2040">
            <v>59003.1</v>
          </cell>
          <cell r="H2040">
            <v>52749.78</v>
          </cell>
          <cell r="I2040">
            <v>6.2533199999999995</v>
          </cell>
        </row>
        <row r="2041">
          <cell r="D2041">
            <v>22122011</v>
          </cell>
          <cell r="E2041" t="str">
            <v>JSC Locatory.com</v>
          </cell>
          <cell r="G2041">
            <v>130421.2</v>
          </cell>
          <cell r="H2041">
            <v>126794.2</v>
          </cell>
          <cell r="I2041">
            <v>3.6269999999999998</v>
          </cell>
        </row>
        <row r="2042">
          <cell r="D2042">
            <v>22122012</v>
          </cell>
          <cell r="E2042" t="str">
            <v>Górnóslaskie Towarzystwo Lotnicze SA</v>
          </cell>
          <cell r="G2042">
            <v>361805.09399999998</v>
          </cell>
          <cell r="H2042">
            <v>361805.09399999998</v>
          </cell>
          <cell r="I2042">
            <v>0</v>
          </cell>
        </row>
        <row r="2043">
          <cell r="D2043">
            <v>22122013</v>
          </cell>
          <cell r="E2043" t="str">
            <v>BROWN RUDNICK</v>
          </cell>
          <cell r="G2043">
            <v>2175862.3790000002</v>
          </cell>
          <cell r="H2043">
            <v>5806886.6100000003</v>
          </cell>
          <cell r="I2043">
            <v>-3631.0242310000003</v>
          </cell>
        </row>
        <row r="2044">
          <cell r="D2044">
            <v>22122014</v>
          </cell>
          <cell r="E2044" t="str">
            <v>Dataweb, Lda</v>
          </cell>
          <cell r="G2044">
            <v>153257.32399999999</v>
          </cell>
          <cell r="H2044">
            <v>153257.32399999999</v>
          </cell>
          <cell r="I2044">
            <v>0</v>
          </cell>
        </row>
        <row r="2045">
          <cell r="D2045">
            <v>22122015</v>
          </cell>
          <cell r="E2045" t="str">
            <v>SOLPLAY HOTEL</v>
          </cell>
          <cell r="G2045">
            <v>72774.899999999994</v>
          </cell>
          <cell r="I2045">
            <v>72.774899999999988</v>
          </cell>
        </row>
        <row r="2046">
          <cell r="D2046">
            <v>22122016</v>
          </cell>
          <cell r="E2046" t="str">
            <v>TURIM HOTELS - Turim Av. Liberdade Hotel</v>
          </cell>
          <cell r="G2046">
            <v>60204.69</v>
          </cell>
          <cell r="I2046">
            <v>60.204689999999999</v>
          </cell>
        </row>
        <row r="2047">
          <cell r="D2047">
            <v>22122017</v>
          </cell>
          <cell r="E2047" t="str">
            <v>AIR SERV CORPORATION</v>
          </cell>
          <cell r="G2047">
            <v>6303471.6370000001</v>
          </cell>
          <cell r="H2047">
            <v>8423586.0250000004</v>
          </cell>
          <cell r="I2047">
            <v>-2120.1143880000004</v>
          </cell>
        </row>
        <row r="2048">
          <cell r="D2048">
            <v>22122018</v>
          </cell>
          <cell r="E2048" t="str">
            <v>Avisa GULF</v>
          </cell>
          <cell r="G2048">
            <v>2603194.2999999998</v>
          </cell>
          <cell r="H2048">
            <v>6750475.6550000003</v>
          </cell>
          <cell r="I2048">
            <v>-4147.2813550000001</v>
          </cell>
        </row>
        <row r="2049">
          <cell r="D2049">
            <v>22122019</v>
          </cell>
          <cell r="E2049" t="str">
            <v>Hogan Lovells</v>
          </cell>
          <cell r="G2049">
            <v>4787956.3080000002</v>
          </cell>
          <cell r="H2049">
            <v>5996690.3269999996</v>
          </cell>
          <cell r="I2049">
            <v>-1208.7340189999993</v>
          </cell>
        </row>
        <row r="2050">
          <cell r="D2050">
            <v>22122020</v>
          </cell>
          <cell r="E2050" t="str">
            <v>SARAH KOESTER</v>
          </cell>
          <cell r="G2050">
            <v>95114.589000000007</v>
          </cell>
          <cell r="I2050">
            <v>95.114589000000009</v>
          </cell>
        </row>
        <row r="2051">
          <cell r="D2051">
            <v>22122021</v>
          </cell>
          <cell r="E2051" t="str">
            <v>PLANE SENSE AVIATION</v>
          </cell>
          <cell r="G2051">
            <v>28235780.576000001</v>
          </cell>
          <cell r="I2051">
            <v>28235.780576000001</v>
          </cell>
        </row>
        <row r="2052">
          <cell r="D2052">
            <v>22122022</v>
          </cell>
          <cell r="E2052" t="str">
            <v>KENYON INTERNATIONAL EMERGENCY SERVICES</v>
          </cell>
          <cell r="G2052">
            <v>2000315.2649999999</v>
          </cell>
          <cell r="H2052">
            <v>4184013.2829999998</v>
          </cell>
          <cell r="I2052">
            <v>-2183.698018</v>
          </cell>
        </row>
        <row r="2053">
          <cell r="D2053">
            <v>22122023</v>
          </cell>
          <cell r="E2053" t="str">
            <v>RM- GROUND SERVICES</v>
          </cell>
          <cell r="H2053">
            <v>6200780.324</v>
          </cell>
          <cell r="I2053">
            <v>-6200.7803240000003</v>
          </cell>
        </row>
        <row r="2054">
          <cell r="D2054">
            <v>22122025</v>
          </cell>
          <cell r="E2054" t="str">
            <v>GROUNDFORCE LPA</v>
          </cell>
          <cell r="G2054">
            <v>974977.46400000004</v>
          </cell>
          <cell r="H2054">
            <v>1027267.3320000001</v>
          </cell>
          <cell r="I2054">
            <v>-52.28986800000002</v>
          </cell>
        </row>
        <row r="2055">
          <cell r="D2055">
            <v>22122026</v>
          </cell>
          <cell r="E2055" t="str">
            <v>INVENTA INTERNATIONAL</v>
          </cell>
          <cell r="G2055">
            <v>204772.02900000001</v>
          </cell>
          <cell r="I2055">
            <v>204.772029</v>
          </cell>
        </row>
        <row r="2056">
          <cell r="D2056">
            <v>22122028</v>
          </cell>
          <cell r="E2056" t="str">
            <v>PFSENSE TX WAREHOUSE</v>
          </cell>
          <cell r="G2056">
            <v>176267.57199999999</v>
          </cell>
          <cell r="H2056">
            <v>175123.00599999999</v>
          </cell>
          <cell r="I2056">
            <v>1.1445659999999915</v>
          </cell>
        </row>
        <row r="2057">
          <cell r="D2057">
            <v>22122029</v>
          </cell>
          <cell r="E2057" t="str">
            <v>INFRAMERICA - CONCESSIONARIA AEROPORTO DE S.G.A.</v>
          </cell>
          <cell r="H2057">
            <v>170588.43400000001</v>
          </cell>
          <cell r="I2057">
            <v>-170.58843400000001</v>
          </cell>
        </row>
        <row r="2058">
          <cell r="D2058">
            <v>22122040</v>
          </cell>
          <cell r="E2058" t="str">
            <v>ÁREAS PORTUGAL - RESTAURAÇÃO E DISTRIBUIÇÃO, S.A</v>
          </cell>
          <cell r="H2058">
            <v>386554.908</v>
          </cell>
          <cell r="I2058">
            <v>-386.55490800000001</v>
          </cell>
        </row>
        <row r="2059">
          <cell r="D2059">
            <v>22411</v>
          </cell>
          <cell r="E2059" t="str">
            <v>FORN. NAC.C/ CAUCOES PRESTADAS</v>
          </cell>
          <cell r="F2059">
            <v>155000</v>
          </cell>
          <cell r="I2059">
            <v>155</v>
          </cell>
        </row>
        <row r="2060">
          <cell r="D2060">
            <v>22412</v>
          </cell>
          <cell r="E2060" t="str">
            <v>FORN. NAC.C/ CAUCOES RECEBIDAS</v>
          </cell>
          <cell r="F2060">
            <v>-1650000</v>
          </cell>
          <cell r="I2060">
            <v>-1650</v>
          </cell>
        </row>
        <row r="2061">
          <cell r="D2061">
            <v>22421</v>
          </cell>
          <cell r="E2061" t="str">
            <v>FORN.ESTRAG.C/ CAUCOES PRESTAD</v>
          </cell>
          <cell r="F2061">
            <v>47222539.43</v>
          </cell>
          <cell r="G2061">
            <v>235917185.03200001</v>
          </cell>
          <cell r="H2061">
            <v>66874784.273000002</v>
          </cell>
          <cell r="I2061">
            <v>216264.94018900002</v>
          </cell>
        </row>
        <row r="2062">
          <cell r="D2062">
            <v>22422</v>
          </cell>
          <cell r="E2062" t="str">
            <v>FORN.ESTRAG.C/CAUCOES RECEBIDA</v>
          </cell>
          <cell r="F2062">
            <v>-9055231.1999999993</v>
          </cell>
          <cell r="I2062">
            <v>-9055.2311999999984</v>
          </cell>
        </row>
        <row r="2063">
          <cell r="D2063">
            <v>2252</v>
          </cell>
          <cell r="E2063" t="str">
            <v>FAC EM RECEP. E CONF. ESTRANG.</v>
          </cell>
          <cell r="F2063">
            <v>14296485</v>
          </cell>
          <cell r="I2063">
            <v>14296.485000000001</v>
          </cell>
        </row>
        <row r="2064">
          <cell r="D2064">
            <v>2253</v>
          </cell>
          <cell r="E2064" t="str">
            <v>FAC EM REC. E CONF COMP AEREAS</v>
          </cell>
          <cell r="F2064">
            <v>-31430760.671</v>
          </cell>
          <cell r="G2064">
            <v>1334020336.905</v>
          </cell>
          <cell r="H2064">
            <v>1323042599.7219999</v>
          </cell>
          <cell r="I2064">
            <v>-20453.023487999915</v>
          </cell>
        </row>
        <row r="2065">
          <cell r="D2065">
            <v>226101</v>
          </cell>
          <cell r="E2065" t="str">
            <v>ALFANDEGA DA BOAVISTA</v>
          </cell>
          <cell r="F2065">
            <v>-7955928</v>
          </cell>
          <cell r="G2065">
            <v>5938681</v>
          </cell>
          <cell r="I2065">
            <v>-2017.2470000000001</v>
          </cell>
        </row>
        <row r="2066">
          <cell r="D2066">
            <v>2281004</v>
          </cell>
          <cell r="E2066" t="str">
            <v>MILCAR, COM.E REPRESENT, LdA</v>
          </cell>
          <cell r="F2066">
            <v>1725802</v>
          </cell>
          <cell r="I2066">
            <v>1725.8019999999999</v>
          </cell>
        </row>
        <row r="2067">
          <cell r="D2067">
            <v>2282011</v>
          </cell>
          <cell r="E2067" t="str">
            <v>PRATT &amp; WHITNEY CANADA</v>
          </cell>
          <cell r="F2067">
            <v>-95589.4</v>
          </cell>
          <cell r="I2067">
            <v>-95.589399999999998</v>
          </cell>
        </row>
        <row r="2068">
          <cell r="D2068">
            <v>2282012</v>
          </cell>
          <cell r="E2068" t="str">
            <v>UNITED TECHNOLOGIES C.</v>
          </cell>
          <cell r="F2068">
            <v>70154.2</v>
          </cell>
          <cell r="I2068">
            <v>70.154200000000003</v>
          </cell>
        </row>
        <row r="2069">
          <cell r="D2069">
            <v>2282015</v>
          </cell>
          <cell r="E2069" t="str">
            <v>B/E AEROSPACE</v>
          </cell>
          <cell r="F2069">
            <v>74554</v>
          </cell>
          <cell r="I2069">
            <v>74.554000000000002</v>
          </cell>
        </row>
        <row r="2070">
          <cell r="D2070">
            <v>2282018</v>
          </cell>
          <cell r="E2070" t="str">
            <v>AAXICO EUROPE</v>
          </cell>
          <cell r="F2070">
            <v>0</v>
          </cell>
          <cell r="I2070">
            <v>0</v>
          </cell>
        </row>
        <row r="2071">
          <cell r="D2071">
            <v>2282021</v>
          </cell>
          <cell r="E2071" t="str">
            <v>BENDIX KING</v>
          </cell>
          <cell r="F2071">
            <v>31419.9</v>
          </cell>
          <cell r="I2071">
            <v>31.419900000000002</v>
          </cell>
        </row>
        <row r="2072">
          <cell r="D2072">
            <v>2282022</v>
          </cell>
          <cell r="E2072" t="str">
            <v>PAGE</v>
          </cell>
          <cell r="F2072">
            <v>816587.4</v>
          </cell>
          <cell r="I2072">
            <v>816.5874</v>
          </cell>
        </row>
        <row r="2073">
          <cell r="D2073">
            <v>2282023</v>
          </cell>
          <cell r="E2073" t="str">
            <v>ROCKWELL COLLINS</v>
          </cell>
          <cell r="F2073">
            <v>416131.304</v>
          </cell>
          <cell r="I2073">
            <v>416.131304</v>
          </cell>
        </row>
        <row r="2074">
          <cell r="D2074">
            <v>2282025</v>
          </cell>
          <cell r="E2074" t="str">
            <v>HONEYWELL USA</v>
          </cell>
          <cell r="F2074">
            <v>0</v>
          </cell>
          <cell r="I2074">
            <v>0</v>
          </cell>
        </row>
        <row r="2075">
          <cell r="D2075">
            <v>2282031</v>
          </cell>
          <cell r="E2075" t="str">
            <v>ETS QUINSON</v>
          </cell>
          <cell r="F2075">
            <v>0</v>
          </cell>
          <cell r="I2075">
            <v>0</v>
          </cell>
        </row>
        <row r="2076">
          <cell r="D2076">
            <v>2282032</v>
          </cell>
          <cell r="E2076" t="str">
            <v>HONEYWELL AEROSPACE GMBH</v>
          </cell>
          <cell r="F2076">
            <v>74156.399999999994</v>
          </cell>
          <cell r="I2076">
            <v>74.156399999999991</v>
          </cell>
        </row>
        <row r="2077">
          <cell r="D2077">
            <v>2282038</v>
          </cell>
          <cell r="E2077" t="str">
            <v>MACHIDA, INC.</v>
          </cell>
          <cell r="F2077">
            <v>0</v>
          </cell>
          <cell r="I2077">
            <v>0</v>
          </cell>
        </row>
        <row r="2078">
          <cell r="D2078">
            <v>2282040</v>
          </cell>
          <cell r="E2078" t="str">
            <v>AMSAFE AVIATION</v>
          </cell>
          <cell r="F2078">
            <v>0</v>
          </cell>
          <cell r="I2078">
            <v>0</v>
          </cell>
        </row>
        <row r="2079">
          <cell r="D2079">
            <v>2282045</v>
          </cell>
          <cell r="E2079" t="str">
            <v>SAGEM S.A.</v>
          </cell>
          <cell r="F2079">
            <v>-11</v>
          </cell>
          <cell r="I2079">
            <v>-1.0999999999999999E-2</v>
          </cell>
        </row>
        <row r="2080">
          <cell r="D2080">
            <v>2282048</v>
          </cell>
          <cell r="E2080" t="str">
            <v>HOOVER INDUSTRIES</v>
          </cell>
          <cell r="F2080">
            <v>1884.7</v>
          </cell>
          <cell r="I2080">
            <v>1.8847</v>
          </cell>
        </row>
        <row r="2081">
          <cell r="D2081">
            <v>2282049</v>
          </cell>
          <cell r="E2081" t="str">
            <v>FABR.PORTUGUESA DE ETIQUETAS</v>
          </cell>
          <cell r="F2081">
            <v>0</v>
          </cell>
          <cell r="I2081">
            <v>0</v>
          </cell>
        </row>
        <row r="2082">
          <cell r="D2082">
            <v>2282062</v>
          </cell>
          <cell r="E2082" t="str">
            <v>BUREAU VERITAS</v>
          </cell>
          <cell r="F2082">
            <v>289445.59999999998</v>
          </cell>
          <cell r="I2082">
            <v>289.44559999999996</v>
          </cell>
        </row>
        <row r="2083">
          <cell r="D2083">
            <v>2282066</v>
          </cell>
          <cell r="E2083" t="str">
            <v>HOUCHIN- KENT</v>
          </cell>
          <cell r="F2083">
            <v>171463.6</v>
          </cell>
          <cell r="I2083">
            <v>171.46360000000001</v>
          </cell>
        </row>
        <row r="2084">
          <cell r="D2084">
            <v>2282075</v>
          </cell>
          <cell r="E2084" t="str">
            <v>INTERTURBINE LOGISTIK GMBH</v>
          </cell>
          <cell r="F2084">
            <v>-1786.3</v>
          </cell>
          <cell r="I2084">
            <v>-1.7863</v>
          </cell>
        </row>
        <row r="2085">
          <cell r="D2085">
            <v>2282124</v>
          </cell>
          <cell r="E2085" t="str">
            <v>ZODIAC</v>
          </cell>
          <cell r="F2085">
            <v>0</v>
          </cell>
          <cell r="I2085">
            <v>0</v>
          </cell>
        </row>
        <row r="2086">
          <cell r="D2086">
            <v>2282141</v>
          </cell>
          <cell r="E2086" t="str">
            <v>IER</v>
          </cell>
          <cell r="F2086">
            <v>113264.2</v>
          </cell>
          <cell r="I2086">
            <v>113.2642</v>
          </cell>
        </row>
        <row r="2087">
          <cell r="D2087">
            <v>2282343</v>
          </cell>
          <cell r="E2087" t="str">
            <v>HONEYWELL-USA (DOCS TECNIC)</v>
          </cell>
          <cell r="F2087">
            <v>0</v>
          </cell>
          <cell r="I2087">
            <v>0</v>
          </cell>
        </row>
        <row r="2088">
          <cell r="D2088">
            <v>2282346</v>
          </cell>
          <cell r="E2088" t="str">
            <v>GOODRICH CorporAtion</v>
          </cell>
          <cell r="F2088">
            <v>1462578.8</v>
          </cell>
          <cell r="I2088">
            <v>1462.5788</v>
          </cell>
        </row>
        <row r="2089">
          <cell r="D2089">
            <v>2282349</v>
          </cell>
          <cell r="E2089" t="str">
            <v>EXXON MOBIL</v>
          </cell>
          <cell r="F2089">
            <v>0</v>
          </cell>
          <cell r="I2089">
            <v>0</v>
          </cell>
        </row>
        <row r="2090">
          <cell r="D2090">
            <v>2282352</v>
          </cell>
          <cell r="E2090" t="str">
            <v>H+S AVIATION LTD</v>
          </cell>
          <cell r="F2090">
            <v>43956.6</v>
          </cell>
          <cell r="I2090">
            <v>43.956600000000002</v>
          </cell>
        </row>
        <row r="2091">
          <cell r="D2091">
            <v>2282353</v>
          </cell>
          <cell r="E2091" t="str">
            <v>ONE DIRECT</v>
          </cell>
          <cell r="F2091">
            <v>0</v>
          </cell>
          <cell r="I2091">
            <v>0</v>
          </cell>
        </row>
        <row r="2092">
          <cell r="D2092">
            <v>229</v>
          </cell>
          <cell r="E2092" t="str">
            <v>PERDAS P/IMPARIDADE ACUMUL.</v>
          </cell>
          <cell r="F2092">
            <v>-70931919</v>
          </cell>
          <cell r="H2092">
            <v>17715498</v>
          </cell>
          <cell r="I2092">
            <v>-88647.417000000001</v>
          </cell>
        </row>
        <row r="2093">
          <cell r="D2093">
            <v>2311</v>
          </cell>
          <cell r="E2093" t="str">
            <v>EMPRESTIMOS BANCARIOS</v>
          </cell>
          <cell r="F2093">
            <v>0</v>
          </cell>
          <cell r="I2093">
            <v>0</v>
          </cell>
        </row>
        <row r="2094">
          <cell r="D2094">
            <v>23111</v>
          </cell>
          <cell r="E2094" t="str">
            <v>EMPR.BANCARIOS A CURTO PRAZO</v>
          </cell>
          <cell r="F2094">
            <v>4.0000000000000001E-3</v>
          </cell>
          <cell r="I2094">
            <v>3.9999999999999998E-6</v>
          </cell>
        </row>
        <row r="2095">
          <cell r="D2095">
            <v>2311110103</v>
          </cell>
          <cell r="E2095" t="str">
            <v>CECV-FINANCIAMENTO EQUIP. TERRA</v>
          </cell>
          <cell r="F2095">
            <v>4339780</v>
          </cell>
          <cell r="H2095">
            <v>4339780</v>
          </cell>
          <cell r="I2095">
            <v>0</v>
          </cell>
        </row>
        <row r="2096">
          <cell r="D2096">
            <v>2311110104</v>
          </cell>
          <cell r="E2096" t="str">
            <v>CECV-FINANCIAMENTO TESOURARIA</v>
          </cell>
          <cell r="F2096">
            <v>-90</v>
          </cell>
          <cell r="G2096">
            <v>90</v>
          </cell>
          <cell r="I2096">
            <v>0</v>
          </cell>
        </row>
        <row r="2097">
          <cell r="D2097">
            <v>2311110105</v>
          </cell>
          <cell r="E2097" t="str">
            <v>CECV-FINANCIAMENTO EQUIP. HANDLING/VOIP</v>
          </cell>
          <cell r="F2097">
            <v>-43569</v>
          </cell>
          <cell r="G2097">
            <v>3574313</v>
          </cell>
          <cell r="H2097">
            <v>3530744</v>
          </cell>
          <cell r="I2097">
            <v>0</v>
          </cell>
        </row>
        <row r="2098">
          <cell r="D2098">
            <v>2311110106</v>
          </cell>
          <cell r="E2098" t="str">
            <v>CECV - RECONVERS CONTA CAUCIONADA EM FINANCIAMENTO</v>
          </cell>
          <cell r="F2098">
            <v>-38389963</v>
          </cell>
          <cell r="G2098">
            <v>96835192.989999995</v>
          </cell>
          <cell r="H2098">
            <v>58445229.990000002</v>
          </cell>
          <cell r="I2098">
            <v>-7.4505805969238283E-12</v>
          </cell>
        </row>
        <row r="2099">
          <cell r="D2099">
            <v>2311110107</v>
          </cell>
          <cell r="E2099" t="str">
            <v>CECV-FIN TESOURARIA-72007</v>
          </cell>
          <cell r="F2099">
            <v>-15533450</v>
          </cell>
          <cell r="G2099">
            <v>15533450</v>
          </cell>
          <cell r="I2099">
            <v>0</v>
          </cell>
        </row>
        <row r="2100">
          <cell r="D2100">
            <v>2311110108</v>
          </cell>
          <cell r="E2100" t="str">
            <v>CECV-FIN TESOURARIA-72008</v>
          </cell>
          <cell r="F2100">
            <v>-64973415</v>
          </cell>
          <cell r="G2100">
            <v>277148369</v>
          </cell>
          <cell r="H2100">
            <v>212174954</v>
          </cell>
          <cell r="I2100">
            <v>0</v>
          </cell>
        </row>
        <row r="2101">
          <cell r="D2101">
            <v>2311110109</v>
          </cell>
          <cell r="E2101" t="str">
            <v>CECV - CONTA CAUCIONADA-40006</v>
          </cell>
          <cell r="F2101">
            <v>-61726960</v>
          </cell>
          <cell r="G2101">
            <v>171777034.00999999</v>
          </cell>
          <cell r="H2101">
            <v>110050074.01000001</v>
          </cell>
          <cell r="I2101">
            <v>-1.4901161193847657E-11</v>
          </cell>
        </row>
        <row r="2102">
          <cell r="D2102">
            <v>2311110110</v>
          </cell>
          <cell r="E2102" t="str">
            <v>CECV-FIN TESOURARIA-74001</v>
          </cell>
          <cell r="G2102">
            <v>357853424.66000003</v>
          </cell>
          <cell r="H2102">
            <v>357853424.66000003</v>
          </cell>
          <cell r="I2102">
            <v>0</v>
          </cell>
        </row>
        <row r="2103">
          <cell r="D2103">
            <v>2311110111</v>
          </cell>
          <cell r="E2103" t="str">
            <v>CECV - CP - NACIONAL - CONSOLIDAÇAO 261213872009</v>
          </cell>
          <cell r="H2103">
            <v>5150090</v>
          </cell>
          <cell r="I2103">
            <v>-5150.09</v>
          </cell>
        </row>
        <row r="2104">
          <cell r="D2104">
            <v>2311110112</v>
          </cell>
          <cell r="E2104" t="str">
            <v>CECV - CP - NACIONAL - CONSOLIDAÇAO 261213872010</v>
          </cell>
          <cell r="H2104">
            <v>48878575</v>
          </cell>
          <cell r="I2104">
            <v>-48878.574999999997</v>
          </cell>
        </row>
        <row r="2105">
          <cell r="D2105">
            <v>2311110113</v>
          </cell>
          <cell r="E2105" t="str">
            <v>CECV - CP - NACIONAL - CONSOLIDAÇÃO 261213872011</v>
          </cell>
          <cell r="H2105">
            <v>8381752</v>
          </cell>
          <cell r="I2105">
            <v>-8381.7520000000004</v>
          </cell>
        </row>
        <row r="2106">
          <cell r="D2106">
            <v>23111102</v>
          </cell>
          <cell r="E2106" t="str">
            <v>EMPR.BANCARIOS A CURTO PRAZO-NACIONAL-BCA</v>
          </cell>
          <cell r="F2106">
            <v>0</v>
          </cell>
          <cell r="I2106">
            <v>0</v>
          </cell>
        </row>
        <row r="2107">
          <cell r="D2107">
            <v>23111103</v>
          </cell>
          <cell r="E2107" t="str">
            <v>EMPR.BANCARIOS A CURTO PRAZO-NACIONAL-BIA</v>
          </cell>
          <cell r="F2107">
            <v>0</v>
          </cell>
          <cell r="I2107">
            <v>0</v>
          </cell>
        </row>
        <row r="2108">
          <cell r="D2108">
            <v>2311110301</v>
          </cell>
          <cell r="E2108" t="str">
            <v>BIA-FINANCIAMENTO</v>
          </cell>
          <cell r="F2108">
            <v>-14808312</v>
          </cell>
          <cell r="G2108">
            <v>30833858</v>
          </cell>
          <cell r="H2108">
            <v>16025546</v>
          </cell>
          <cell r="I2108">
            <v>0</v>
          </cell>
        </row>
        <row r="2109">
          <cell r="D2109">
            <v>2311110302</v>
          </cell>
          <cell r="E2109" t="str">
            <v>BIA-CONTA CAUCIONADA</v>
          </cell>
          <cell r="F2109">
            <v>-47609091.600000001</v>
          </cell>
          <cell r="G2109">
            <v>381358992</v>
          </cell>
          <cell r="H2109">
            <v>333749900.39999998</v>
          </cell>
          <cell r="I2109">
            <v>0</v>
          </cell>
        </row>
        <row r="2110">
          <cell r="D2110">
            <v>23111104</v>
          </cell>
          <cell r="E2110" t="str">
            <v>BFI-BANCO FIDUCIÁRIO INTERNACIONAL</v>
          </cell>
          <cell r="F2110">
            <v>-635453000</v>
          </cell>
          <cell r="G2110">
            <v>781886000</v>
          </cell>
          <cell r="H2110">
            <v>146433000</v>
          </cell>
          <cell r="I2110">
            <v>0</v>
          </cell>
        </row>
        <row r="2111">
          <cell r="D2111">
            <v>2311110501</v>
          </cell>
          <cell r="E2111" t="str">
            <v>BCN - C.P. REFORÇO DA TESOURA</v>
          </cell>
          <cell r="G2111">
            <v>155500000</v>
          </cell>
          <cell r="H2111">
            <v>155500000</v>
          </cell>
          <cell r="I2111">
            <v>0</v>
          </cell>
        </row>
        <row r="2112">
          <cell r="D2112">
            <v>2311110502</v>
          </cell>
          <cell r="E2112" t="str">
            <v>BCN-CONTA CAUCIONADA</v>
          </cell>
          <cell r="F2112">
            <v>-155500000</v>
          </cell>
          <cell r="G2112">
            <v>155500000</v>
          </cell>
          <cell r="I2112">
            <v>0</v>
          </cell>
        </row>
        <row r="2113">
          <cell r="D2113">
            <v>2311121</v>
          </cell>
          <cell r="E2113" t="str">
            <v>EMPR.BANCARIOS A CURTO PRAZO-ESTRANGEIRO-BNP</v>
          </cell>
          <cell r="F2113">
            <v>-146495160.463</v>
          </cell>
          <cell r="G2113">
            <v>181586199.99599999</v>
          </cell>
          <cell r="H2113">
            <v>35091039.533</v>
          </cell>
          <cell r="I2113">
            <v>-7.4505805969238283E-12</v>
          </cell>
        </row>
        <row r="2114">
          <cell r="D2114">
            <v>2311122</v>
          </cell>
          <cell r="E2114" t="str">
            <v>EMPR.BANCARIOS A CURTO PRAZO-ESTRANGEIRO-MBCP</v>
          </cell>
          <cell r="F2114">
            <v>-57439645.164999999</v>
          </cell>
          <cell r="G2114">
            <v>12129150</v>
          </cell>
          <cell r="I2114">
            <v>-45310.495165</v>
          </cell>
        </row>
        <row r="2115">
          <cell r="D2115">
            <v>23112</v>
          </cell>
          <cell r="E2115" t="str">
            <v>EMPR.BANCARIOS A LONGO PRAZO</v>
          </cell>
          <cell r="F2115">
            <v>-2E-3</v>
          </cell>
          <cell r="I2115">
            <v>-1.9999999999999999E-6</v>
          </cell>
        </row>
        <row r="2116">
          <cell r="D2116">
            <v>2311210111</v>
          </cell>
          <cell r="E2116" t="str">
            <v>CECV - MLP - NACIONAL - CONSOLIDAÇAO 261213872009</v>
          </cell>
          <cell r="G2116">
            <v>5150090</v>
          </cell>
          <cell r="H2116">
            <v>137286000</v>
          </cell>
          <cell r="I2116">
            <v>-132135.91</v>
          </cell>
        </row>
        <row r="2117">
          <cell r="D2117">
            <v>2311210112</v>
          </cell>
          <cell r="E2117" t="str">
            <v>CECV - MLP - NACIONAL - CONSOLIDAÇAO 261213872010</v>
          </cell>
          <cell r="G2117">
            <v>48878575</v>
          </cell>
          <cell r="H2117">
            <v>1200000000</v>
          </cell>
          <cell r="I2117">
            <v>-1151121.425</v>
          </cell>
        </row>
        <row r="2118">
          <cell r="D2118">
            <v>2311210113</v>
          </cell>
          <cell r="E2118" t="str">
            <v>CECV - MLP - NACIONAL - CONSOLIDAÇAO 261213872011</v>
          </cell>
          <cell r="G2118">
            <v>8381752</v>
          </cell>
          <cell r="H2118">
            <v>244514000</v>
          </cell>
          <cell r="I2118">
            <v>-236132.24799999999</v>
          </cell>
        </row>
        <row r="2119">
          <cell r="D2119">
            <v>231121103</v>
          </cell>
          <cell r="E2119" t="str">
            <v>EMPR.B LONGO PRAZO-NACIONAL-CECV-FIN. EQIP. TERRA</v>
          </cell>
          <cell r="F2119">
            <v>-4339758</v>
          </cell>
          <cell r="G2119">
            <v>4339758</v>
          </cell>
          <cell r="I2119">
            <v>0</v>
          </cell>
        </row>
        <row r="2120">
          <cell r="D2120">
            <v>231121104</v>
          </cell>
          <cell r="E2120" t="str">
            <v>E.B. LONGO PRAZO-NACIONAL-CECV-FIN. TESOURARIA</v>
          </cell>
          <cell r="F2120">
            <v>-29658274</v>
          </cell>
          <cell r="G2120">
            <v>29658363</v>
          </cell>
          <cell r="H2120">
            <v>89</v>
          </cell>
          <cell r="I2120">
            <v>0</v>
          </cell>
        </row>
        <row r="2121">
          <cell r="D2121">
            <v>231121105</v>
          </cell>
          <cell r="E2121" t="str">
            <v>E.B LONGO PRAZO-NACIONAL-CECV-FIN. EQUIP. HANDLING</v>
          </cell>
          <cell r="F2121">
            <v>-106568001</v>
          </cell>
          <cell r="G2121">
            <v>106568001</v>
          </cell>
          <cell r="I2121">
            <v>0</v>
          </cell>
        </row>
        <row r="2122">
          <cell r="D2122">
            <v>231121106</v>
          </cell>
          <cell r="E2122" t="str">
            <v>E.B LONGO PRAZO-NACIONAL-CECV-REC. C CAUC EM FINAN</v>
          </cell>
          <cell r="F2122">
            <v>-46012659</v>
          </cell>
          <cell r="G2122">
            <v>46012659</v>
          </cell>
          <cell r="I2122">
            <v>0</v>
          </cell>
        </row>
        <row r="2123">
          <cell r="D2123">
            <v>231121107</v>
          </cell>
          <cell r="E2123" t="str">
            <v>E.B. LONGO PRAZO-NACIONAL-CECV-FIN. TES-72007</v>
          </cell>
          <cell r="F2123">
            <v>-53011365</v>
          </cell>
          <cell r="G2123">
            <v>54138331</v>
          </cell>
          <cell r="H2123">
            <v>1126966</v>
          </cell>
          <cell r="I2123">
            <v>0</v>
          </cell>
        </row>
        <row r="2124">
          <cell r="D2124">
            <v>231121108</v>
          </cell>
          <cell r="E2124" t="str">
            <v>E.B. LONGO PRAZO-NACIONAL-CECV-FIN. TES-72008</v>
          </cell>
          <cell r="F2124">
            <v>-212174954</v>
          </cell>
          <cell r="G2124">
            <v>212174954</v>
          </cell>
          <cell r="I2124">
            <v>0</v>
          </cell>
        </row>
        <row r="2125">
          <cell r="D2125">
            <v>23112121</v>
          </cell>
          <cell r="E2125" t="str">
            <v>EMPR.B LONGO PRAZO-NACIONAL-BIA-REC C CAUCIONADA</v>
          </cell>
          <cell r="F2125">
            <v>-16025546</v>
          </cell>
          <cell r="G2125">
            <v>16025546</v>
          </cell>
          <cell r="I2125">
            <v>0</v>
          </cell>
        </row>
        <row r="2126">
          <cell r="D2126">
            <v>231121601</v>
          </cell>
          <cell r="E2126" t="str">
            <v>BAI - M.L.P - REFORÇO DA TESOURARIA</v>
          </cell>
          <cell r="F2126">
            <v>-229265175</v>
          </cell>
          <cell r="G2126">
            <v>229265175</v>
          </cell>
          <cell r="I2126">
            <v>0</v>
          </cell>
        </row>
        <row r="2127">
          <cell r="D2127">
            <v>2311222</v>
          </cell>
          <cell r="E2127" t="str">
            <v>E.B LONGO PRAZO-ESTRANGEIRO-BNP</v>
          </cell>
          <cell r="F2127">
            <v>-318254954.51599997</v>
          </cell>
          <cell r="G2127">
            <v>437228465.11900002</v>
          </cell>
          <cell r="H2127">
            <v>118973510.60600001</v>
          </cell>
          <cell r="I2127">
            <v>-2.9999613761901857E-6</v>
          </cell>
        </row>
        <row r="2128">
          <cell r="D2128">
            <v>2312</v>
          </cell>
          <cell r="E2128" t="str">
            <v>DESCOBERTOS BANCARIOS</v>
          </cell>
          <cell r="F2128">
            <v>0</v>
          </cell>
          <cell r="I2128">
            <v>0</v>
          </cell>
        </row>
        <row r="2129">
          <cell r="D2129">
            <v>23121</v>
          </cell>
          <cell r="E2129" t="str">
            <v>DESCOBERTO BANCÁRIO-BCA</v>
          </cell>
          <cell r="F2129">
            <v>0</v>
          </cell>
          <cell r="I2129">
            <v>0</v>
          </cell>
        </row>
        <row r="2130">
          <cell r="D2130">
            <v>2314</v>
          </cell>
          <cell r="E2130" t="str">
            <v>Seguro FinAnciAmENto ATR's</v>
          </cell>
          <cell r="F2130">
            <v>15669998.641000001</v>
          </cell>
          <cell r="H2130">
            <v>15669998.640000001</v>
          </cell>
          <cell r="I2130">
            <v>1.0000001639127731E-6</v>
          </cell>
        </row>
        <row r="2131">
          <cell r="D2131">
            <v>2321110603</v>
          </cell>
          <cell r="E2131" t="str">
            <v>OBRIGAÇÕES - C.P. - NACIONAL - BAI</v>
          </cell>
          <cell r="G2131">
            <v>15833333</v>
          </cell>
          <cell r="H2131">
            <v>47499999.667000003</v>
          </cell>
          <cell r="I2131">
            <v>-31666.666667000005</v>
          </cell>
        </row>
        <row r="2132">
          <cell r="D2132">
            <v>2321210603</v>
          </cell>
          <cell r="E2132" t="str">
            <v>OBRIGAÇÕES - L.P. - NACIONAL - BAI</v>
          </cell>
          <cell r="G2132">
            <v>47499999.667000003</v>
          </cell>
          <cell r="H2132">
            <v>950000000</v>
          </cell>
          <cell r="I2132">
            <v>-902500.00033299997</v>
          </cell>
        </row>
        <row r="2133">
          <cell r="D2133">
            <v>2372</v>
          </cell>
          <cell r="E2133" t="str">
            <v>EMPR.ESTADO A LONGO PRAZO</v>
          </cell>
          <cell r="F2133">
            <v>0</v>
          </cell>
          <cell r="I2133">
            <v>0</v>
          </cell>
        </row>
        <row r="2134">
          <cell r="D2134">
            <v>2411</v>
          </cell>
          <cell r="E2134" t="str">
            <v>PAGAMENTOS POR CONTA</v>
          </cell>
          <cell r="F2134">
            <v>26302</v>
          </cell>
          <cell r="I2134">
            <v>26.302</v>
          </cell>
        </row>
        <row r="2135">
          <cell r="D2135">
            <v>2412</v>
          </cell>
          <cell r="E2135" t="str">
            <v>RETENCAO NA FONTE (TERCEIROS)</v>
          </cell>
          <cell r="F2135">
            <v>10264522.08</v>
          </cell>
          <cell r="G2135">
            <v>59500</v>
          </cell>
          <cell r="H2135">
            <v>215113</v>
          </cell>
          <cell r="I2135">
            <v>10108.909079999999</v>
          </cell>
        </row>
        <row r="2136">
          <cell r="D2136">
            <v>2413</v>
          </cell>
          <cell r="E2136" t="str">
            <v>IMPOSTO ESTIMADO</v>
          </cell>
          <cell r="F2136">
            <v>-3391</v>
          </cell>
          <cell r="I2136">
            <v>-3.391</v>
          </cell>
        </row>
        <row r="2137">
          <cell r="D2137">
            <v>2418</v>
          </cell>
          <cell r="E2137" t="str">
            <v>IMPOSTO A PAGAR</v>
          </cell>
          <cell r="F2137">
            <v>175470</v>
          </cell>
          <cell r="I2137">
            <v>175.47</v>
          </cell>
        </row>
        <row r="2138">
          <cell r="D2138">
            <v>2421</v>
          </cell>
          <cell r="E2138" t="str">
            <v>EXCESSO DE ESTIMATIVA</v>
          </cell>
          <cell r="F2138">
            <v>3500</v>
          </cell>
          <cell r="I2138">
            <v>3.5</v>
          </cell>
        </row>
        <row r="2139">
          <cell r="D2139">
            <v>2422</v>
          </cell>
          <cell r="E2139" t="str">
            <v>INSUFICIENCIA DE ESTIMATIVA</v>
          </cell>
          <cell r="F2139">
            <v>-4.4219999999999997</v>
          </cell>
          <cell r="I2139">
            <v>-4.4219999999999997E-3</v>
          </cell>
        </row>
        <row r="2140">
          <cell r="D2140">
            <v>2431</v>
          </cell>
          <cell r="E2140" t="str">
            <v>TRABALHO DEPENDENTE</v>
          </cell>
          <cell r="F2140">
            <v>-603774942.11600006</v>
          </cell>
          <cell r="G2140">
            <v>1873299</v>
          </cell>
          <cell r="H2140">
            <v>133631612.833</v>
          </cell>
          <cell r="I2140">
            <v>-735533.25594900013</v>
          </cell>
        </row>
        <row r="2141">
          <cell r="D2141">
            <v>24321</v>
          </cell>
          <cell r="E2141" t="str">
            <v>RESIDENTE</v>
          </cell>
          <cell r="F2141">
            <v>-16561483.182</v>
          </cell>
          <cell r="G2141">
            <v>1758</v>
          </cell>
          <cell r="H2141">
            <v>4467865.82</v>
          </cell>
          <cell r="I2141">
            <v>-21027.591002000001</v>
          </cell>
        </row>
        <row r="2142">
          <cell r="D2142">
            <v>24322</v>
          </cell>
          <cell r="E2142" t="str">
            <v>NAO RESIDENTE</v>
          </cell>
          <cell r="F2142">
            <v>-21871102.186999999</v>
          </cell>
          <cell r="I2142">
            <v>-21871.102187</v>
          </cell>
        </row>
        <row r="2143">
          <cell r="D2143">
            <v>24323</v>
          </cell>
          <cell r="E2143" t="str">
            <v>TSU-TAXA SOCIAL UNICA</v>
          </cell>
          <cell r="F2143">
            <v>-914160</v>
          </cell>
          <cell r="I2143">
            <v>-914.16</v>
          </cell>
        </row>
        <row r="2144">
          <cell r="D2144">
            <v>2434</v>
          </cell>
          <cell r="E2144" t="str">
            <v>PREDIAIS</v>
          </cell>
          <cell r="F2144">
            <v>35487</v>
          </cell>
          <cell r="H2144">
            <v>26250</v>
          </cell>
          <cell r="I2144">
            <v>9.2370000000000001</v>
          </cell>
        </row>
        <row r="2145">
          <cell r="D2145">
            <v>244113</v>
          </cell>
          <cell r="E2145" t="str">
            <v>IVA SUP.- OUTROS BENS/SERVICOS</v>
          </cell>
          <cell r="F2145">
            <v>1101099.909</v>
          </cell>
          <cell r="G2145">
            <v>293846.73300000001</v>
          </cell>
          <cell r="I2145">
            <v>1394.9466419999999</v>
          </cell>
        </row>
        <row r="2146">
          <cell r="D2146">
            <v>24412111</v>
          </cell>
          <cell r="E2146" t="str">
            <v>IVA - MERCADO NAC. TAxA 5%</v>
          </cell>
          <cell r="F2146">
            <v>0</v>
          </cell>
          <cell r="I2146">
            <v>0</v>
          </cell>
        </row>
        <row r="2147">
          <cell r="D2147">
            <v>24412112</v>
          </cell>
          <cell r="E2147" t="str">
            <v>IVA - MERCADO NAC. TAxA 17%</v>
          </cell>
          <cell r="F2147">
            <v>0</v>
          </cell>
          <cell r="I2147">
            <v>0</v>
          </cell>
        </row>
        <row r="2148">
          <cell r="D2148">
            <v>24412122</v>
          </cell>
          <cell r="E2148" t="str">
            <v>IVA - MERCADO INTERC. TAxA 17%</v>
          </cell>
          <cell r="F2148">
            <v>0</v>
          </cell>
          <cell r="I2148">
            <v>0</v>
          </cell>
        </row>
        <row r="2149">
          <cell r="D2149">
            <v>24412211</v>
          </cell>
          <cell r="E2149" t="str">
            <v>IVA - MERCADO NAC. TAxA 5%</v>
          </cell>
          <cell r="F2149">
            <v>0</v>
          </cell>
          <cell r="I2149">
            <v>0</v>
          </cell>
        </row>
        <row r="2150">
          <cell r="D2150">
            <v>24412212</v>
          </cell>
          <cell r="E2150" t="str">
            <v>IVA - MERCADO NAC. TAxA 17%</v>
          </cell>
          <cell r="F2150">
            <v>0</v>
          </cell>
          <cell r="I2150">
            <v>0</v>
          </cell>
        </row>
        <row r="2151">
          <cell r="D2151">
            <v>24412222</v>
          </cell>
          <cell r="E2151" t="str">
            <v>IVA - MERCADO INTERC. TAxA 17%</v>
          </cell>
          <cell r="F2151">
            <v>0</v>
          </cell>
          <cell r="I2151">
            <v>0</v>
          </cell>
        </row>
        <row r="2152">
          <cell r="D2152">
            <v>24421</v>
          </cell>
          <cell r="E2152" t="str">
            <v>IVA DEDUTIVEL NACIONAL</v>
          </cell>
          <cell r="F2152">
            <v>0</v>
          </cell>
          <cell r="I2152">
            <v>0</v>
          </cell>
        </row>
        <row r="2153">
          <cell r="D2153">
            <v>244211</v>
          </cell>
          <cell r="E2153" t="str">
            <v>IVA DED.NAC.- INVENTARIOS</v>
          </cell>
          <cell r="F2153">
            <v>28175502.057999998</v>
          </cell>
          <cell r="G2153">
            <v>2747801.7949999999</v>
          </cell>
          <cell r="H2153">
            <v>470487</v>
          </cell>
          <cell r="I2153">
            <v>30452.816853</v>
          </cell>
        </row>
        <row r="2154">
          <cell r="D2154">
            <v>244212</v>
          </cell>
          <cell r="E2154" t="str">
            <v>IVA DED.NAC.- INVESTIMENTOS</v>
          </cell>
          <cell r="F2154">
            <v>2585918.5</v>
          </cell>
          <cell r="G2154">
            <v>31897</v>
          </cell>
          <cell r="I2154">
            <v>2617.8155000000002</v>
          </cell>
        </row>
        <row r="2155">
          <cell r="D2155">
            <v>244213</v>
          </cell>
          <cell r="E2155" t="str">
            <v>IVA DED.-OUTROS BENS/SERVICOS</v>
          </cell>
          <cell r="F2155">
            <v>83299284.939999998</v>
          </cell>
          <cell r="G2155">
            <v>23663114.962000001</v>
          </cell>
          <cell r="H2155">
            <v>115616.576</v>
          </cell>
          <cell r="I2155">
            <v>106846.78332599999</v>
          </cell>
        </row>
        <row r="2156">
          <cell r="D2156">
            <v>24422111</v>
          </cell>
          <cell r="E2156" t="str">
            <v>IVA - MERCADO NAC. TAxA 5%</v>
          </cell>
          <cell r="F2156">
            <v>1404821.4</v>
          </cell>
          <cell r="I2156">
            <v>1404.8213999999998</v>
          </cell>
        </row>
        <row r="2157">
          <cell r="D2157">
            <v>24422112</v>
          </cell>
          <cell r="E2157" t="str">
            <v>IVA - MERCADO NAC. TAxA 17%</v>
          </cell>
          <cell r="F2157">
            <v>9427295.5999999996</v>
          </cell>
          <cell r="I2157">
            <v>9427.2955999999995</v>
          </cell>
        </row>
        <row r="2158">
          <cell r="D2158">
            <v>24422122</v>
          </cell>
          <cell r="E2158" t="str">
            <v>IVA - MERCADO INTERC. TAxA 17%</v>
          </cell>
          <cell r="F2158">
            <v>183032.9</v>
          </cell>
          <cell r="I2158">
            <v>183.03289999999998</v>
          </cell>
        </row>
        <row r="2159">
          <cell r="D2159">
            <v>24422212</v>
          </cell>
          <cell r="E2159" t="str">
            <v>IVA - MERCADO NAC. TAxA 17%</v>
          </cell>
          <cell r="F2159">
            <v>2561037.361</v>
          </cell>
          <cell r="G2159">
            <v>1819073.686</v>
          </cell>
          <cell r="H2159">
            <v>1736232.69</v>
          </cell>
          <cell r="I2159">
            <v>2643.8783570000005</v>
          </cell>
        </row>
        <row r="2160">
          <cell r="D2160">
            <v>24422221</v>
          </cell>
          <cell r="E2160" t="str">
            <v>IVA - MERCADO INTERC. TAxA 5%</v>
          </cell>
          <cell r="F2160">
            <v>1930621.659</v>
          </cell>
          <cell r="G2160">
            <v>127993.40300000001</v>
          </cell>
          <cell r="H2160">
            <v>180276.66</v>
          </cell>
          <cell r="I2160">
            <v>1878.3384020000001</v>
          </cell>
        </row>
        <row r="2161">
          <cell r="D2161">
            <v>24422222</v>
          </cell>
          <cell r="E2161" t="str">
            <v>IVA - MERCADO INTERC. TAxA 17%</v>
          </cell>
          <cell r="F2161">
            <v>14104540.784</v>
          </cell>
          <cell r="G2161">
            <v>4794220.7920000004</v>
          </cell>
          <cell r="H2161">
            <v>5162813.4960000003</v>
          </cell>
          <cell r="I2161">
            <v>13735.948080000002</v>
          </cell>
        </row>
        <row r="2162">
          <cell r="D2162">
            <v>244311</v>
          </cell>
          <cell r="E2162" t="str">
            <v>OPERACOES GERAIS</v>
          </cell>
          <cell r="F2162">
            <v>-42283346.5</v>
          </cell>
          <cell r="G2162">
            <v>246598</v>
          </cell>
          <cell r="H2162">
            <v>20739399.300000001</v>
          </cell>
          <cell r="I2162">
            <v>-62776.147799999999</v>
          </cell>
        </row>
        <row r="2163">
          <cell r="D2163">
            <v>244312</v>
          </cell>
          <cell r="E2163" t="str">
            <v>AUTO CONSUMOS E OPER.GRATUITAS</v>
          </cell>
          <cell r="F2163">
            <v>1039</v>
          </cell>
          <cell r="I2163">
            <v>1.0389999999999999</v>
          </cell>
        </row>
        <row r="2164">
          <cell r="D2164">
            <v>2443211</v>
          </cell>
          <cell r="E2164" t="str">
            <v>OPER.GERAIS- MERCADO NACIONAL</v>
          </cell>
          <cell r="F2164">
            <v>221735.3</v>
          </cell>
          <cell r="I2164">
            <v>221.7353</v>
          </cell>
        </row>
        <row r="2165">
          <cell r="D2165">
            <v>2444131</v>
          </cell>
          <cell r="E2165" t="str">
            <v>MERCADO NACIONAL</v>
          </cell>
          <cell r="F2165">
            <v>0</v>
          </cell>
          <cell r="I2165">
            <v>0</v>
          </cell>
        </row>
        <row r="2166">
          <cell r="D2166">
            <v>24451</v>
          </cell>
          <cell r="E2166" t="str">
            <v>IVA APURAMENTO NACIONAL</v>
          </cell>
          <cell r="F2166">
            <v>0</v>
          </cell>
          <cell r="I2166">
            <v>0</v>
          </cell>
        </row>
        <row r="2167">
          <cell r="D2167">
            <v>244621</v>
          </cell>
          <cell r="E2167" t="str">
            <v>VALORES APURADOS</v>
          </cell>
          <cell r="F2167">
            <v>218214.39999999999</v>
          </cell>
          <cell r="I2167">
            <v>218.21439999999998</v>
          </cell>
        </row>
        <row r="2168">
          <cell r="D2168">
            <v>24471</v>
          </cell>
          <cell r="E2168" t="str">
            <v>IVA A RECUPERAR NACIONAL</v>
          </cell>
          <cell r="F2168">
            <v>169501456.09999999</v>
          </cell>
          <cell r="I2168">
            <v>169501.45609999998</v>
          </cell>
        </row>
        <row r="2169">
          <cell r="D2169">
            <v>24472</v>
          </cell>
          <cell r="E2169" t="str">
            <v>IVA A RECUPERAR ESTRANGEIRO</v>
          </cell>
          <cell r="F2169">
            <v>10259705.471000001</v>
          </cell>
          <cell r="G2169">
            <v>3027558.2450000001</v>
          </cell>
          <cell r="H2169">
            <v>2229183.3990000002</v>
          </cell>
          <cell r="I2169">
            <v>11058.080317000002</v>
          </cell>
        </row>
        <row r="2170">
          <cell r="D2170">
            <v>24482</v>
          </cell>
          <cell r="E2170" t="str">
            <v>REEMBOLSOS PEDIDOS ESTRANGEIRO</v>
          </cell>
          <cell r="F2170">
            <v>-31521291.276999999</v>
          </cell>
          <cell r="G2170">
            <v>5225667.8540000003</v>
          </cell>
          <cell r="H2170">
            <v>4557987.9189999998</v>
          </cell>
          <cell r="I2170">
            <v>-30853.611342</v>
          </cell>
        </row>
        <row r="2171">
          <cell r="D2171">
            <v>24611</v>
          </cell>
          <cell r="E2171" t="str">
            <v>IMPOSTO SELO-DOC. TRAFEGO</v>
          </cell>
          <cell r="F2171">
            <v>-188029270</v>
          </cell>
          <cell r="G2171">
            <v>14394265.999</v>
          </cell>
          <cell r="I2171">
            <v>-173635.00400099999</v>
          </cell>
        </row>
        <row r="2172">
          <cell r="D2172">
            <v>24612</v>
          </cell>
          <cell r="E2172" t="str">
            <v>IMPOSTO SELO-SELO RECIBO</v>
          </cell>
          <cell r="F2172">
            <v>336161.11</v>
          </cell>
          <cell r="I2172">
            <v>336.16111000000001</v>
          </cell>
        </row>
        <row r="2173">
          <cell r="D2173">
            <v>247</v>
          </cell>
          <cell r="E2173" t="str">
            <v>TRIBUTOS DAS AUTARQUIAS LOCAIS</v>
          </cell>
          <cell r="F2173">
            <v>30319.5</v>
          </cell>
          <cell r="I2173">
            <v>30.319500000000001</v>
          </cell>
        </row>
        <row r="2174">
          <cell r="D2174">
            <v>24811</v>
          </cell>
          <cell r="E2174" t="str">
            <v>SEG.SOCIAL-ENCARGOS EMPREGADOS</v>
          </cell>
          <cell r="F2174">
            <v>-398363584.69999999</v>
          </cell>
          <cell r="G2174">
            <v>51272532</v>
          </cell>
          <cell r="H2174">
            <v>67765950</v>
          </cell>
          <cell r="I2174">
            <v>-414857.00270000001</v>
          </cell>
        </row>
        <row r="2175">
          <cell r="D2175">
            <v>24812</v>
          </cell>
          <cell r="E2175" t="str">
            <v>SEG.SOCIAL-ENCARGOS TACV</v>
          </cell>
          <cell r="F2175">
            <v>-151536608.30000001</v>
          </cell>
          <cell r="G2175">
            <v>4384669</v>
          </cell>
          <cell r="H2175">
            <v>127060943</v>
          </cell>
          <cell r="I2175">
            <v>-274212.8823</v>
          </cell>
        </row>
        <row r="2176">
          <cell r="D2176">
            <v>24813</v>
          </cell>
          <cell r="E2176" t="str">
            <v>SEG.SOCIAL- ABONO DE FAMILIA</v>
          </cell>
          <cell r="F2176">
            <v>849252.5</v>
          </cell>
          <cell r="I2176">
            <v>849.25250000000005</v>
          </cell>
        </row>
        <row r="2177">
          <cell r="D2177">
            <v>24814</v>
          </cell>
          <cell r="E2177" t="str">
            <v>SEG.SOCIAL- SUBSIDIO DE DOENCA</v>
          </cell>
          <cell r="F2177">
            <v>-6765522.0999999996</v>
          </cell>
          <cell r="H2177">
            <v>217418</v>
          </cell>
          <cell r="I2177">
            <v>-6982.9400999999998</v>
          </cell>
        </row>
        <row r="2178">
          <cell r="D2178">
            <v>24821</v>
          </cell>
          <cell r="E2178" t="str">
            <v>SEG.SOCIAL-ENCARGOS EMPREGADOS</v>
          </cell>
          <cell r="F2178">
            <v>16473715</v>
          </cell>
          <cell r="I2178">
            <v>16473.715</v>
          </cell>
        </row>
        <row r="2179">
          <cell r="D2179">
            <v>24822</v>
          </cell>
          <cell r="E2179" t="str">
            <v>SEG.SOCIAL-ENCARGOS TACV</v>
          </cell>
          <cell r="F2179">
            <v>30302450.399999999</v>
          </cell>
          <cell r="I2179">
            <v>30302.450399999998</v>
          </cell>
        </row>
        <row r="2180">
          <cell r="D2180">
            <v>24824</v>
          </cell>
          <cell r="E2180" t="str">
            <v>SEG.SOCIAL- SUBSIDIO DE DOENCA</v>
          </cell>
          <cell r="F2180">
            <v>0</v>
          </cell>
          <cell r="I2180">
            <v>0</v>
          </cell>
        </row>
        <row r="2181">
          <cell r="D2181">
            <v>24911</v>
          </cell>
          <cell r="E2181" t="str">
            <v>TRIBUNAL - JUIZO DO TRABALHO</v>
          </cell>
          <cell r="F2181">
            <v>0</v>
          </cell>
          <cell r="I2181">
            <v>0</v>
          </cell>
        </row>
        <row r="2182">
          <cell r="D2182">
            <v>26112003</v>
          </cell>
          <cell r="E2182" t="str">
            <v>TLD EUROPE - AET</v>
          </cell>
          <cell r="F2182">
            <v>0</v>
          </cell>
          <cell r="I2182">
            <v>0</v>
          </cell>
        </row>
        <row r="2183">
          <cell r="D2183">
            <v>26112007</v>
          </cell>
          <cell r="E2183" t="str">
            <v>ATR - AVIONS  TRANSP.REGIONAL</v>
          </cell>
          <cell r="F2183">
            <v>0</v>
          </cell>
          <cell r="I2183">
            <v>0</v>
          </cell>
        </row>
        <row r="2184">
          <cell r="D2184">
            <v>26112008</v>
          </cell>
          <cell r="E2184" t="str">
            <v>DIRECT AIR FLOW</v>
          </cell>
          <cell r="F2184">
            <v>0</v>
          </cell>
          <cell r="I2184">
            <v>0</v>
          </cell>
        </row>
        <row r="2185">
          <cell r="D2185">
            <v>26112009</v>
          </cell>
          <cell r="E2185" t="str">
            <v>AIRMARREL</v>
          </cell>
          <cell r="F2185">
            <v>0</v>
          </cell>
          <cell r="I2185">
            <v>0</v>
          </cell>
        </row>
        <row r="2186">
          <cell r="D2186">
            <v>26112011</v>
          </cell>
          <cell r="E2186" t="str">
            <v>IRIBUS, LDA</v>
          </cell>
          <cell r="F2186">
            <v>0</v>
          </cell>
          <cell r="I2186">
            <v>0</v>
          </cell>
        </row>
        <row r="2187">
          <cell r="D2187">
            <v>2612</v>
          </cell>
          <cell r="E2187" t="str">
            <v>FORNEC.INVEST.- FAC RECEP CONF</v>
          </cell>
          <cell r="F2187">
            <v>1097942.1000000001</v>
          </cell>
          <cell r="I2187">
            <v>1097.9421</v>
          </cell>
        </row>
        <row r="2188">
          <cell r="D2188">
            <v>2621</v>
          </cell>
          <cell r="E2188" t="str">
            <v>DEV P/ ACRESCIMO RENDIMENTOS</v>
          </cell>
          <cell r="F2188">
            <v>2286134.7000000002</v>
          </cell>
          <cell r="I2188">
            <v>2286.1347000000001</v>
          </cell>
        </row>
        <row r="2189">
          <cell r="D2189">
            <v>2622</v>
          </cell>
          <cell r="E2189" t="str">
            <v>CREDORES P/ ACRESCIMO GASTOS</v>
          </cell>
          <cell r="F2189">
            <v>-223191491.373</v>
          </cell>
          <cell r="G2189">
            <v>2008757652.6619999</v>
          </cell>
          <cell r="H2189">
            <v>2041963677.8099999</v>
          </cell>
          <cell r="I2189">
            <v>-256397.5165209999</v>
          </cell>
        </row>
        <row r="2190">
          <cell r="D2190">
            <v>2623</v>
          </cell>
          <cell r="E2190" t="str">
            <v>ENCARGOS C/GRANDES REPARACOES</v>
          </cell>
          <cell r="F2190">
            <v>-992462986.59399998</v>
          </cell>
          <cell r="G2190">
            <v>1003683128.658</v>
          </cell>
          <cell r="H2190">
            <v>808270223.38699996</v>
          </cell>
          <cell r="I2190">
            <v>-797050.0813229999</v>
          </cell>
        </row>
        <row r="2191">
          <cell r="D2191">
            <v>2624</v>
          </cell>
          <cell r="E2191" t="str">
            <v>RESERVAS P/ GRANDES REPARA€OES</v>
          </cell>
          <cell r="F2191">
            <v>-2E-3</v>
          </cell>
          <cell r="I2191">
            <v>-1.9999999999999999E-6</v>
          </cell>
        </row>
        <row r="2192">
          <cell r="D2192">
            <v>263</v>
          </cell>
          <cell r="E2192" t="str">
            <v>BENEFICIOS POS EMPREGO</v>
          </cell>
          <cell r="F2192">
            <v>-14954.4</v>
          </cell>
          <cell r="I2192">
            <v>-14.9544</v>
          </cell>
        </row>
        <row r="2193">
          <cell r="D2193">
            <v>267</v>
          </cell>
          <cell r="E2193" t="str">
            <v>CLEARING HOUSE C/COMPENSACAO</v>
          </cell>
          <cell r="F2193">
            <v>-1317926.3289999999</v>
          </cell>
          <cell r="G2193">
            <v>953639156.25300002</v>
          </cell>
          <cell r="H2193">
            <v>999179714.65799999</v>
          </cell>
          <cell r="I2193">
            <v>-46858.484733999969</v>
          </cell>
        </row>
        <row r="2194">
          <cell r="D2194">
            <v>26811001</v>
          </cell>
          <cell r="E2194" t="str">
            <v>AGENCIA SOL ATLANTICO</v>
          </cell>
          <cell r="F2194">
            <v>194900</v>
          </cell>
          <cell r="I2194">
            <v>194.9</v>
          </cell>
        </row>
        <row r="2195">
          <cell r="D2195">
            <v>26811002</v>
          </cell>
          <cell r="E2195" t="str">
            <v>AGENCIA TACV - PLATEAU - PAX</v>
          </cell>
          <cell r="F2195">
            <v>10059830.372</v>
          </cell>
          <cell r="G2195">
            <v>252692793</v>
          </cell>
          <cell r="H2195">
            <v>252409040.5</v>
          </cell>
          <cell r="I2195">
            <v>10343.582872000008</v>
          </cell>
        </row>
        <row r="2196">
          <cell r="D2196">
            <v>26811003</v>
          </cell>
          <cell r="E2196" t="str">
            <v>CABETUR RAI</v>
          </cell>
          <cell r="F2196">
            <v>1044273</v>
          </cell>
          <cell r="I2196">
            <v>1044.2729999999999</v>
          </cell>
        </row>
        <row r="2197">
          <cell r="D2197">
            <v>26811004</v>
          </cell>
          <cell r="E2197" t="str">
            <v>DIRECCAO COMERCIAL - TACV</v>
          </cell>
          <cell r="F2197">
            <v>-1127302</v>
          </cell>
          <cell r="G2197">
            <v>400000</v>
          </cell>
          <cell r="H2197">
            <v>400000</v>
          </cell>
          <cell r="I2197">
            <v>-1127.3019999999999</v>
          </cell>
        </row>
        <row r="2198">
          <cell r="D2198">
            <v>26811005</v>
          </cell>
          <cell r="E2198" t="str">
            <v>ESCALA DA PRAIA - PASSAGENS</v>
          </cell>
          <cell r="F2198">
            <v>13309754</v>
          </cell>
          <cell r="G2198">
            <v>149382863</v>
          </cell>
          <cell r="H2198">
            <v>149315696</v>
          </cell>
          <cell r="I2198">
            <v>13376.921</v>
          </cell>
        </row>
        <row r="2199">
          <cell r="D2199">
            <v>26811006</v>
          </cell>
          <cell r="E2199" t="str">
            <v>ESCALA DA PRAIA HANDLING</v>
          </cell>
          <cell r="F2199">
            <v>-3307571.0279999999</v>
          </cell>
          <cell r="H2199">
            <v>1396837.027</v>
          </cell>
          <cell r="I2199">
            <v>-4704.4080549999999</v>
          </cell>
        </row>
        <row r="2200">
          <cell r="D2200">
            <v>26811007</v>
          </cell>
          <cell r="E2200" t="str">
            <v>ORBITUR VIAGENS E TURISMO</v>
          </cell>
          <cell r="F2200">
            <v>628712</v>
          </cell>
          <cell r="G2200">
            <v>144189264</v>
          </cell>
          <cell r="H2200">
            <v>144185264</v>
          </cell>
          <cell r="I2200">
            <v>632.71199999999999</v>
          </cell>
        </row>
        <row r="2201">
          <cell r="D2201">
            <v>26811008</v>
          </cell>
          <cell r="E2201" t="str">
            <v>PRAIATUR - AG. VIAGENS E TUR.</v>
          </cell>
          <cell r="F2201">
            <v>1581839</v>
          </cell>
          <cell r="G2201">
            <v>80587044</v>
          </cell>
          <cell r="H2201">
            <v>80587044</v>
          </cell>
          <cell r="I2201">
            <v>1581.8389999999999</v>
          </cell>
        </row>
        <row r="2202">
          <cell r="D2202">
            <v>26811009</v>
          </cell>
          <cell r="E2202" t="str">
            <v>SECCAO DE CARGA DA PRAIA</v>
          </cell>
          <cell r="F2202">
            <v>-10167900.913000001</v>
          </cell>
          <cell r="G2202">
            <v>41201971</v>
          </cell>
          <cell r="H2202">
            <v>41195560</v>
          </cell>
          <cell r="I2202">
            <v>-10161.489913000003</v>
          </cell>
        </row>
        <row r="2203">
          <cell r="D2203">
            <v>26811010</v>
          </cell>
          <cell r="E2203" t="str">
            <v>TROPICTOUR -AG.DE VIAGENS-RAI</v>
          </cell>
          <cell r="F2203">
            <v>0</v>
          </cell>
          <cell r="I2203">
            <v>0</v>
          </cell>
        </row>
        <row r="2204">
          <cell r="D2204">
            <v>26811011</v>
          </cell>
          <cell r="E2204" t="str">
            <v>VERDIANTOUR - AG. DE VIAGENS</v>
          </cell>
          <cell r="F2204">
            <v>52600</v>
          </cell>
          <cell r="I2204">
            <v>52.6</v>
          </cell>
        </row>
        <row r="2205">
          <cell r="D2205">
            <v>26811012</v>
          </cell>
          <cell r="E2205" t="str">
            <v>VIAGEM E REPRESENTACOES NTO</v>
          </cell>
          <cell r="F2205">
            <v>0</v>
          </cell>
          <cell r="I2205">
            <v>0</v>
          </cell>
        </row>
        <row r="2206">
          <cell r="D2206">
            <v>26811013</v>
          </cell>
          <cell r="E2206" t="str">
            <v>CABETUR SAL</v>
          </cell>
          <cell r="F2206">
            <v>0</v>
          </cell>
          <cell r="I2206">
            <v>0</v>
          </cell>
        </row>
        <row r="2207">
          <cell r="D2207">
            <v>26811014</v>
          </cell>
          <cell r="E2207" t="str">
            <v>AGENCIA TACV SID - PAX</v>
          </cell>
          <cell r="F2207">
            <v>1727735.66</v>
          </cell>
          <cell r="G2207">
            <v>131029006</v>
          </cell>
          <cell r="H2207">
            <v>135785962.63499999</v>
          </cell>
          <cell r="I2207">
            <v>-3029.2209749999938</v>
          </cell>
        </row>
        <row r="2208">
          <cell r="D2208">
            <v>26811015</v>
          </cell>
          <cell r="E2208" t="str">
            <v>HANDLING DO SAL</v>
          </cell>
          <cell r="F2208">
            <v>-4773902.9440000001</v>
          </cell>
          <cell r="H2208">
            <v>5973062.4550000001</v>
          </cell>
          <cell r="I2208">
            <v>-10746.965399000001</v>
          </cell>
        </row>
        <row r="2209">
          <cell r="D2209">
            <v>26811017</v>
          </cell>
          <cell r="E2209" t="str">
            <v>SECCAO DE CARGA DO SAL</v>
          </cell>
          <cell r="F2209">
            <v>11858337.918</v>
          </cell>
          <cell r="G2209">
            <v>15341060</v>
          </cell>
          <cell r="H2209">
            <v>26866822.800000001</v>
          </cell>
          <cell r="I2209">
            <v>332.57511799999696</v>
          </cell>
        </row>
        <row r="2210">
          <cell r="D2210">
            <v>26811018</v>
          </cell>
          <cell r="E2210" t="str">
            <v>AG. DE VIAG. ALBITO DOS SANTOS</v>
          </cell>
          <cell r="F2210">
            <v>3616965</v>
          </cell>
          <cell r="G2210">
            <v>62875623</v>
          </cell>
          <cell r="H2210">
            <v>62873723</v>
          </cell>
          <cell r="I2210">
            <v>3618.8649999999998</v>
          </cell>
        </row>
        <row r="2211">
          <cell r="D2211">
            <v>26811019</v>
          </cell>
          <cell r="E2211" t="str">
            <v>AGENCIA DE VIAGENS ATLANTICO</v>
          </cell>
          <cell r="F2211">
            <v>0</v>
          </cell>
          <cell r="I2211">
            <v>0</v>
          </cell>
        </row>
        <row r="2212">
          <cell r="D2212">
            <v>26811020</v>
          </cell>
          <cell r="E2212" t="str">
            <v>AGENC.DE VIAGEM TROPICTOUR-VXE</v>
          </cell>
          <cell r="F2212">
            <v>1677485</v>
          </cell>
          <cell r="G2212">
            <v>42067315</v>
          </cell>
          <cell r="H2212">
            <v>42068314</v>
          </cell>
          <cell r="I2212">
            <v>1676.4860000000001</v>
          </cell>
        </row>
        <row r="2213">
          <cell r="D2213">
            <v>26811021</v>
          </cell>
          <cell r="E2213" t="str">
            <v>CABETUR VXE</v>
          </cell>
          <cell r="F2213">
            <v>1601076</v>
          </cell>
          <cell r="I2213">
            <v>1601.076</v>
          </cell>
        </row>
        <row r="2214">
          <cell r="D2214">
            <v>26811022</v>
          </cell>
          <cell r="E2214" t="str">
            <v>DELEGACAO TACV - VXE - CGO</v>
          </cell>
          <cell r="F2214">
            <v>-95935</v>
          </cell>
          <cell r="I2214">
            <v>-95.935000000000002</v>
          </cell>
        </row>
        <row r="2215">
          <cell r="D2215">
            <v>26811023</v>
          </cell>
          <cell r="E2215" t="str">
            <v>DELEGACAO TACV - VXE - PAX</v>
          </cell>
          <cell r="F2215">
            <v>5069335.91</v>
          </cell>
          <cell r="G2215">
            <v>137148897</v>
          </cell>
          <cell r="H2215">
            <v>137157497</v>
          </cell>
          <cell r="I2215">
            <v>5060.7359099999967</v>
          </cell>
        </row>
        <row r="2216">
          <cell r="D2216">
            <v>26811024</v>
          </cell>
          <cell r="E2216" t="str">
            <v>ESCALA VXE - CARGA</v>
          </cell>
          <cell r="F2216">
            <v>-304519.8</v>
          </cell>
          <cell r="G2216">
            <v>34058712</v>
          </cell>
          <cell r="H2216">
            <v>33694342</v>
          </cell>
          <cell r="I2216">
            <v>59.850200000002978</v>
          </cell>
        </row>
        <row r="2217">
          <cell r="D2217">
            <v>26811025</v>
          </cell>
          <cell r="E2217" t="str">
            <v>ESCALA VXE - PASSAGENS</v>
          </cell>
          <cell r="F2217">
            <v>-622744.6</v>
          </cell>
          <cell r="G2217">
            <v>25068873</v>
          </cell>
          <cell r="H2217">
            <v>25062773</v>
          </cell>
          <cell r="I2217">
            <v>-616.64460000000145</v>
          </cell>
        </row>
        <row r="2218">
          <cell r="D2218">
            <v>26811026</v>
          </cell>
          <cell r="E2218" t="str">
            <v>DELEGACAO TACV SNE - CARGA</v>
          </cell>
          <cell r="F2218">
            <v>-219943</v>
          </cell>
          <cell r="G2218">
            <v>1700399</v>
          </cell>
          <cell r="H2218">
            <v>1732222</v>
          </cell>
          <cell r="I2218">
            <v>-251.76599999999999</v>
          </cell>
        </row>
        <row r="2219">
          <cell r="D2219">
            <v>26811027</v>
          </cell>
          <cell r="E2219" t="str">
            <v>DELEGACAO TACV SNE - PASSAGENS</v>
          </cell>
          <cell r="F2219">
            <v>1315579</v>
          </cell>
          <cell r="G2219">
            <v>32798592</v>
          </cell>
          <cell r="H2219">
            <v>32795910</v>
          </cell>
          <cell r="I2219">
            <v>1318.261</v>
          </cell>
        </row>
        <row r="2220">
          <cell r="D2220">
            <v>26811028</v>
          </cell>
          <cell r="E2220" t="str">
            <v>ESCALA MTI - CARGA</v>
          </cell>
          <cell r="F2220">
            <v>0</v>
          </cell>
          <cell r="I2220">
            <v>0</v>
          </cell>
        </row>
        <row r="2221">
          <cell r="D2221">
            <v>26811029</v>
          </cell>
          <cell r="E2221" t="str">
            <v>ESCALA MTI - PASSAGENS</v>
          </cell>
          <cell r="F2221">
            <v>0</v>
          </cell>
          <cell r="I2221">
            <v>0</v>
          </cell>
        </row>
        <row r="2222">
          <cell r="D2222">
            <v>26811030</v>
          </cell>
          <cell r="E2222" t="str">
            <v>DELEGACAO TACV BVC - CARGA</v>
          </cell>
          <cell r="F2222">
            <v>475772</v>
          </cell>
          <cell r="G2222">
            <v>7615059</v>
          </cell>
          <cell r="H2222">
            <v>7559861</v>
          </cell>
          <cell r="I2222">
            <v>530.97</v>
          </cell>
        </row>
        <row r="2223">
          <cell r="D2223">
            <v>26811031</v>
          </cell>
          <cell r="E2223" t="str">
            <v>DELEGACAO TACV BVC - PASSAGENS</v>
          </cell>
          <cell r="F2223">
            <v>797396.31</v>
          </cell>
          <cell r="G2223">
            <v>31587753</v>
          </cell>
          <cell r="H2223">
            <v>31637633.875</v>
          </cell>
          <cell r="I2223">
            <v>747.51543499999866</v>
          </cell>
        </row>
        <row r="2224">
          <cell r="D2224">
            <v>26811032</v>
          </cell>
          <cell r="E2224" t="str">
            <v>DELEGACAO TACV  SFL - CARGA</v>
          </cell>
          <cell r="F2224">
            <v>922136</v>
          </cell>
          <cell r="G2224">
            <v>1244676</v>
          </cell>
          <cell r="H2224">
            <v>1243783</v>
          </cell>
          <cell r="I2224">
            <v>923.029</v>
          </cell>
        </row>
        <row r="2225">
          <cell r="D2225">
            <v>26811033</v>
          </cell>
          <cell r="E2225" t="str">
            <v>DELEGACAO TACV SFL-PASSAGENS</v>
          </cell>
          <cell r="F2225">
            <v>5354938</v>
          </cell>
          <cell r="G2225">
            <v>57293036</v>
          </cell>
          <cell r="H2225">
            <v>57283392.399999999</v>
          </cell>
          <cell r="I2225">
            <v>5364.5816000000013</v>
          </cell>
        </row>
        <row r="2226">
          <cell r="D2226">
            <v>26811034</v>
          </cell>
          <cell r="E2226" t="str">
            <v>DELEGACAO TACV MAIO - CARGA</v>
          </cell>
          <cell r="F2226">
            <v>-746936.8</v>
          </cell>
          <cell r="G2226">
            <v>508523.9</v>
          </cell>
          <cell r="H2226">
            <v>536225</v>
          </cell>
          <cell r="I2226">
            <v>-774.63790000000006</v>
          </cell>
        </row>
        <row r="2227">
          <cell r="D2227">
            <v>26811035</v>
          </cell>
          <cell r="E2227" t="str">
            <v>DELEGACAO TACV MAIO-PASSAGENS</v>
          </cell>
          <cell r="F2227">
            <v>712273</v>
          </cell>
          <cell r="G2227">
            <v>390272</v>
          </cell>
          <cell r="H2227">
            <v>393947</v>
          </cell>
          <cell r="I2227">
            <v>708.59799999999996</v>
          </cell>
        </row>
        <row r="2228">
          <cell r="D2228">
            <v>26811036</v>
          </cell>
          <cell r="E2228" t="str">
            <v>DELEGACAO TACV NTO - CARGA</v>
          </cell>
          <cell r="F2228">
            <v>0</v>
          </cell>
          <cell r="I2228">
            <v>0</v>
          </cell>
        </row>
        <row r="2229">
          <cell r="D2229">
            <v>26811037</v>
          </cell>
          <cell r="E2229" t="str">
            <v>DELEGACAO TACV NTO-PASSAGENS</v>
          </cell>
          <cell r="F2229">
            <v>-39650</v>
          </cell>
          <cell r="G2229">
            <v>29700473</v>
          </cell>
          <cell r="H2229">
            <v>29700473</v>
          </cell>
          <cell r="I2229">
            <v>-39.65</v>
          </cell>
        </row>
        <row r="2230">
          <cell r="D2230">
            <v>26811040</v>
          </cell>
          <cell r="E2230" t="str">
            <v>REPRESENT.TACV BRAVA-PASSAGENS</v>
          </cell>
          <cell r="F2230">
            <v>4374297</v>
          </cell>
          <cell r="I2230">
            <v>4374.2969999999996</v>
          </cell>
        </row>
        <row r="2231">
          <cell r="D2231">
            <v>26811041</v>
          </cell>
          <cell r="E2231" t="str">
            <v>ASSOTOUR AGENCIA DE VIAGENS</v>
          </cell>
          <cell r="F2231">
            <v>29188913.899999999</v>
          </cell>
          <cell r="I2231">
            <v>29188.9139</v>
          </cell>
        </row>
        <row r="2232">
          <cell r="D2232">
            <v>26811042</v>
          </cell>
          <cell r="E2232" t="str">
            <v>AGENCIA TACV - ASSOMADA</v>
          </cell>
          <cell r="F2232">
            <v>0</v>
          </cell>
          <cell r="I2232">
            <v>0</v>
          </cell>
        </row>
        <row r="2233">
          <cell r="D2233">
            <v>26811043</v>
          </cell>
          <cell r="E2233" t="str">
            <v>ESCALA S.NICOLAU - PAX</v>
          </cell>
          <cell r="F2233">
            <v>0</v>
          </cell>
          <cell r="I2233">
            <v>0</v>
          </cell>
        </row>
        <row r="2234">
          <cell r="D2234">
            <v>26811044</v>
          </cell>
          <cell r="E2234" t="str">
            <v>INTERTUR SAL</v>
          </cell>
          <cell r="F2234">
            <v>0</v>
          </cell>
          <cell r="I2234">
            <v>0</v>
          </cell>
        </row>
        <row r="2235">
          <cell r="D2235">
            <v>26811046</v>
          </cell>
          <cell r="E2235" t="str">
            <v>AGENCIA NACIONAL VIAGENS-VXE</v>
          </cell>
          <cell r="F2235">
            <v>3183712</v>
          </cell>
          <cell r="G2235">
            <v>72644010</v>
          </cell>
          <cell r="H2235">
            <v>72642810</v>
          </cell>
          <cell r="I2235">
            <v>3184.9119999999998</v>
          </cell>
        </row>
        <row r="2236">
          <cell r="D2236">
            <v>26811047</v>
          </cell>
          <cell r="E2236" t="str">
            <v>ANTONIO M. SILVA</v>
          </cell>
          <cell r="F2236">
            <v>0</v>
          </cell>
          <cell r="I2236">
            <v>0</v>
          </cell>
        </row>
        <row r="2237">
          <cell r="D2237">
            <v>26811048</v>
          </cell>
          <cell r="E2237" t="str">
            <v>ALSATOUR</v>
          </cell>
          <cell r="F2237">
            <v>0</v>
          </cell>
          <cell r="I2237">
            <v>0</v>
          </cell>
        </row>
        <row r="2238">
          <cell r="D2238">
            <v>26811049</v>
          </cell>
          <cell r="E2238" t="str">
            <v>AGENCIA TACV-ACHAD Sto.ANTONIO</v>
          </cell>
          <cell r="F2238">
            <v>0</v>
          </cell>
          <cell r="I2238">
            <v>0</v>
          </cell>
        </row>
        <row r="2239">
          <cell r="D2239">
            <v>26811050</v>
          </cell>
          <cell r="E2239" t="str">
            <v>FLY-VIAGENS E TURISMO, LDA</v>
          </cell>
          <cell r="F2239">
            <v>2953319</v>
          </cell>
          <cell r="G2239">
            <v>74424769</v>
          </cell>
          <cell r="H2239">
            <v>74424769</v>
          </cell>
          <cell r="I2239">
            <v>2953.319</v>
          </cell>
        </row>
        <row r="2240">
          <cell r="D2240">
            <v>26811051</v>
          </cell>
          <cell r="E2240" t="str">
            <v>TACV - PALACIO DO GOVERNO</v>
          </cell>
          <cell r="F2240">
            <v>-3886600</v>
          </cell>
          <cell r="I2240">
            <v>-3886.6</v>
          </cell>
        </row>
        <row r="2241">
          <cell r="D2241">
            <v>26811052</v>
          </cell>
          <cell r="E2241" t="str">
            <v>ANV-AGENCIA NAC.DE VIAGENS-RAI</v>
          </cell>
          <cell r="F2241">
            <v>1133414</v>
          </cell>
          <cell r="G2241">
            <v>125286340</v>
          </cell>
          <cell r="H2241">
            <v>125286340</v>
          </cell>
          <cell r="I2241">
            <v>1133.414</v>
          </cell>
        </row>
        <row r="2242">
          <cell r="D2242">
            <v>26811053</v>
          </cell>
          <cell r="E2242" t="str">
            <v>AGYTUR-VIAGENS E TURISMO- VXE</v>
          </cell>
          <cell r="F2242">
            <v>0</v>
          </cell>
          <cell r="I2242">
            <v>0</v>
          </cell>
        </row>
        <row r="2243">
          <cell r="D2243">
            <v>26811054</v>
          </cell>
          <cell r="E2243" t="str">
            <v>AQUILINO RAMOS - ANGARIADOR</v>
          </cell>
          <cell r="F2243">
            <v>0</v>
          </cell>
          <cell r="I2243">
            <v>0</v>
          </cell>
        </row>
        <row r="2244">
          <cell r="D2244">
            <v>26811055</v>
          </cell>
          <cell r="E2244" t="str">
            <v>AGENCIA VIAGEM MUNDIALTOUR-STC</v>
          </cell>
          <cell r="F2244">
            <v>230124</v>
          </cell>
          <cell r="I2244">
            <v>230.124</v>
          </cell>
        </row>
        <row r="2245">
          <cell r="D2245">
            <v>26811056</v>
          </cell>
          <cell r="E2245" t="str">
            <v>VIAGENS CABO VERDE-STC</v>
          </cell>
          <cell r="F2245">
            <v>558237</v>
          </cell>
          <cell r="G2245">
            <v>90362703</v>
          </cell>
          <cell r="H2245">
            <v>90357055</v>
          </cell>
          <cell r="I2245">
            <v>563.88499999999999</v>
          </cell>
        </row>
        <row r="2246">
          <cell r="D2246">
            <v>26811057</v>
          </cell>
          <cell r="E2246" t="str">
            <v>TACV - AVENIDA CIDADE LISBOA</v>
          </cell>
          <cell r="F2246">
            <v>-32900</v>
          </cell>
          <cell r="I2246">
            <v>-32.9</v>
          </cell>
        </row>
        <row r="2247">
          <cell r="D2247">
            <v>26811058</v>
          </cell>
          <cell r="E2247" t="str">
            <v>NEVES TRAVEL &amp; TOURS INC.</v>
          </cell>
          <cell r="F2247">
            <v>0</v>
          </cell>
          <cell r="I2247">
            <v>0</v>
          </cell>
        </row>
        <row r="2248">
          <cell r="D2248">
            <v>26811059</v>
          </cell>
          <cell r="E2248" t="str">
            <v>NDC- GALILEO</v>
          </cell>
          <cell r="F2248">
            <v>19806433.463</v>
          </cell>
          <cell r="G2248">
            <v>26229268.517000001</v>
          </cell>
          <cell r="H2248">
            <v>24919110.715</v>
          </cell>
          <cell r="I2248">
            <v>21116.591265000003</v>
          </cell>
        </row>
        <row r="2249">
          <cell r="D2249">
            <v>26811060</v>
          </cell>
          <cell r="E2249" t="str">
            <v>ECOTUR-SOC.PRESTACAO SEV.</v>
          </cell>
          <cell r="F2249">
            <v>0</v>
          </cell>
          <cell r="I2249">
            <v>0</v>
          </cell>
        </row>
        <row r="2250">
          <cell r="D2250">
            <v>26811061</v>
          </cell>
          <cell r="E2250" t="str">
            <v>SOCIEDADE SANTOS &amp; SANTOS,LDA</v>
          </cell>
          <cell r="F2250">
            <v>-1320625</v>
          </cell>
          <cell r="G2250">
            <v>9090101</v>
          </cell>
          <cell r="H2250">
            <v>9090101</v>
          </cell>
          <cell r="I2250">
            <v>-1320.625</v>
          </cell>
        </row>
        <row r="2251">
          <cell r="D2251">
            <v>26811062</v>
          </cell>
          <cell r="E2251" t="str">
            <v>EXECUTIV TOUR , LDA</v>
          </cell>
          <cell r="F2251">
            <v>1571047</v>
          </cell>
          <cell r="G2251">
            <v>62705787</v>
          </cell>
          <cell r="H2251">
            <v>62705787</v>
          </cell>
          <cell r="I2251">
            <v>1571.047</v>
          </cell>
        </row>
        <row r="2252">
          <cell r="D2252">
            <v>26811063</v>
          </cell>
          <cell r="E2252" t="str">
            <v>ATLANTIC  TOURS</v>
          </cell>
          <cell r="F2252">
            <v>0</v>
          </cell>
          <cell r="I2252">
            <v>0</v>
          </cell>
        </row>
        <row r="2253">
          <cell r="D2253">
            <v>26811064</v>
          </cell>
          <cell r="E2253" t="str">
            <v>NOVATUR VIAGENS E TURISMO</v>
          </cell>
          <cell r="F2253">
            <v>413214</v>
          </cell>
          <cell r="G2253">
            <v>95397145</v>
          </cell>
          <cell r="H2253">
            <v>95397145</v>
          </cell>
          <cell r="I2253">
            <v>413.214</v>
          </cell>
        </row>
        <row r="2254">
          <cell r="D2254">
            <v>26811065</v>
          </cell>
          <cell r="E2254" t="str">
            <v>GAMBOATUR</v>
          </cell>
          <cell r="F2254">
            <v>0</v>
          </cell>
          <cell r="I2254">
            <v>0</v>
          </cell>
        </row>
        <row r="2255">
          <cell r="D2255">
            <v>26811066</v>
          </cell>
          <cell r="E2255" t="str">
            <v>VIAGITUR - LTDA</v>
          </cell>
          <cell r="F2255">
            <v>818200</v>
          </cell>
          <cell r="G2255">
            <v>45707517</v>
          </cell>
          <cell r="H2255">
            <v>45707517</v>
          </cell>
          <cell r="I2255">
            <v>818.2</v>
          </cell>
        </row>
        <row r="2256">
          <cell r="D2256">
            <v>26811067</v>
          </cell>
          <cell r="E2256" t="str">
            <v>CVTS CABO VERDE TURISMO SERVIC</v>
          </cell>
          <cell r="F2256">
            <v>785156</v>
          </cell>
          <cell r="G2256">
            <v>121866916</v>
          </cell>
          <cell r="H2256">
            <v>121907265</v>
          </cell>
          <cell r="I2256">
            <v>744.80700000000002</v>
          </cell>
        </row>
        <row r="2257">
          <cell r="D2257">
            <v>26811068</v>
          </cell>
          <cell r="E2257" t="str">
            <v>AGENCIA EXPRESS - PRAIA</v>
          </cell>
          <cell r="F2257">
            <v>0</v>
          </cell>
          <cell r="I2257">
            <v>0</v>
          </cell>
        </row>
        <row r="2258">
          <cell r="D2258">
            <v>26811069</v>
          </cell>
          <cell r="E2258" t="str">
            <v>VERDEMUNDO LTDA - SVICENTE</v>
          </cell>
          <cell r="F2258">
            <v>5683472.2999999998</v>
          </cell>
          <cell r="G2258">
            <v>74982876</v>
          </cell>
          <cell r="H2258">
            <v>74989853</v>
          </cell>
          <cell r="I2258">
            <v>5676.4952999999969</v>
          </cell>
        </row>
        <row r="2259">
          <cell r="D2259">
            <v>26811070</v>
          </cell>
          <cell r="E2259" t="str">
            <v>MACEDOTOURS</v>
          </cell>
          <cell r="F2259">
            <v>0</v>
          </cell>
          <cell r="I2259">
            <v>0</v>
          </cell>
        </row>
        <row r="2260">
          <cell r="D2260">
            <v>26811071</v>
          </cell>
          <cell r="E2260" t="str">
            <v>MAGIC TOUR</v>
          </cell>
          <cell r="F2260">
            <v>236882</v>
          </cell>
          <cell r="G2260">
            <v>11639617</v>
          </cell>
          <cell r="H2260">
            <v>11639617</v>
          </cell>
          <cell r="I2260">
            <v>236.88200000000001</v>
          </cell>
        </row>
        <row r="2261">
          <cell r="D2261">
            <v>26811072</v>
          </cell>
          <cell r="E2261" t="str">
            <v>MILENIOTOUR</v>
          </cell>
          <cell r="F2261">
            <v>460900</v>
          </cell>
          <cell r="I2261">
            <v>460.9</v>
          </cell>
        </row>
        <row r="2262">
          <cell r="D2262">
            <v>26811073</v>
          </cell>
          <cell r="E2262" t="str">
            <v>TRAVELTUR</v>
          </cell>
          <cell r="F2262">
            <v>274029</v>
          </cell>
          <cell r="G2262">
            <v>37183929</v>
          </cell>
          <cell r="H2262">
            <v>37198329</v>
          </cell>
          <cell r="I2262">
            <v>259.62900000000002</v>
          </cell>
        </row>
        <row r="2263">
          <cell r="D2263">
            <v>26811074</v>
          </cell>
          <cell r="E2263" t="str">
            <v>AGENCIA GIRASSOL</v>
          </cell>
          <cell r="F2263">
            <v>1639850</v>
          </cell>
          <cell r="G2263">
            <v>131458684</v>
          </cell>
          <cell r="H2263">
            <v>131440137</v>
          </cell>
          <cell r="I2263">
            <v>1658.3969999999999</v>
          </cell>
        </row>
        <row r="2264">
          <cell r="D2264">
            <v>26811075</v>
          </cell>
          <cell r="E2264" t="str">
            <v>CABO VERDE TOURS, LdA</v>
          </cell>
          <cell r="F2264">
            <v>718552</v>
          </cell>
          <cell r="G2264">
            <v>86437559</v>
          </cell>
          <cell r="H2264">
            <v>86431159</v>
          </cell>
          <cell r="I2264">
            <v>724.952</v>
          </cell>
        </row>
        <row r="2265">
          <cell r="D2265">
            <v>26811076</v>
          </cell>
          <cell r="E2265" t="str">
            <v>AGENCIA NOVAS OPORTUNIDADES</v>
          </cell>
          <cell r="F2265">
            <v>131919</v>
          </cell>
          <cell r="G2265">
            <v>25264206</v>
          </cell>
          <cell r="H2265">
            <v>25264206</v>
          </cell>
          <cell r="I2265">
            <v>131.91900000000001</v>
          </cell>
        </row>
        <row r="2266">
          <cell r="D2266">
            <v>26811077</v>
          </cell>
          <cell r="E2266" t="str">
            <v>AGENCIA MORENA - BOAVISTA</v>
          </cell>
          <cell r="F2266">
            <v>410475</v>
          </cell>
          <cell r="G2266">
            <v>38415099</v>
          </cell>
          <cell r="H2266">
            <v>38414099</v>
          </cell>
          <cell r="I2266">
            <v>411.47500000000002</v>
          </cell>
        </row>
        <row r="2267">
          <cell r="D2267">
            <v>26811078</v>
          </cell>
          <cell r="E2267" t="str">
            <v>VERDEMUNDO - BOAVISTA</v>
          </cell>
          <cell r="F2267">
            <v>604249</v>
          </cell>
          <cell r="G2267">
            <v>24090006</v>
          </cell>
          <cell r="H2267">
            <v>24072306</v>
          </cell>
          <cell r="I2267">
            <v>621.94899999999996</v>
          </cell>
        </row>
        <row r="2268">
          <cell r="D2268">
            <v>26811079</v>
          </cell>
          <cell r="E2268" t="str">
            <v>TURITRAVEL - SAL</v>
          </cell>
          <cell r="F2268">
            <v>185400</v>
          </cell>
          <cell r="I2268">
            <v>185.4</v>
          </cell>
        </row>
        <row r="2269">
          <cell r="D2269">
            <v>26811080</v>
          </cell>
          <cell r="E2269" t="str">
            <v>MORABITOUR - SAL</v>
          </cell>
          <cell r="F2269">
            <v>902377</v>
          </cell>
          <cell r="G2269">
            <v>62491465</v>
          </cell>
          <cell r="H2269">
            <v>62491765</v>
          </cell>
          <cell r="I2269">
            <v>902.077</v>
          </cell>
        </row>
        <row r="2270">
          <cell r="D2270">
            <v>26811081</v>
          </cell>
          <cell r="E2270" t="str">
            <v>NASC - AGÒNCIA DE V. E TURISMO</v>
          </cell>
          <cell r="F2270">
            <v>-652827</v>
          </cell>
          <cell r="G2270">
            <v>51226682</v>
          </cell>
          <cell r="H2270">
            <v>51229132</v>
          </cell>
          <cell r="I2270">
            <v>-655.27700000000004</v>
          </cell>
        </row>
        <row r="2271">
          <cell r="D2271">
            <v>26811082</v>
          </cell>
          <cell r="E2271" t="str">
            <v>AGENCIA VIAGENS ZEBRATRAVEL</v>
          </cell>
          <cell r="F2271">
            <v>1004666</v>
          </cell>
          <cell r="G2271">
            <v>83663117</v>
          </cell>
          <cell r="H2271">
            <v>83659717</v>
          </cell>
          <cell r="I2271">
            <v>1008.066</v>
          </cell>
        </row>
        <row r="2272">
          <cell r="D2272">
            <v>26811083</v>
          </cell>
          <cell r="E2272" t="str">
            <v>AGENCIA VIAGENS QUALITUR</v>
          </cell>
          <cell r="F2272">
            <v>2316712</v>
          </cell>
          <cell r="G2272">
            <v>58041030</v>
          </cell>
          <cell r="H2272">
            <v>58759986</v>
          </cell>
          <cell r="I2272">
            <v>1597.7560000000001</v>
          </cell>
        </row>
        <row r="2273">
          <cell r="D2273">
            <v>26811084</v>
          </cell>
          <cell r="E2273" t="str">
            <v>AGENCIA VIAGENS TRANSCAP</v>
          </cell>
          <cell r="F2273">
            <v>373448</v>
          </cell>
          <cell r="G2273">
            <v>935906</v>
          </cell>
          <cell r="H2273">
            <v>935906</v>
          </cell>
          <cell r="I2273">
            <v>373.44799999999998</v>
          </cell>
        </row>
        <row r="2274">
          <cell r="D2274">
            <v>26811085</v>
          </cell>
          <cell r="E2274" t="str">
            <v>AGENCIA VIAGENS JETAVOYAGENS</v>
          </cell>
          <cell r="F2274">
            <v>3568950</v>
          </cell>
          <cell r="I2274">
            <v>3568.95</v>
          </cell>
        </row>
        <row r="2275">
          <cell r="D2275">
            <v>26811086</v>
          </cell>
          <cell r="E2275" t="str">
            <v>AGENCIA VIAGENS INFOTUR</v>
          </cell>
          <cell r="F2275">
            <v>-3787430</v>
          </cell>
          <cell r="I2275">
            <v>-3787.43</v>
          </cell>
        </row>
        <row r="2276">
          <cell r="D2276">
            <v>26811087</v>
          </cell>
          <cell r="E2276" t="str">
            <v>AGENCIA VIAGENS GLOBALTUR</v>
          </cell>
          <cell r="F2276">
            <v>-37250</v>
          </cell>
          <cell r="I2276">
            <v>-37.25</v>
          </cell>
        </row>
        <row r="2277">
          <cell r="D2277">
            <v>26811088</v>
          </cell>
          <cell r="E2277" t="str">
            <v>AGENCIA TRANSTODOHORA</v>
          </cell>
          <cell r="F2277">
            <v>353600</v>
          </cell>
          <cell r="I2277">
            <v>353.6</v>
          </cell>
        </row>
        <row r="2278">
          <cell r="D2278">
            <v>26811089</v>
          </cell>
          <cell r="E2278" t="str">
            <v>LOJA TACV CASA DO CIDADAO -RAI</v>
          </cell>
          <cell r="F2278">
            <v>-699831</v>
          </cell>
          <cell r="I2278">
            <v>-699.83100000000002</v>
          </cell>
        </row>
        <row r="2279">
          <cell r="D2279">
            <v>26811091</v>
          </cell>
          <cell r="E2279" t="str">
            <v>AGENCIA PROTUR NTO</v>
          </cell>
          <cell r="F2279">
            <v>69633</v>
          </cell>
          <cell r="G2279">
            <v>22944586</v>
          </cell>
          <cell r="H2279">
            <v>22945586</v>
          </cell>
          <cell r="I2279">
            <v>68.632999999999996</v>
          </cell>
        </row>
        <row r="2280">
          <cell r="D2280">
            <v>26811092</v>
          </cell>
          <cell r="E2280" t="str">
            <v>AGENCIA PARAISO TOURS</v>
          </cell>
          <cell r="F2280">
            <v>1706751</v>
          </cell>
          <cell r="G2280">
            <v>3201229</v>
          </cell>
          <cell r="H2280">
            <v>3201229</v>
          </cell>
          <cell r="I2280">
            <v>1706.751</v>
          </cell>
        </row>
        <row r="2281">
          <cell r="D2281">
            <v>26811093</v>
          </cell>
          <cell r="E2281" t="str">
            <v>AGENCIA ISI TRAVEL - SAL</v>
          </cell>
          <cell r="F2281">
            <v>1392125</v>
          </cell>
          <cell r="I2281">
            <v>1392.125</v>
          </cell>
        </row>
        <row r="2282">
          <cell r="D2282">
            <v>26811094</v>
          </cell>
          <cell r="E2282" t="str">
            <v>SATGURU TRAVEL ET TOURS SERVIC</v>
          </cell>
          <cell r="F2282">
            <v>655550</v>
          </cell>
          <cell r="G2282">
            <v>55856405</v>
          </cell>
          <cell r="H2282">
            <v>55853056</v>
          </cell>
          <cell r="I2282">
            <v>658.899</v>
          </cell>
        </row>
        <row r="2283">
          <cell r="D2283">
            <v>26811095</v>
          </cell>
          <cell r="E2283" t="str">
            <v>OCEAN TRAVEL LDA</v>
          </cell>
          <cell r="F2283">
            <v>909435</v>
          </cell>
          <cell r="G2283">
            <v>39893380</v>
          </cell>
          <cell r="H2283">
            <v>39893380</v>
          </cell>
          <cell r="I2283">
            <v>909.43499999999995</v>
          </cell>
        </row>
        <row r="2284">
          <cell r="D2284">
            <v>26811096</v>
          </cell>
          <cell r="E2284" t="str">
            <v>CLAMTOUR - VIAGENS E TURISMO</v>
          </cell>
          <cell r="F2284">
            <v>-926730</v>
          </cell>
          <cell r="G2284">
            <v>20721871</v>
          </cell>
          <cell r="H2284">
            <v>20721871</v>
          </cell>
          <cell r="I2284">
            <v>-926.73</v>
          </cell>
        </row>
        <row r="2285">
          <cell r="D2285">
            <v>26811097</v>
          </cell>
          <cell r="E2285" t="str">
            <v>SANTOS TOUR</v>
          </cell>
          <cell r="F2285">
            <v>23200</v>
          </cell>
          <cell r="G2285">
            <v>18482885</v>
          </cell>
          <cell r="H2285">
            <v>18482885</v>
          </cell>
          <cell r="I2285">
            <v>23.2</v>
          </cell>
        </row>
        <row r="2286">
          <cell r="D2286">
            <v>26811098</v>
          </cell>
          <cell r="E2286" t="str">
            <v>AEROLIMATOUR</v>
          </cell>
          <cell r="F2286">
            <v>2670400</v>
          </cell>
          <cell r="I2286">
            <v>2670.4</v>
          </cell>
        </row>
        <row r="2287">
          <cell r="D2287">
            <v>26811099</v>
          </cell>
          <cell r="E2287" t="str">
            <v>GLOCAL AGENCY-VIAGENS &amp;TURISMO</v>
          </cell>
          <cell r="F2287">
            <v>-3100</v>
          </cell>
          <cell r="G2287">
            <v>3937120</v>
          </cell>
          <cell r="H2287">
            <v>3937120</v>
          </cell>
          <cell r="I2287">
            <v>-3.1</v>
          </cell>
        </row>
        <row r="2288">
          <cell r="D2288">
            <v>26811100</v>
          </cell>
          <cell r="E2288" t="str">
            <v>RL-TURISMO E PRESTA€AO SERVI€O</v>
          </cell>
          <cell r="F2288">
            <v>-27125</v>
          </cell>
          <cell r="I2288">
            <v>-27.125</v>
          </cell>
        </row>
        <row r="2289">
          <cell r="D2289">
            <v>26811101</v>
          </cell>
          <cell r="E2289" t="str">
            <v>MULTIVIAGENS TOURS, LDA</v>
          </cell>
          <cell r="F2289">
            <v>586145</v>
          </cell>
          <cell r="G2289">
            <v>81048439</v>
          </cell>
          <cell r="H2289">
            <v>81060239</v>
          </cell>
          <cell r="I2289">
            <v>574.34500000000003</v>
          </cell>
        </row>
        <row r="2290">
          <cell r="D2290">
            <v>26811102</v>
          </cell>
          <cell r="E2290" t="str">
            <v>GOLDEN TOUR, LDA</v>
          </cell>
          <cell r="F2290">
            <v>8698550</v>
          </cell>
          <cell r="I2290">
            <v>8698.5499999999993</v>
          </cell>
        </row>
        <row r="2291">
          <cell r="D2291">
            <v>26811103</v>
          </cell>
          <cell r="E2291" t="str">
            <v>CONDOR TOUR-VIAGENS E TURISMO</v>
          </cell>
          <cell r="F2291">
            <v>-2370</v>
          </cell>
          <cell r="G2291">
            <v>26860145</v>
          </cell>
          <cell r="H2291">
            <v>26860145</v>
          </cell>
          <cell r="I2291">
            <v>-2.37</v>
          </cell>
        </row>
        <row r="2292">
          <cell r="D2292">
            <v>26811104</v>
          </cell>
          <cell r="E2292" t="str">
            <v>MUSTERU TOUR, LDA</v>
          </cell>
          <cell r="F2292">
            <v>0</v>
          </cell>
          <cell r="I2292">
            <v>0</v>
          </cell>
        </row>
        <row r="2293">
          <cell r="D2293">
            <v>26811105</v>
          </cell>
          <cell r="E2293" t="str">
            <v>QUALIVIAGENS-VIAGENS E TURISMO</v>
          </cell>
          <cell r="F2293">
            <v>-486310</v>
          </cell>
          <cell r="I2293">
            <v>-486.31</v>
          </cell>
        </row>
        <row r="2294">
          <cell r="D2294">
            <v>26811106</v>
          </cell>
          <cell r="E2294" t="str">
            <v>DIOCESANA TOURS</v>
          </cell>
          <cell r="F2294">
            <v>500</v>
          </cell>
          <cell r="G2294">
            <v>23864487</v>
          </cell>
          <cell r="H2294">
            <v>23864487</v>
          </cell>
          <cell r="I2294">
            <v>0.5</v>
          </cell>
        </row>
        <row r="2295">
          <cell r="D2295">
            <v>26811107</v>
          </cell>
          <cell r="E2295" t="str">
            <v>ECOVIAGENS</v>
          </cell>
          <cell r="F2295">
            <v>300</v>
          </cell>
          <cell r="G2295">
            <v>25503096</v>
          </cell>
          <cell r="H2295">
            <v>25503096</v>
          </cell>
          <cell r="I2295">
            <v>0.3</v>
          </cell>
        </row>
        <row r="2296">
          <cell r="D2296">
            <v>26811108</v>
          </cell>
          <cell r="E2296" t="str">
            <v>AVITUR</v>
          </cell>
          <cell r="F2296">
            <v>0</v>
          </cell>
          <cell r="G2296">
            <v>58402852</v>
          </cell>
          <cell r="H2296">
            <v>58402952</v>
          </cell>
          <cell r="I2296">
            <v>-0.1</v>
          </cell>
        </row>
        <row r="2297">
          <cell r="D2297">
            <v>26811109</v>
          </cell>
          <cell r="E2297" t="str">
            <v>TERRA SAB</v>
          </cell>
          <cell r="F2297">
            <v>9900</v>
          </cell>
          <cell r="I2297">
            <v>9.9</v>
          </cell>
        </row>
        <row r="2298">
          <cell r="D2298">
            <v>26811110</v>
          </cell>
          <cell r="E2298" t="str">
            <v>ISATOUR</v>
          </cell>
          <cell r="F2298">
            <v>-59348</v>
          </cell>
          <cell r="G2298">
            <v>54934051</v>
          </cell>
          <cell r="H2298">
            <v>54934051</v>
          </cell>
          <cell r="I2298">
            <v>-59.347999999999999</v>
          </cell>
        </row>
        <row r="2299">
          <cell r="D2299">
            <v>26811111</v>
          </cell>
          <cell r="E2299" t="str">
            <v>TRIP TOURS</v>
          </cell>
          <cell r="F2299">
            <v>-200</v>
          </cell>
          <cell r="G2299">
            <v>21875065</v>
          </cell>
          <cell r="H2299">
            <v>21875065</v>
          </cell>
          <cell r="I2299">
            <v>-0.2</v>
          </cell>
        </row>
        <row r="2300">
          <cell r="D2300">
            <v>26811113</v>
          </cell>
          <cell r="E2300" t="str">
            <v>GLOBAL</v>
          </cell>
          <cell r="F2300">
            <v>0</v>
          </cell>
          <cell r="I2300">
            <v>0</v>
          </cell>
        </row>
        <row r="2301">
          <cell r="D2301">
            <v>26811114</v>
          </cell>
          <cell r="E2301" t="str">
            <v>VENDAS INTERNET CABO VERDE</v>
          </cell>
          <cell r="F2301">
            <v>149107644.338</v>
          </cell>
          <cell r="G2301">
            <v>361644522.06599998</v>
          </cell>
          <cell r="H2301">
            <v>162030859.36899999</v>
          </cell>
          <cell r="I2301">
            <v>348721.30703499995</v>
          </cell>
        </row>
        <row r="2302">
          <cell r="D2302">
            <v>26811115</v>
          </cell>
          <cell r="E2302" t="str">
            <v>DESTINOS TOURS</v>
          </cell>
          <cell r="F2302">
            <v>-21184</v>
          </cell>
          <cell r="G2302">
            <v>25031538</v>
          </cell>
          <cell r="H2302">
            <v>25031538</v>
          </cell>
          <cell r="I2302">
            <v>-21.184000000000001</v>
          </cell>
        </row>
        <row r="2303">
          <cell r="D2303">
            <v>26811116</v>
          </cell>
          <cell r="E2303" t="str">
            <v>VISATEAM</v>
          </cell>
          <cell r="F2303">
            <v>0</v>
          </cell>
          <cell r="G2303">
            <v>104261925</v>
          </cell>
          <cell r="H2303">
            <v>104260225</v>
          </cell>
          <cell r="I2303">
            <v>1.7</v>
          </cell>
        </row>
        <row r="2304">
          <cell r="D2304">
            <v>26811117</v>
          </cell>
          <cell r="E2304" t="str">
            <v>MADILU TOURS</v>
          </cell>
          <cell r="F2304">
            <v>0</v>
          </cell>
          <cell r="G2304">
            <v>8296097</v>
          </cell>
          <cell r="H2304">
            <v>8296097</v>
          </cell>
          <cell r="I2304">
            <v>0</v>
          </cell>
        </row>
        <row r="2305">
          <cell r="D2305">
            <v>26812001</v>
          </cell>
          <cell r="E2305" t="str">
            <v>AGCE TRAVEL - BOOKING</v>
          </cell>
          <cell r="F2305">
            <v>0</v>
          </cell>
          <cell r="I2305">
            <v>0</v>
          </cell>
        </row>
        <row r="2306">
          <cell r="D2306">
            <v>26812002</v>
          </cell>
          <cell r="E2306" t="str">
            <v>DELMAS SENEGAL(EX TRNSCAP AG.)</v>
          </cell>
          <cell r="F2306">
            <v>0</v>
          </cell>
          <cell r="I2306">
            <v>0</v>
          </cell>
        </row>
        <row r="2307">
          <cell r="D2307">
            <v>26812003</v>
          </cell>
          <cell r="E2307" t="str">
            <v>AGENCIA SENEGAL TOURS</v>
          </cell>
          <cell r="F2307">
            <v>0</v>
          </cell>
          <cell r="I2307">
            <v>0</v>
          </cell>
        </row>
        <row r="2308">
          <cell r="D2308">
            <v>26812004</v>
          </cell>
          <cell r="E2308" t="str">
            <v>DELEGACAO TACV DAKAR-PASSAGENS</v>
          </cell>
          <cell r="F2308">
            <v>5470740.2560000001</v>
          </cell>
          <cell r="G2308">
            <v>68938731.420000002</v>
          </cell>
          <cell r="H2308">
            <v>68919057.920000002</v>
          </cell>
          <cell r="I2308">
            <v>5490.4137559999972</v>
          </cell>
        </row>
        <row r="2309">
          <cell r="D2309">
            <v>26812006</v>
          </cell>
          <cell r="E2309" t="str">
            <v>SOCOPAO S.D.V.</v>
          </cell>
          <cell r="F2309">
            <v>0</v>
          </cell>
          <cell r="I2309">
            <v>0</v>
          </cell>
        </row>
        <row r="2310">
          <cell r="D2310">
            <v>26812008</v>
          </cell>
          <cell r="E2310" t="str">
            <v>AGENCIAS BSP - PORTUGAL</v>
          </cell>
          <cell r="F2310">
            <v>226200254.11700001</v>
          </cell>
          <cell r="G2310">
            <v>1090060347.6570001</v>
          </cell>
          <cell r="H2310">
            <v>1258301162.878</v>
          </cell>
          <cell r="I2310">
            <v>57959.438896000145</v>
          </cell>
        </row>
        <row r="2311">
          <cell r="D2311">
            <v>26812011</v>
          </cell>
          <cell r="E2311" t="str">
            <v>ABREU LTDA. - LISBOA</v>
          </cell>
          <cell r="F2311">
            <v>639345.38399999996</v>
          </cell>
          <cell r="G2311">
            <v>326632.49599999998</v>
          </cell>
          <cell r="H2311">
            <v>326632.49599999998</v>
          </cell>
          <cell r="I2311">
            <v>639.34538399999985</v>
          </cell>
        </row>
        <row r="2312">
          <cell r="D2312">
            <v>26812012</v>
          </cell>
          <cell r="E2312" t="str">
            <v>ARNAUD, LDA.</v>
          </cell>
          <cell r="F2312">
            <v>0</v>
          </cell>
          <cell r="I2312">
            <v>0</v>
          </cell>
        </row>
        <row r="2313">
          <cell r="D2313">
            <v>26812018</v>
          </cell>
          <cell r="E2313" t="str">
            <v>HAROUN</v>
          </cell>
          <cell r="F2313">
            <v>-774787</v>
          </cell>
          <cell r="I2313">
            <v>-774.78700000000003</v>
          </cell>
        </row>
        <row r="2314">
          <cell r="D2314">
            <v>26812019</v>
          </cell>
          <cell r="E2314" t="str">
            <v>DELEGACAO TACV - LISBOA</v>
          </cell>
          <cell r="F2314">
            <v>-2592199.202</v>
          </cell>
          <cell r="G2314">
            <v>83571376.544</v>
          </cell>
          <cell r="H2314">
            <v>83507136.167999998</v>
          </cell>
          <cell r="I2314">
            <v>-2527.958826000005</v>
          </cell>
        </row>
        <row r="2315">
          <cell r="D2315">
            <v>26812022</v>
          </cell>
          <cell r="E2315" t="str">
            <v>GRUPOR</v>
          </cell>
          <cell r="F2315">
            <v>0</v>
          </cell>
          <cell r="I2315">
            <v>0</v>
          </cell>
        </row>
        <row r="2316">
          <cell r="D2316">
            <v>26812023</v>
          </cell>
          <cell r="E2316" t="str">
            <v>INTELCO</v>
          </cell>
          <cell r="F2316">
            <v>0</v>
          </cell>
          <cell r="I2316">
            <v>0</v>
          </cell>
        </row>
        <row r="2317">
          <cell r="D2317">
            <v>26812027</v>
          </cell>
          <cell r="E2317" t="str">
            <v>NEOTRANS</v>
          </cell>
          <cell r="F2317">
            <v>0</v>
          </cell>
          <cell r="I2317">
            <v>0</v>
          </cell>
        </row>
        <row r="2318">
          <cell r="D2318">
            <v>26812033</v>
          </cell>
          <cell r="E2318" t="str">
            <v>AIR IMPACT - FRANKFURT</v>
          </cell>
          <cell r="F2318">
            <v>0</v>
          </cell>
          <cell r="I2318">
            <v>0</v>
          </cell>
        </row>
        <row r="2319">
          <cell r="D2319">
            <v>26812041</v>
          </cell>
          <cell r="E2319" t="str">
            <v>TRIP,LDA</v>
          </cell>
          <cell r="F2319">
            <v>0</v>
          </cell>
          <cell r="I2319">
            <v>0</v>
          </cell>
        </row>
        <row r="2320">
          <cell r="D2320">
            <v>26812046</v>
          </cell>
          <cell r="E2320" t="str">
            <v>AMEX - AMERICAN EXPRESS</v>
          </cell>
          <cell r="F2320">
            <v>-855082.09400000004</v>
          </cell>
          <cell r="G2320">
            <v>10806651.977</v>
          </cell>
          <cell r="H2320">
            <v>12053259.718</v>
          </cell>
          <cell r="I2320">
            <v>-2101.689835000001</v>
          </cell>
        </row>
        <row r="2321">
          <cell r="D2321">
            <v>26812047</v>
          </cell>
          <cell r="E2321" t="str">
            <v>DELEGACAO TACV - BOSTON - PAX</v>
          </cell>
          <cell r="F2321">
            <v>6072666.0199999996</v>
          </cell>
          <cell r="G2321">
            <v>239855434.83899999</v>
          </cell>
          <cell r="H2321">
            <v>246473872.81400001</v>
          </cell>
          <cell r="I2321">
            <v>-545.77195500001312</v>
          </cell>
        </row>
        <row r="2322">
          <cell r="D2322">
            <v>26812050</v>
          </cell>
          <cell r="E2322" t="str">
            <v>ADP-AEROPORTS DE PARIS</v>
          </cell>
          <cell r="F2322">
            <v>-14236582</v>
          </cell>
          <cell r="I2322">
            <v>-14236.582</v>
          </cell>
        </row>
        <row r="2323">
          <cell r="D2323">
            <v>26812052</v>
          </cell>
          <cell r="E2323" t="str">
            <v>VENDAS TACV FRANKFURT - PAX</v>
          </cell>
          <cell r="F2323">
            <v>0</v>
          </cell>
          <cell r="I2323">
            <v>0</v>
          </cell>
        </row>
        <row r="2324">
          <cell r="D2324">
            <v>26812053</v>
          </cell>
          <cell r="E2324" t="str">
            <v>DELEGACAO DOS TACV PARIS-CARGA</v>
          </cell>
          <cell r="F2324">
            <v>0</v>
          </cell>
          <cell r="I2324">
            <v>0</v>
          </cell>
        </row>
        <row r="2325">
          <cell r="D2325">
            <v>26812054</v>
          </cell>
          <cell r="E2325" t="str">
            <v>DELEGACAO TACV PARIS-PASSAGENS</v>
          </cell>
          <cell r="F2325">
            <v>-1734306.1310000001</v>
          </cell>
          <cell r="G2325">
            <v>445419724.32099998</v>
          </cell>
          <cell r="H2325">
            <v>446265215.412</v>
          </cell>
          <cell r="I2325">
            <v>-2579.7972220000029</v>
          </cell>
        </row>
        <row r="2326">
          <cell r="D2326">
            <v>26812056</v>
          </cell>
          <cell r="E2326" t="str">
            <v>DELEGACAO TACV ITALIA - PAX</v>
          </cell>
          <cell r="F2326">
            <v>-5632122.8140000002</v>
          </cell>
          <cell r="G2326">
            <v>256990931.354</v>
          </cell>
          <cell r="H2326">
            <v>267014012.727</v>
          </cell>
          <cell r="I2326">
            <v>-15655.204187000007</v>
          </cell>
        </row>
        <row r="2327">
          <cell r="D2327">
            <v>26812059</v>
          </cell>
          <cell r="E2327" t="str">
            <v>S.F.S.-SOCIETE FRET ET SERVICE</v>
          </cell>
          <cell r="F2327">
            <v>0</v>
          </cell>
          <cell r="I2327">
            <v>0</v>
          </cell>
        </row>
        <row r="2328">
          <cell r="D2328">
            <v>26812062</v>
          </cell>
          <cell r="E2328" t="str">
            <v>A.A.T.A.</v>
          </cell>
          <cell r="F2328">
            <v>-5369777.04</v>
          </cell>
          <cell r="G2328">
            <v>7670854.8760000002</v>
          </cell>
          <cell r="H2328">
            <v>5858171.0499999998</v>
          </cell>
          <cell r="I2328">
            <v>-3557.0932139999995</v>
          </cell>
        </row>
        <row r="2329">
          <cell r="D2329">
            <v>26812063</v>
          </cell>
          <cell r="E2329" t="str">
            <v>AGENCIA SKY CARGO</v>
          </cell>
          <cell r="F2329">
            <v>0</v>
          </cell>
          <cell r="I2329">
            <v>0</v>
          </cell>
        </row>
        <row r="2330">
          <cell r="D2330">
            <v>26812067</v>
          </cell>
          <cell r="E2330" t="str">
            <v>DELEGACAO TACV AMS - PAX</v>
          </cell>
          <cell r="F2330">
            <v>-36868530.993000001</v>
          </cell>
          <cell r="G2330">
            <v>83680413.488999993</v>
          </cell>
          <cell r="H2330">
            <v>81599185.239999995</v>
          </cell>
          <cell r="I2330">
            <v>-34787.302744000001</v>
          </cell>
        </row>
        <row r="2331">
          <cell r="D2331">
            <v>26812069</v>
          </cell>
          <cell r="E2331" t="str">
            <v>MULLER AIR FREIGHT</v>
          </cell>
          <cell r="F2331">
            <v>0</v>
          </cell>
          <cell r="I2331">
            <v>0</v>
          </cell>
        </row>
        <row r="2332">
          <cell r="D2332">
            <v>26812075</v>
          </cell>
          <cell r="E2332" t="str">
            <v>CASS-IATA CARGO AGENTS POTUGAL</v>
          </cell>
          <cell r="F2332">
            <v>63249139.501999997</v>
          </cell>
          <cell r="G2332">
            <v>37912572.630000003</v>
          </cell>
          <cell r="H2332">
            <v>37471830.191</v>
          </cell>
          <cell r="I2332">
            <v>63689.881941</v>
          </cell>
        </row>
        <row r="2333">
          <cell r="D2333">
            <v>26812077</v>
          </cell>
          <cell r="E2333" t="str">
            <v>REPRESENTACAO BANJUL-PASSAGENS</v>
          </cell>
          <cell r="F2333">
            <v>0</v>
          </cell>
          <cell r="I2333">
            <v>0</v>
          </cell>
        </row>
        <row r="2334">
          <cell r="D2334">
            <v>26812079</v>
          </cell>
          <cell r="E2334" t="str">
            <v>AMPLIAR - LIS</v>
          </cell>
          <cell r="F2334">
            <v>0</v>
          </cell>
          <cell r="I2334">
            <v>0</v>
          </cell>
        </row>
        <row r="2335">
          <cell r="D2335">
            <v>26812080</v>
          </cell>
          <cell r="E2335" t="str">
            <v>BANJUL TRAVEL AGENCY</v>
          </cell>
          <cell r="F2335">
            <v>0</v>
          </cell>
          <cell r="I2335">
            <v>0</v>
          </cell>
        </row>
        <row r="2336">
          <cell r="D2336">
            <v>26812082</v>
          </cell>
          <cell r="E2336" t="str">
            <v>CABO VERDE TIME</v>
          </cell>
          <cell r="F2336">
            <v>0</v>
          </cell>
          <cell r="I2336">
            <v>0</v>
          </cell>
        </row>
        <row r="2337">
          <cell r="D2337">
            <v>26812083</v>
          </cell>
          <cell r="E2337" t="str">
            <v>BSP - PARIS</v>
          </cell>
          <cell r="F2337">
            <v>57996196.513999999</v>
          </cell>
          <cell r="G2337">
            <v>355782600</v>
          </cell>
          <cell r="H2337">
            <v>337354720.71799999</v>
          </cell>
          <cell r="I2337">
            <v>76424.075796000005</v>
          </cell>
        </row>
        <row r="2338">
          <cell r="D2338">
            <v>26812085</v>
          </cell>
          <cell r="E2338" t="str">
            <v>DAVID JOSE E LIHLOS,LDA</v>
          </cell>
          <cell r="F2338">
            <v>0</v>
          </cell>
          <cell r="I2338">
            <v>0</v>
          </cell>
        </row>
        <row r="2339">
          <cell r="D2339">
            <v>26812086</v>
          </cell>
          <cell r="E2339" t="str">
            <v>LASSEN</v>
          </cell>
          <cell r="F2339">
            <v>0</v>
          </cell>
          <cell r="I2339">
            <v>0</v>
          </cell>
        </row>
        <row r="2340">
          <cell r="D2340">
            <v>26812088</v>
          </cell>
          <cell r="E2340" t="str">
            <v>GEOCARGO</v>
          </cell>
          <cell r="F2340">
            <v>0</v>
          </cell>
          <cell r="I2340">
            <v>0</v>
          </cell>
        </row>
        <row r="2341">
          <cell r="D2341">
            <v>26812089</v>
          </cell>
          <cell r="E2341" t="str">
            <v>GEFCO</v>
          </cell>
          <cell r="F2341">
            <v>0</v>
          </cell>
          <cell r="I2341">
            <v>0</v>
          </cell>
        </row>
        <row r="2342">
          <cell r="D2342">
            <v>26812093</v>
          </cell>
          <cell r="E2342" t="str">
            <v>TACV BISSAU - CGO</v>
          </cell>
          <cell r="F2342">
            <v>0</v>
          </cell>
          <cell r="I2342">
            <v>0</v>
          </cell>
        </row>
        <row r="2343">
          <cell r="D2343">
            <v>26812097</v>
          </cell>
          <cell r="E2343" t="str">
            <v>AVIAREPS-SWITZERLAND</v>
          </cell>
          <cell r="F2343">
            <v>-15165893.754000001</v>
          </cell>
          <cell r="G2343">
            <v>8659</v>
          </cell>
          <cell r="I2343">
            <v>-15157.234754000001</v>
          </cell>
        </row>
        <row r="2344">
          <cell r="D2344">
            <v>26812098</v>
          </cell>
          <cell r="E2344" t="str">
            <v>TACV CONACRY - PAX</v>
          </cell>
          <cell r="F2344">
            <v>0</v>
          </cell>
          <cell r="I2344">
            <v>0</v>
          </cell>
        </row>
        <row r="2345">
          <cell r="D2345">
            <v>26812100</v>
          </cell>
          <cell r="E2345" t="str">
            <v>MONDIAL TOURS AGV   CONACRY</v>
          </cell>
          <cell r="F2345">
            <v>0</v>
          </cell>
          <cell r="I2345">
            <v>0</v>
          </cell>
        </row>
        <row r="2346">
          <cell r="D2346">
            <v>26812101</v>
          </cell>
          <cell r="E2346" t="str">
            <v>NADER VOYAGES</v>
          </cell>
          <cell r="F2346">
            <v>0</v>
          </cell>
          <cell r="I2346">
            <v>0</v>
          </cell>
        </row>
        <row r="2347">
          <cell r="D2347">
            <v>26812102</v>
          </cell>
          <cell r="E2347" t="str">
            <v>KAROU VOYAGES</v>
          </cell>
          <cell r="F2347">
            <v>0</v>
          </cell>
          <cell r="I2347">
            <v>0</v>
          </cell>
        </row>
        <row r="2348">
          <cell r="D2348">
            <v>26812103</v>
          </cell>
          <cell r="E2348" t="str">
            <v>DUNIA VOYAGES</v>
          </cell>
          <cell r="F2348">
            <v>0</v>
          </cell>
          <cell r="I2348">
            <v>0</v>
          </cell>
        </row>
        <row r="2349">
          <cell r="D2349">
            <v>26812105</v>
          </cell>
          <cell r="E2349" t="str">
            <v>CARGOWORLD FRANCE</v>
          </cell>
          <cell r="F2349">
            <v>-2989329.8339999998</v>
          </cell>
          <cell r="G2349">
            <v>7306270.2659999998</v>
          </cell>
          <cell r="H2349">
            <v>7356773.8420000002</v>
          </cell>
          <cell r="I2349">
            <v>-3039.8334100000002</v>
          </cell>
        </row>
        <row r="2350">
          <cell r="D2350">
            <v>26812106</v>
          </cell>
          <cell r="E2350" t="str">
            <v>AVIAREPS - VIENA - AUSTRIA</v>
          </cell>
          <cell r="F2350">
            <v>13274986.4</v>
          </cell>
          <cell r="I2350">
            <v>13274.9864</v>
          </cell>
        </row>
        <row r="2351">
          <cell r="D2351">
            <v>26812107</v>
          </cell>
          <cell r="E2351" t="str">
            <v>AFRICARS - DAKAR</v>
          </cell>
          <cell r="F2351">
            <v>0</v>
          </cell>
          <cell r="I2351">
            <v>0</v>
          </cell>
        </row>
        <row r="2352">
          <cell r="D2352">
            <v>26812108</v>
          </cell>
          <cell r="E2352" t="str">
            <v>AVIAREPS - MUNIQUE (PAX)</v>
          </cell>
          <cell r="F2352">
            <v>-46379381.832999997</v>
          </cell>
          <cell r="G2352">
            <v>1165045</v>
          </cell>
          <cell r="H2352">
            <v>567934</v>
          </cell>
          <cell r="I2352">
            <v>-45782.270832999995</v>
          </cell>
        </row>
        <row r="2353">
          <cell r="D2353">
            <v>26812109</v>
          </cell>
          <cell r="E2353" t="str">
            <v>AVIAREPS - MUNIQUE (CGO)</v>
          </cell>
          <cell r="F2353">
            <v>0</v>
          </cell>
          <cell r="I2353">
            <v>0</v>
          </cell>
        </row>
        <row r="2354">
          <cell r="D2354">
            <v>26812110</v>
          </cell>
          <cell r="E2354" t="str">
            <v>TODO AIR ASSOCIATES - MAD</v>
          </cell>
          <cell r="F2354">
            <v>1608759.7</v>
          </cell>
          <cell r="I2354">
            <v>1608.7597000000001</v>
          </cell>
        </row>
        <row r="2355">
          <cell r="D2355">
            <v>26812111</v>
          </cell>
          <cell r="E2355" t="str">
            <v>BSP - ESPANHA</v>
          </cell>
          <cell r="F2355">
            <v>-59537116.696999997</v>
          </cell>
          <cell r="G2355">
            <v>341288861.06099999</v>
          </cell>
          <cell r="H2355">
            <v>238609454.51100001</v>
          </cell>
          <cell r="I2355">
            <v>43142.289852999958</v>
          </cell>
        </row>
        <row r="2356">
          <cell r="D2356">
            <v>26812112</v>
          </cell>
          <cell r="E2356" t="str">
            <v>EASTGATE TRAVEL</v>
          </cell>
          <cell r="F2356">
            <v>244170.6</v>
          </cell>
          <cell r="I2356">
            <v>244.17060000000001</v>
          </cell>
        </row>
        <row r="2357">
          <cell r="D2357">
            <v>26812113</v>
          </cell>
          <cell r="E2357" t="str">
            <v>AVIAOPES- MUNIQUE</v>
          </cell>
          <cell r="F2357">
            <v>2899836.3</v>
          </cell>
          <cell r="I2357">
            <v>2899.8362999999999</v>
          </cell>
        </row>
        <row r="2358">
          <cell r="D2358">
            <v>26812114</v>
          </cell>
          <cell r="E2358" t="str">
            <v>AIRCONSULT- CGO</v>
          </cell>
          <cell r="F2358">
            <v>2490014.1540000001</v>
          </cell>
          <cell r="G2358">
            <v>798515.97400000005</v>
          </cell>
          <cell r="I2358">
            <v>3288.5301279999999</v>
          </cell>
        </row>
        <row r="2359">
          <cell r="D2359">
            <v>26812116</v>
          </cell>
          <cell r="E2359" t="str">
            <v>SECRETS D'AFRIQUE</v>
          </cell>
          <cell r="F2359">
            <v>0</v>
          </cell>
          <cell r="I2359">
            <v>0</v>
          </cell>
        </row>
        <row r="2360">
          <cell r="D2360">
            <v>26812117</v>
          </cell>
          <cell r="E2360" t="str">
            <v>VIAGENS CABO VERDE</v>
          </cell>
          <cell r="F2360">
            <v>0</v>
          </cell>
          <cell r="I2360">
            <v>0</v>
          </cell>
        </row>
        <row r="2361">
          <cell r="D2361">
            <v>26812118</v>
          </cell>
          <cell r="E2361" t="str">
            <v>AGENCIA CABOLUX</v>
          </cell>
          <cell r="F2361">
            <v>1655078.9</v>
          </cell>
          <cell r="I2361">
            <v>1655.0789</v>
          </cell>
        </row>
        <row r="2362">
          <cell r="D2362">
            <v>26812119</v>
          </cell>
          <cell r="E2362" t="str">
            <v>AGENCIA CRIOULA</v>
          </cell>
          <cell r="F2362">
            <v>0</v>
          </cell>
          <cell r="I2362">
            <v>0</v>
          </cell>
        </row>
        <row r="2363">
          <cell r="D2363">
            <v>26812120</v>
          </cell>
          <cell r="E2363" t="str">
            <v>CABOLUX TRANSPORT</v>
          </cell>
          <cell r="F2363">
            <v>0</v>
          </cell>
          <cell r="I2363">
            <v>0</v>
          </cell>
        </row>
        <row r="2364">
          <cell r="D2364">
            <v>26812121</v>
          </cell>
          <cell r="E2364" t="str">
            <v>AIRLINES SUPPORT</v>
          </cell>
          <cell r="F2364">
            <v>0</v>
          </cell>
          <cell r="I2364">
            <v>0</v>
          </cell>
        </row>
        <row r="2365">
          <cell r="D2365">
            <v>26812122</v>
          </cell>
          <cell r="E2365" t="str">
            <v>ITERCARIBE TOUR</v>
          </cell>
          <cell r="F2365">
            <v>0</v>
          </cell>
          <cell r="I2365">
            <v>0</v>
          </cell>
        </row>
        <row r="2366">
          <cell r="D2366">
            <v>26812123</v>
          </cell>
          <cell r="E2366" t="str">
            <v>MRT VOYAGES</v>
          </cell>
          <cell r="F2366">
            <v>0</v>
          </cell>
          <cell r="I2366">
            <v>0</v>
          </cell>
        </row>
        <row r="2367">
          <cell r="D2367">
            <v>26812124</v>
          </cell>
          <cell r="E2367" t="str">
            <v>MANAS'S WORLD</v>
          </cell>
          <cell r="F2367">
            <v>0</v>
          </cell>
          <cell r="I2367">
            <v>0</v>
          </cell>
        </row>
        <row r="2368">
          <cell r="D2368">
            <v>26812125</v>
          </cell>
          <cell r="E2368" t="str">
            <v>JET LINK</v>
          </cell>
          <cell r="F2368">
            <v>0</v>
          </cell>
          <cell r="I2368">
            <v>0</v>
          </cell>
        </row>
        <row r="2369">
          <cell r="D2369">
            <v>26812126</v>
          </cell>
          <cell r="E2369" t="str">
            <v>AGENCIA TACV-BISSAU</v>
          </cell>
          <cell r="F2369">
            <v>3984982.2390000001</v>
          </cell>
          <cell r="G2369">
            <v>51980124.969999999</v>
          </cell>
          <cell r="H2369">
            <v>51981783.126999997</v>
          </cell>
          <cell r="I2369">
            <v>3983.3240820000024</v>
          </cell>
        </row>
        <row r="2370">
          <cell r="D2370">
            <v>26812127</v>
          </cell>
          <cell r="E2370" t="str">
            <v>ENTERPRISE- FORTALEZA</v>
          </cell>
          <cell r="F2370">
            <v>-157663.29999999999</v>
          </cell>
          <cell r="I2370">
            <v>-157.66329999999999</v>
          </cell>
        </row>
        <row r="2371">
          <cell r="D2371">
            <v>26812128</v>
          </cell>
          <cell r="E2371" t="str">
            <v>AVIAREPS (SUNCROWNE)  BRAZIL</v>
          </cell>
          <cell r="F2371">
            <v>69209597.733999997</v>
          </cell>
          <cell r="G2371">
            <v>11690617</v>
          </cell>
          <cell r="H2371">
            <v>2578071.1310000001</v>
          </cell>
          <cell r="I2371">
            <v>78322.143603000004</v>
          </cell>
        </row>
        <row r="2372">
          <cell r="D2372">
            <v>26812129</v>
          </cell>
          <cell r="E2372" t="str">
            <v>MUNDO LUSO</v>
          </cell>
          <cell r="F2372">
            <v>0</v>
          </cell>
          <cell r="I2372">
            <v>0</v>
          </cell>
        </row>
        <row r="2373">
          <cell r="D2373">
            <v>26812130</v>
          </cell>
          <cell r="E2373" t="str">
            <v>AIR LOGISTICS</v>
          </cell>
          <cell r="F2373">
            <v>-521426.7</v>
          </cell>
          <cell r="I2373">
            <v>-521.42669999999998</v>
          </cell>
        </row>
        <row r="2374">
          <cell r="D2374">
            <v>26812131</v>
          </cell>
          <cell r="E2374" t="str">
            <v>AIR CONSULT - PAX</v>
          </cell>
          <cell r="F2374">
            <v>12733409.1</v>
          </cell>
          <cell r="I2374">
            <v>12733.409099999999</v>
          </cell>
        </row>
        <row r="2375">
          <cell r="D2375">
            <v>26812132</v>
          </cell>
          <cell r="E2375" t="str">
            <v>BSP SUICA</v>
          </cell>
          <cell r="F2375">
            <v>62296792.329999998</v>
          </cell>
          <cell r="G2375">
            <v>15576910.959000001</v>
          </cell>
          <cell r="H2375">
            <v>14213571.472999999</v>
          </cell>
          <cell r="I2375">
            <v>63660.131816000008</v>
          </cell>
        </row>
        <row r="2376">
          <cell r="D2376">
            <v>26812133</v>
          </cell>
          <cell r="E2376" t="str">
            <v>PORTO RIO - BRAZIL</v>
          </cell>
          <cell r="F2376">
            <v>0</v>
          </cell>
          <cell r="I2376">
            <v>0</v>
          </cell>
        </row>
        <row r="2377">
          <cell r="D2377">
            <v>26812134</v>
          </cell>
          <cell r="E2377" t="str">
            <v>PLANETE TOURS VOYAGES</v>
          </cell>
          <cell r="F2377">
            <v>0</v>
          </cell>
          <cell r="I2377">
            <v>0</v>
          </cell>
        </row>
        <row r="2378">
          <cell r="D2378">
            <v>26812135</v>
          </cell>
          <cell r="E2378" t="str">
            <v>BSP - HOLANDA</v>
          </cell>
          <cell r="F2378">
            <v>19196096.68</v>
          </cell>
          <cell r="G2378">
            <v>183590132</v>
          </cell>
          <cell r="H2378">
            <v>186331703.65799999</v>
          </cell>
          <cell r="I2378">
            <v>16454.525022000016</v>
          </cell>
        </row>
        <row r="2379">
          <cell r="D2379">
            <v>26812136</v>
          </cell>
          <cell r="E2379" t="str">
            <v>INTERPRISE- FORTALEZA CGO</v>
          </cell>
          <cell r="F2379">
            <v>17219498.068</v>
          </cell>
          <cell r="G2379">
            <v>2694127.165</v>
          </cell>
          <cell r="I2379">
            <v>19913.625232999999</v>
          </cell>
        </row>
        <row r="2380">
          <cell r="D2380">
            <v>26812137</v>
          </cell>
          <cell r="E2380" t="str">
            <v>AGENCIA TACV-BISSAU -  CGO</v>
          </cell>
          <cell r="F2380">
            <v>0</v>
          </cell>
          <cell r="I2380">
            <v>0</v>
          </cell>
        </row>
        <row r="2381">
          <cell r="D2381">
            <v>26812138</v>
          </cell>
          <cell r="E2381" t="str">
            <v>TODO AIR ASSOCIATES - CGO LPA</v>
          </cell>
          <cell r="F2381">
            <v>11430518.050000001</v>
          </cell>
          <cell r="I2381">
            <v>11430.518050000001</v>
          </cell>
        </row>
        <row r="2382">
          <cell r="D2382">
            <v>26812139</v>
          </cell>
          <cell r="E2382" t="str">
            <v>AMAK SERVICES - SARL</v>
          </cell>
          <cell r="F2382">
            <v>0</v>
          </cell>
          <cell r="I2382">
            <v>0</v>
          </cell>
        </row>
        <row r="2383">
          <cell r="D2383">
            <v>26812140</v>
          </cell>
          <cell r="E2383" t="str">
            <v>GLOBUS TRAVEL CONAKRY</v>
          </cell>
          <cell r="F2383">
            <v>0</v>
          </cell>
          <cell r="I2383">
            <v>0</v>
          </cell>
        </row>
        <row r="2384">
          <cell r="D2384">
            <v>26812141</v>
          </cell>
          <cell r="E2384" t="str">
            <v>EXPRESSE VOYAGES CONAKRY</v>
          </cell>
          <cell r="F2384">
            <v>0</v>
          </cell>
          <cell r="I2384">
            <v>0</v>
          </cell>
        </row>
        <row r="2385">
          <cell r="D2385">
            <v>26812142</v>
          </cell>
          <cell r="E2385" t="str">
            <v>GUINNE VOYAGES CONAKRY</v>
          </cell>
          <cell r="F2385">
            <v>0</v>
          </cell>
          <cell r="I2385">
            <v>0</v>
          </cell>
        </row>
        <row r="2386">
          <cell r="D2386">
            <v>26812143</v>
          </cell>
          <cell r="E2386" t="str">
            <v>AMBASSADOR VOYAGES CONAKRY</v>
          </cell>
          <cell r="F2386">
            <v>0</v>
          </cell>
          <cell r="I2386">
            <v>0</v>
          </cell>
        </row>
        <row r="2387">
          <cell r="D2387">
            <v>26812144</v>
          </cell>
          <cell r="E2387" t="str">
            <v>TENE VOYAGES CONAKRY</v>
          </cell>
          <cell r="F2387">
            <v>0</v>
          </cell>
          <cell r="I2387">
            <v>0</v>
          </cell>
        </row>
        <row r="2388">
          <cell r="D2388">
            <v>26812145</v>
          </cell>
          <cell r="E2388" t="str">
            <v>NOUMA VOYAGES CONAKRY</v>
          </cell>
          <cell r="F2388">
            <v>0</v>
          </cell>
          <cell r="I2388">
            <v>0</v>
          </cell>
        </row>
        <row r="2389">
          <cell r="D2389">
            <v>26812146</v>
          </cell>
          <cell r="E2389" t="str">
            <v>AMSAT TRAVEL ABIDJAN</v>
          </cell>
          <cell r="F2389">
            <v>0</v>
          </cell>
          <cell r="I2389">
            <v>0</v>
          </cell>
        </row>
        <row r="2390">
          <cell r="D2390">
            <v>26812147</v>
          </cell>
          <cell r="E2390" t="str">
            <v>PLANETE TOURS DAKAR</v>
          </cell>
          <cell r="F2390">
            <v>0</v>
          </cell>
          <cell r="I2390">
            <v>0</v>
          </cell>
        </row>
        <row r="2391">
          <cell r="D2391">
            <v>26812149</v>
          </cell>
          <cell r="E2391" t="str">
            <v>PARAMOUNT -  CONAKRY</v>
          </cell>
          <cell r="F2391">
            <v>0</v>
          </cell>
          <cell r="I2391">
            <v>0</v>
          </cell>
        </row>
        <row r="2392">
          <cell r="D2392">
            <v>26812150</v>
          </cell>
          <cell r="E2392" t="str">
            <v>MKICB  -  CONAKRY</v>
          </cell>
          <cell r="F2392">
            <v>0</v>
          </cell>
          <cell r="I2392">
            <v>0</v>
          </cell>
        </row>
        <row r="2393">
          <cell r="D2393">
            <v>26812151</v>
          </cell>
          <cell r="E2393" t="str">
            <v>IPC VYG  -  CONAKRY</v>
          </cell>
          <cell r="F2393">
            <v>0</v>
          </cell>
          <cell r="I2393">
            <v>0</v>
          </cell>
        </row>
        <row r="2394">
          <cell r="D2394">
            <v>26812152</v>
          </cell>
          <cell r="E2394" t="str">
            <v>RELAX VOYAGES  -  DAKAR</v>
          </cell>
          <cell r="F2394">
            <v>0</v>
          </cell>
          <cell r="I2394">
            <v>0</v>
          </cell>
        </row>
        <row r="2395">
          <cell r="D2395">
            <v>26812153</v>
          </cell>
          <cell r="E2395" t="str">
            <v>BSP - BELUX (BelgicA+Luxembur)</v>
          </cell>
          <cell r="F2395">
            <v>-61347640.261</v>
          </cell>
          <cell r="G2395">
            <v>12652890</v>
          </cell>
          <cell r="H2395">
            <v>12287763.497</v>
          </cell>
          <cell r="I2395">
            <v>-60982.513758000001</v>
          </cell>
        </row>
        <row r="2396">
          <cell r="D2396">
            <v>26812156</v>
          </cell>
          <cell r="E2396" t="str">
            <v>TODO AIR ASSOCIATES - LPA</v>
          </cell>
          <cell r="F2396">
            <v>2033066.1</v>
          </cell>
          <cell r="I2396">
            <v>2033.0661</v>
          </cell>
        </row>
        <row r="2397">
          <cell r="D2397">
            <v>26812158</v>
          </cell>
          <cell r="E2397" t="str">
            <v>CAPITOL INTERNATIONAL- GSA CGO</v>
          </cell>
          <cell r="F2397">
            <v>45053237.037</v>
          </cell>
          <cell r="G2397">
            <v>4380511.9890000001</v>
          </cell>
          <cell r="H2397">
            <v>6956638.6979999999</v>
          </cell>
          <cell r="I2397">
            <v>42477.110328000002</v>
          </cell>
        </row>
        <row r="2398">
          <cell r="D2398">
            <v>26812159</v>
          </cell>
          <cell r="E2398" t="str">
            <v>BSP - COTE D' IVOIRE</v>
          </cell>
          <cell r="F2398">
            <v>32293337.438000001</v>
          </cell>
          <cell r="H2398">
            <v>840500</v>
          </cell>
          <cell r="I2398">
            <v>31452.837438000002</v>
          </cell>
        </row>
        <row r="2399">
          <cell r="D2399">
            <v>26812160</v>
          </cell>
          <cell r="E2399" t="str">
            <v>BSP-SENEGAL</v>
          </cell>
          <cell r="F2399">
            <v>14757832.753</v>
          </cell>
          <cell r="G2399">
            <v>127803668</v>
          </cell>
          <cell r="H2399">
            <v>124005410.57600001</v>
          </cell>
          <cell r="I2399">
            <v>18556.090176999987</v>
          </cell>
        </row>
        <row r="2400">
          <cell r="D2400">
            <v>26812161</v>
          </cell>
          <cell r="E2400" t="str">
            <v>DELEGACAO TACV DAKAR-  CGO</v>
          </cell>
          <cell r="F2400">
            <v>-4128170.5630000001</v>
          </cell>
          <cell r="G2400">
            <v>9071035.9989999998</v>
          </cell>
          <cell r="H2400">
            <v>6223837.7829999998</v>
          </cell>
          <cell r="I2400">
            <v>-1280.9723470000001</v>
          </cell>
        </row>
        <row r="2401">
          <cell r="D2401">
            <v>26812162</v>
          </cell>
          <cell r="E2401" t="str">
            <v>TODO AIR ASSOCIATES - CGO MAD</v>
          </cell>
          <cell r="F2401">
            <v>0</v>
          </cell>
          <cell r="I2401">
            <v>0</v>
          </cell>
        </row>
        <row r="2402">
          <cell r="D2402">
            <v>26812163</v>
          </cell>
          <cell r="E2402" t="str">
            <v>AVIAREPS-SCANDINAVIA</v>
          </cell>
          <cell r="F2402">
            <v>-1668878.6</v>
          </cell>
          <cell r="I2402">
            <v>-1668.8786</v>
          </cell>
        </row>
        <row r="2403">
          <cell r="D2403">
            <v>26812164</v>
          </cell>
          <cell r="E2403" t="str">
            <v>AMPLIAR -  NORTE PORTUGAL</v>
          </cell>
          <cell r="F2403">
            <v>8503917.0999999996</v>
          </cell>
          <cell r="I2403">
            <v>8503.9170999999988</v>
          </cell>
        </row>
        <row r="2404">
          <cell r="D2404">
            <v>26812166</v>
          </cell>
          <cell r="E2404" t="str">
            <v>DELEGACAO TACV - BOSTON - CGO</v>
          </cell>
          <cell r="F2404">
            <v>807483.81799999997</v>
          </cell>
          <cell r="G2404">
            <v>1822331.76</v>
          </cell>
          <cell r="H2404">
            <v>3076176.6269999999</v>
          </cell>
          <cell r="I2404">
            <v>-446.36104900000009</v>
          </cell>
        </row>
        <row r="2405">
          <cell r="D2405">
            <v>26812167</v>
          </cell>
          <cell r="E2405" t="str">
            <v>BSP-DINAMARCA</v>
          </cell>
          <cell r="F2405">
            <v>-1318751.0719999999</v>
          </cell>
          <cell r="G2405">
            <v>4328777.949</v>
          </cell>
          <cell r="H2405">
            <v>4803446.5999999996</v>
          </cell>
          <cell r="I2405">
            <v>-1793.4197229999993</v>
          </cell>
        </row>
        <row r="2406">
          <cell r="D2406">
            <v>26812168</v>
          </cell>
          <cell r="E2406" t="str">
            <v>BSP-SUCIA</v>
          </cell>
          <cell r="F2406">
            <v>2956759.057</v>
          </cell>
          <cell r="G2406">
            <v>14457163</v>
          </cell>
          <cell r="H2406">
            <v>12494743.466</v>
          </cell>
          <cell r="I2406">
            <v>4919.1785909999999</v>
          </cell>
        </row>
        <row r="2407">
          <cell r="D2407">
            <v>26812169</v>
          </cell>
          <cell r="E2407" t="str">
            <v>BSP-NORUEGA</v>
          </cell>
          <cell r="F2407">
            <v>6392443.727</v>
          </cell>
          <cell r="G2407">
            <v>5508770</v>
          </cell>
          <cell r="H2407">
            <v>4865966.5420000004</v>
          </cell>
          <cell r="I2407">
            <v>7035.2471849999993</v>
          </cell>
        </row>
        <row r="2408">
          <cell r="D2408">
            <v>26812170</v>
          </cell>
          <cell r="E2408" t="str">
            <v>ENTREMARES-VIAG. E TURISMO LdA</v>
          </cell>
          <cell r="F2408">
            <v>28904684.300000001</v>
          </cell>
          <cell r="I2408">
            <v>28904.684300000001</v>
          </cell>
        </row>
        <row r="2409">
          <cell r="D2409">
            <v>26812171</v>
          </cell>
          <cell r="E2409" t="str">
            <v>A.R.C. - A.C. APL. CHECK LIST</v>
          </cell>
          <cell r="F2409">
            <v>76304448.844999999</v>
          </cell>
          <cell r="G2409">
            <v>825433056.02400005</v>
          </cell>
          <cell r="H2409">
            <v>826754133.91199994</v>
          </cell>
          <cell r="I2409">
            <v>74983.370957000137</v>
          </cell>
        </row>
        <row r="2410">
          <cell r="D2410">
            <v>26812172</v>
          </cell>
          <cell r="E2410" t="str">
            <v>GSA AVIAREPS POLONIA</v>
          </cell>
          <cell r="F2410">
            <v>1242016.3999999999</v>
          </cell>
          <cell r="I2410">
            <v>1242.0164</v>
          </cell>
        </row>
        <row r="2411">
          <cell r="D2411">
            <v>26812173</v>
          </cell>
          <cell r="E2411" t="str">
            <v>GSA AVIAREPS UK</v>
          </cell>
          <cell r="F2411">
            <v>4453245.7</v>
          </cell>
          <cell r="I2411">
            <v>4453.2457000000004</v>
          </cell>
        </row>
        <row r="2412">
          <cell r="D2412">
            <v>26812174</v>
          </cell>
          <cell r="E2412" t="str">
            <v>GSA EUROVOYAGE DA GRCIA</v>
          </cell>
          <cell r="F2412">
            <v>-78644.399999999994</v>
          </cell>
          <cell r="I2412">
            <v>-78.64439999999999</v>
          </cell>
        </row>
        <row r="2413">
          <cell r="D2413">
            <v>26812175</v>
          </cell>
          <cell r="E2413" t="str">
            <v>SPDH - SERV.PORTUG.DE HANDLING</v>
          </cell>
          <cell r="F2413">
            <v>22172400.899999999</v>
          </cell>
          <cell r="I2413">
            <v>22172.400899999997</v>
          </cell>
        </row>
        <row r="2414">
          <cell r="D2414">
            <v>26812176</v>
          </cell>
          <cell r="E2414" t="str">
            <v>PROXIMAGROUP E AVIAREPS - MAD</v>
          </cell>
          <cell r="F2414">
            <v>9525124.6219999995</v>
          </cell>
          <cell r="G2414">
            <v>2076197</v>
          </cell>
          <cell r="H2414">
            <v>2120307.4049999998</v>
          </cell>
          <cell r="I2414">
            <v>9481.0142169999999</v>
          </cell>
        </row>
        <row r="2415">
          <cell r="D2415">
            <v>26812177</v>
          </cell>
          <cell r="E2415" t="str">
            <v>PROXIMAGROUP E AVIAREPS - LPA</v>
          </cell>
          <cell r="F2415">
            <v>28576813.379000001</v>
          </cell>
          <cell r="G2415">
            <v>1263994.666</v>
          </cell>
          <cell r="H2415">
            <v>1299969.6070000001</v>
          </cell>
          <cell r="I2415">
            <v>28540.838438000002</v>
          </cell>
        </row>
        <row r="2416">
          <cell r="D2416">
            <v>26812178</v>
          </cell>
          <cell r="E2416" t="str">
            <v>BSP - ALEMANHA</v>
          </cell>
          <cell r="F2416">
            <v>9651762.0739999991</v>
          </cell>
          <cell r="G2416">
            <v>85498005.840000004</v>
          </cell>
          <cell r="H2416">
            <v>80981204.055000007</v>
          </cell>
          <cell r="I2416">
            <v>14168.563858999998</v>
          </cell>
        </row>
        <row r="2417">
          <cell r="D2417">
            <v>26812180</v>
          </cell>
          <cell r="E2417" t="str">
            <v>FLY BRASIL</v>
          </cell>
          <cell r="F2417">
            <v>0</v>
          </cell>
          <cell r="I2417">
            <v>0</v>
          </cell>
        </row>
        <row r="2418">
          <cell r="D2418">
            <v>26812182</v>
          </cell>
          <cell r="E2418" t="str">
            <v>BSP AUSTRIA</v>
          </cell>
          <cell r="F2418">
            <v>10427521.378</v>
          </cell>
          <cell r="G2418">
            <v>3246748.3849999998</v>
          </cell>
          <cell r="H2418">
            <v>2624011.7680000002</v>
          </cell>
          <cell r="I2418">
            <v>11050.257995000002</v>
          </cell>
        </row>
        <row r="2419">
          <cell r="D2419">
            <v>26812183</v>
          </cell>
          <cell r="E2419" t="str">
            <v>MIRAIR CARGO SL - LAS PALMAS</v>
          </cell>
          <cell r="F2419">
            <v>-13217932.4</v>
          </cell>
          <cell r="I2419">
            <v>-13217.9324</v>
          </cell>
        </row>
        <row r="2420">
          <cell r="D2420">
            <v>26812184</v>
          </cell>
          <cell r="E2420" t="str">
            <v>BSP - UNIT KINGDOWN</v>
          </cell>
          <cell r="F2420">
            <v>20561482.988000002</v>
          </cell>
          <cell r="G2420">
            <v>43963017.461999997</v>
          </cell>
          <cell r="H2420">
            <v>43852101.255000003</v>
          </cell>
          <cell r="I2420">
            <v>20672.399195000002</v>
          </cell>
        </row>
        <row r="2421">
          <cell r="D2421">
            <v>26812185</v>
          </cell>
          <cell r="E2421" t="str">
            <v>BSP - BRASIL</v>
          </cell>
          <cell r="F2421">
            <v>6508448.7309999997</v>
          </cell>
          <cell r="G2421">
            <v>198294998.097</v>
          </cell>
          <cell r="H2421">
            <v>186600275.748</v>
          </cell>
          <cell r="I2421">
            <v>18203.171080000015</v>
          </cell>
        </row>
        <row r="2422">
          <cell r="D2422">
            <v>26812186</v>
          </cell>
          <cell r="E2422" t="str">
            <v>AIRWORLD INC.</v>
          </cell>
          <cell r="F2422">
            <v>20834.900000000001</v>
          </cell>
          <cell r="I2422">
            <v>20.834900000000001</v>
          </cell>
        </row>
        <row r="2423">
          <cell r="D2423">
            <v>26812187</v>
          </cell>
          <cell r="E2423" t="str">
            <v>SOLIFERIAS</v>
          </cell>
          <cell r="F2423">
            <v>-1303432.6839999999</v>
          </cell>
          <cell r="G2423">
            <v>46318965.636</v>
          </cell>
          <cell r="H2423">
            <v>45016925.638999999</v>
          </cell>
          <cell r="I2423">
            <v>-1.3926869999989868</v>
          </cell>
        </row>
        <row r="2424">
          <cell r="D2424">
            <v>26812188</v>
          </cell>
          <cell r="E2424" t="str">
            <v>DELEGACAO TACV FORTALEZA</v>
          </cell>
          <cell r="F2424">
            <v>21288250.070999999</v>
          </cell>
          <cell r="G2424">
            <v>143979626.34900001</v>
          </cell>
          <cell r="H2424">
            <v>147598605.72099999</v>
          </cell>
          <cell r="I2424">
            <v>17669.27069900003</v>
          </cell>
        </row>
        <row r="2425">
          <cell r="D2425">
            <v>26812189</v>
          </cell>
          <cell r="E2425" t="str">
            <v>BSP ITALIA</v>
          </cell>
          <cell r="F2425">
            <v>44903907.630999997</v>
          </cell>
          <cell r="G2425">
            <v>84491804</v>
          </cell>
          <cell r="H2425">
            <v>78812975.741999999</v>
          </cell>
          <cell r="I2425">
            <v>50582.735888999996</v>
          </cell>
        </row>
        <row r="2426">
          <cell r="D2426">
            <v>26812190</v>
          </cell>
          <cell r="E2426" t="str">
            <v>VENDAS INTERNET ESTRANGEIRO</v>
          </cell>
          <cell r="F2426">
            <v>-103399227.381</v>
          </cell>
          <cell r="G2426">
            <v>305712048.94199997</v>
          </cell>
          <cell r="H2426">
            <v>502147601.361</v>
          </cell>
          <cell r="I2426">
            <v>-299834.77980000002</v>
          </cell>
        </row>
        <row r="2427">
          <cell r="D2427">
            <v>26812191</v>
          </cell>
          <cell r="E2427" t="str">
            <v>VENDAS MY ID TRAVEL</v>
          </cell>
          <cell r="F2427">
            <v>307900.50900000002</v>
          </cell>
          <cell r="G2427">
            <v>2951205.6609999998</v>
          </cell>
          <cell r="H2427">
            <v>3041970.8879999998</v>
          </cell>
          <cell r="I2427">
            <v>217.13528200000013</v>
          </cell>
        </row>
        <row r="2428">
          <cell r="D2428">
            <v>268134</v>
          </cell>
          <cell r="E2428" t="str">
            <v>TAXA MANUTENÇÃO RODOVIÁRIA-VXE</v>
          </cell>
          <cell r="F2428">
            <v>2220</v>
          </cell>
          <cell r="I2428">
            <v>2.2200000000000002</v>
          </cell>
        </row>
        <row r="2429">
          <cell r="D2429">
            <v>26821011</v>
          </cell>
          <cell r="E2429" t="str">
            <v>AGENCIA PLATEAU PAX</v>
          </cell>
          <cell r="F2429">
            <v>-4512391</v>
          </cell>
          <cell r="G2429">
            <v>87318080.866999999</v>
          </cell>
          <cell r="H2429">
            <v>87373722</v>
          </cell>
          <cell r="I2429">
            <v>-4568.0321330000015</v>
          </cell>
        </row>
        <row r="2430">
          <cell r="D2430">
            <v>26821013</v>
          </cell>
          <cell r="E2430" t="str">
            <v>DELEGACAO REG. SUL - CHARTER</v>
          </cell>
          <cell r="F2430">
            <v>0</v>
          </cell>
          <cell r="I2430">
            <v>0</v>
          </cell>
        </row>
        <row r="2431">
          <cell r="D2431">
            <v>26821014</v>
          </cell>
          <cell r="E2431" t="str">
            <v>NDC - GALILEO</v>
          </cell>
          <cell r="F2431">
            <v>0</v>
          </cell>
          <cell r="I2431">
            <v>0</v>
          </cell>
        </row>
        <row r="2432">
          <cell r="D2432">
            <v>26821021</v>
          </cell>
          <cell r="E2432" t="str">
            <v>AGENCIA SAL PAX</v>
          </cell>
          <cell r="F2432">
            <v>897239.99800000002</v>
          </cell>
          <cell r="G2432">
            <v>59922140</v>
          </cell>
          <cell r="H2432">
            <v>59773574</v>
          </cell>
          <cell r="I2432">
            <v>1045.8059980000035</v>
          </cell>
        </row>
        <row r="2433">
          <cell r="D2433">
            <v>26821022</v>
          </cell>
          <cell r="E2433" t="str">
            <v>AGENCIA SAL  - CARGA</v>
          </cell>
          <cell r="F2433">
            <v>3131784.0350000001</v>
          </cell>
          <cell r="G2433">
            <v>9481366</v>
          </cell>
          <cell r="H2433">
            <v>13407880.844000001</v>
          </cell>
          <cell r="I2433">
            <v>-794.73080900000036</v>
          </cell>
        </row>
        <row r="2434">
          <cell r="D2434">
            <v>26821031</v>
          </cell>
          <cell r="E2434" t="str">
            <v>AGENCIA TACV S.VICENTE- PAX</v>
          </cell>
          <cell r="F2434">
            <v>-3414993</v>
          </cell>
          <cell r="G2434">
            <v>44590930</v>
          </cell>
          <cell r="H2434">
            <v>44590130</v>
          </cell>
          <cell r="I2434">
            <v>-3414.1930000000002</v>
          </cell>
        </row>
        <row r="2435">
          <cell r="D2435">
            <v>26821041</v>
          </cell>
          <cell r="E2435" t="str">
            <v>AGENCIA DE S.NICOLAU PAX</v>
          </cell>
          <cell r="F2435">
            <v>409950</v>
          </cell>
          <cell r="G2435">
            <v>3740103</v>
          </cell>
          <cell r="H2435">
            <v>3725466</v>
          </cell>
          <cell r="I2435">
            <v>424.58699999999999</v>
          </cell>
        </row>
        <row r="2436">
          <cell r="D2436">
            <v>26821042</v>
          </cell>
          <cell r="E2436" t="str">
            <v>AGENCIA DE S.NICOLAU CARGA</v>
          </cell>
          <cell r="F2436">
            <v>61153</v>
          </cell>
          <cell r="G2436">
            <v>20777</v>
          </cell>
          <cell r="H2436">
            <v>23726</v>
          </cell>
          <cell r="I2436">
            <v>58.204000000000001</v>
          </cell>
        </row>
        <row r="2437">
          <cell r="D2437">
            <v>26821051</v>
          </cell>
          <cell r="E2437" t="str">
            <v>AGENCIA TACV  BOA VISTA</v>
          </cell>
          <cell r="F2437">
            <v>235356</v>
          </cell>
          <cell r="G2437">
            <v>10859070</v>
          </cell>
          <cell r="H2437">
            <v>10718574</v>
          </cell>
          <cell r="I2437">
            <v>375.85199999999998</v>
          </cell>
        </row>
        <row r="2438">
          <cell r="D2438">
            <v>26821052</v>
          </cell>
          <cell r="E2438" t="str">
            <v>AGENCIA  BOA VISTA- CARGA</v>
          </cell>
          <cell r="F2438">
            <v>65912.5</v>
          </cell>
          <cell r="G2438">
            <v>992006.76199999999</v>
          </cell>
          <cell r="H2438">
            <v>946523</v>
          </cell>
          <cell r="I2438">
            <v>111.39626200000011</v>
          </cell>
        </row>
        <row r="2439">
          <cell r="D2439">
            <v>26821061</v>
          </cell>
          <cell r="E2439" t="str">
            <v>AGENCIA S.FELIPE- PAX</v>
          </cell>
          <cell r="F2439">
            <v>-1037454</v>
          </cell>
          <cell r="G2439">
            <v>4606191</v>
          </cell>
          <cell r="H2439">
            <v>4600390</v>
          </cell>
          <cell r="I2439">
            <v>-1031.653</v>
          </cell>
        </row>
        <row r="2440">
          <cell r="D2440">
            <v>26821062</v>
          </cell>
          <cell r="E2440" t="str">
            <v>AGENCIA S.FELIPE- CGO</v>
          </cell>
          <cell r="F2440">
            <v>10158</v>
          </cell>
          <cell r="G2440">
            <v>32570</v>
          </cell>
          <cell r="H2440">
            <v>34187</v>
          </cell>
          <cell r="I2440">
            <v>8.5410000000000004</v>
          </cell>
        </row>
        <row r="2441">
          <cell r="D2441">
            <v>26821081</v>
          </cell>
          <cell r="E2441" t="str">
            <v>AGENCIA DO MAIO- PAX</v>
          </cell>
          <cell r="F2441">
            <v>-105913</v>
          </cell>
          <cell r="G2441">
            <v>4025</v>
          </cell>
          <cell r="H2441">
            <v>5525</v>
          </cell>
          <cell r="I2441">
            <v>-107.413</v>
          </cell>
        </row>
        <row r="2442">
          <cell r="D2442">
            <v>26821082</v>
          </cell>
          <cell r="E2442" t="str">
            <v>AGENCIA DO MAIO- CARGA</v>
          </cell>
          <cell r="F2442">
            <v>-58182</v>
          </cell>
          <cell r="G2442">
            <v>104113</v>
          </cell>
          <cell r="H2442">
            <v>104113</v>
          </cell>
          <cell r="I2442">
            <v>-58.182000000000002</v>
          </cell>
        </row>
        <row r="2443">
          <cell r="D2443">
            <v>26821083</v>
          </cell>
          <cell r="E2443" t="str">
            <v>AGENCIA DO MAIO- AFRETAMENTOS</v>
          </cell>
          <cell r="F2443">
            <v>0</v>
          </cell>
          <cell r="I2443">
            <v>0</v>
          </cell>
        </row>
        <row r="2444">
          <cell r="D2444">
            <v>26821091</v>
          </cell>
          <cell r="E2444" t="str">
            <v>AGENCIA TACV DAKAR</v>
          </cell>
          <cell r="F2444">
            <v>-28140357.239999998</v>
          </cell>
          <cell r="G2444">
            <v>491668</v>
          </cell>
          <cell r="H2444">
            <v>465555.47200000001</v>
          </cell>
          <cell r="I2444">
            <v>-28114.244711999996</v>
          </cell>
        </row>
        <row r="2445">
          <cell r="D2445">
            <v>26821092</v>
          </cell>
          <cell r="E2445" t="str">
            <v>AGENCIA TACV-BISSAU</v>
          </cell>
          <cell r="F2445">
            <v>0</v>
          </cell>
          <cell r="I2445">
            <v>0</v>
          </cell>
        </row>
        <row r="2446">
          <cell r="D2446">
            <v>26821101</v>
          </cell>
          <cell r="E2446" t="str">
            <v>AGENCIA SANTO ANTAO- PAX</v>
          </cell>
          <cell r="F2446">
            <v>30250</v>
          </cell>
          <cell r="G2446">
            <v>364682</v>
          </cell>
          <cell r="H2446">
            <v>364682</v>
          </cell>
          <cell r="I2446">
            <v>30.25</v>
          </cell>
        </row>
        <row r="2447">
          <cell r="D2447">
            <v>26821102</v>
          </cell>
          <cell r="E2447" t="str">
            <v>AGENCIA SANTO ANTAO- CGO</v>
          </cell>
          <cell r="F2447">
            <v>0</v>
          </cell>
          <cell r="I2447">
            <v>0</v>
          </cell>
        </row>
        <row r="2448">
          <cell r="D2448">
            <v>26821111</v>
          </cell>
          <cell r="E2448" t="str">
            <v>AGENCIA TACV LISBOA - PAX</v>
          </cell>
          <cell r="F2448">
            <v>4218820.93</v>
          </cell>
          <cell r="G2448">
            <v>22726071</v>
          </cell>
          <cell r="H2448">
            <v>28462409.269000001</v>
          </cell>
          <cell r="I2448">
            <v>-1517.5173390000016</v>
          </cell>
        </row>
        <row r="2449">
          <cell r="D2449">
            <v>26821112</v>
          </cell>
          <cell r="E2449" t="str">
            <v>AGENCIA TACV LISBOA - CGO</v>
          </cell>
          <cell r="F2449">
            <v>-9474770.4250000007</v>
          </cell>
          <cell r="H2449">
            <v>5003981.1730000004</v>
          </cell>
          <cell r="I2449">
            <v>-14478.751598000001</v>
          </cell>
        </row>
        <row r="2450">
          <cell r="D2450">
            <v>26821131</v>
          </cell>
          <cell r="E2450" t="str">
            <v>AGENCIA TACV ASSOMADA</v>
          </cell>
          <cell r="F2450">
            <v>0</v>
          </cell>
          <cell r="I2450">
            <v>0</v>
          </cell>
        </row>
        <row r="2451">
          <cell r="D2451">
            <v>26821141</v>
          </cell>
          <cell r="E2451" t="str">
            <v>AGENCIA TACV BOSTON- PAX</v>
          </cell>
          <cell r="F2451">
            <v>-179216.21400000001</v>
          </cell>
          <cell r="G2451">
            <v>865816</v>
          </cell>
          <cell r="H2451">
            <v>961087.69499999995</v>
          </cell>
          <cell r="I2451">
            <v>-274.487909</v>
          </cell>
        </row>
        <row r="2452">
          <cell r="D2452">
            <v>26821151</v>
          </cell>
          <cell r="E2452" t="str">
            <v>AGENCIA TACV PARIS- PAX</v>
          </cell>
          <cell r="F2452">
            <v>455964.88500000001</v>
          </cell>
          <cell r="G2452">
            <v>10563773.1</v>
          </cell>
          <cell r="H2452">
            <v>10567078.75</v>
          </cell>
          <cell r="I2452">
            <v>452.6592349999994</v>
          </cell>
        </row>
        <row r="2453">
          <cell r="D2453">
            <v>26821161</v>
          </cell>
          <cell r="E2453" t="str">
            <v>AGEMCIA TACV HOLANDA</v>
          </cell>
          <cell r="F2453">
            <v>45318908.781000003</v>
          </cell>
          <cell r="G2453">
            <v>51491096.288000003</v>
          </cell>
          <cell r="H2453">
            <v>57752026.494999997</v>
          </cell>
          <cell r="I2453">
            <v>39057.978574000008</v>
          </cell>
        </row>
        <row r="2454">
          <cell r="D2454">
            <v>26821191</v>
          </cell>
          <cell r="E2454" t="str">
            <v>AGENCIA TACV MILAO - PAX</v>
          </cell>
          <cell r="F2454">
            <v>-2E-3</v>
          </cell>
          <cell r="I2454">
            <v>-1.9999999999999999E-6</v>
          </cell>
        </row>
        <row r="2455">
          <cell r="D2455">
            <v>26821192</v>
          </cell>
          <cell r="E2455" t="str">
            <v>AGENCIA TACV MILAO - CGO</v>
          </cell>
          <cell r="F2455">
            <v>0</v>
          </cell>
          <cell r="I2455">
            <v>0</v>
          </cell>
        </row>
        <row r="2456">
          <cell r="D2456">
            <v>26821211</v>
          </cell>
          <cell r="E2456" t="str">
            <v>AGENCIA ACHADA ST§ ANTONIO</v>
          </cell>
          <cell r="F2456">
            <v>0</v>
          </cell>
          <cell r="I2456">
            <v>0</v>
          </cell>
        </row>
        <row r="2457">
          <cell r="D2457">
            <v>26821221</v>
          </cell>
          <cell r="E2457" t="str">
            <v>AGENCIA PALACIO GOVERNO</v>
          </cell>
          <cell r="F2457">
            <v>0</v>
          </cell>
          <cell r="I2457">
            <v>0</v>
          </cell>
        </row>
        <row r="2458">
          <cell r="D2458">
            <v>26821231</v>
          </cell>
          <cell r="E2458" t="str">
            <v>AGENCIA AVENIDA CIDADE LISBOA</v>
          </cell>
          <cell r="F2458">
            <v>0</v>
          </cell>
          <cell r="I2458">
            <v>0</v>
          </cell>
        </row>
        <row r="2459">
          <cell r="D2459">
            <v>26821711</v>
          </cell>
          <cell r="E2459" t="str">
            <v>ESCALA DA PRAIA PAX</v>
          </cell>
          <cell r="F2459">
            <v>-3574256</v>
          </cell>
          <cell r="G2459">
            <v>18237046</v>
          </cell>
          <cell r="H2459">
            <v>18096121</v>
          </cell>
          <cell r="I2459">
            <v>-3433.3310000000001</v>
          </cell>
        </row>
        <row r="2460">
          <cell r="D2460">
            <v>26821712</v>
          </cell>
          <cell r="E2460" t="str">
            <v>SECCAO DE CARGA PRAIA</v>
          </cell>
          <cell r="F2460">
            <v>-260046.43799999999</v>
          </cell>
          <cell r="G2460">
            <v>14711082</v>
          </cell>
          <cell r="H2460">
            <v>15401410</v>
          </cell>
          <cell r="I2460">
            <v>-950.37443799999915</v>
          </cell>
        </row>
        <row r="2461">
          <cell r="D2461">
            <v>26821731</v>
          </cell>
          <cell r="E2461" t="str">
            <v>ESCALA DE S.VICENTE - PAX</v>
          </cell>
          <cell r="F2461">
            <v>-404840</v>
          </cell>
          <cell r="G2461">
            <v>3085546</v>
          </cell>
          <cell r="H2461">
            <v>3160142</v>
          </cell>
          <cell r="I2461">
            <v>-479.43599999999998</v>
          </cell>
        </row>
        <row r="2462">
          <cell r="D2462">
            <v>26821732</v>
          </cell>
          <cell r="E2462" t="str">
            <v>SECCAO DE CARGA S.VICENTE</v>
          </cell>
          <cell r="F2462">
            <v>-19920.684000000001</v>
          </cell>
          <cell r="G2462">
            <v>6284976.3449999997</v>
          </cell>
          <cell r="H2462">
            <v>6284987</v>
          </cell>
          <cell r="I2462">
            <v>-19.931339000000619</v>
          </cell>
        </row>
        <row r="2463">
          <cell r="D2463">
            <v>26821734</v>
          </cell>
          <cell r="E2463" t="str">
            <v>ESCALA DE S.NICOLAU - PAX</v>
          </cell>
          <cell r="F2463">
            <v>0</v>
          </cell>
          <cell r="I2463">
            <v>0</v>
          </cell>
        </row>
        <row r="2464">
          <cell r="D2464">
            <v>26821735</v>
          </cell>
          <cell r="E2464" t="str">
            <v>INTERPRISE - FORTALEZA</v>
          </cell>
          <cell r="F2464">
            <v>680013.7</v>
          </cell>
          <cell r="I2464">
            <v>680.01369999999997</v>
          </cell>
        </row>
        <row r="2465">
          <cell r="D2465">
            <v>26821736</v>
          </cell>
          <cell r="E2465" t="str">
            <v>SUNCROWNE  - AVIAREPS BRASIL</v>
          </cell>
          <cell r="F2465">
            <v>435262.8</v>
          </cell>
          <cell r="I2465">
            <v>435.26279999999997</v>
          </cell>
        </row>
        <row r="2466">
          <cell r="D2466">
            <v>26821738</v>
          </cell>
          <cell r="E2466" t="str">
            <v>LOJA TACV CASA DO CIDADAO-RAI</v>
          </cell>
          <cell r="F2466">
            <v>-57500</v>
          </cell>
          <cell r="I2466">
            <v>-57.5</v>
          </cell>
        </row>
        <row r="2467">
          <cell r="D2467">
            <v>26821739</v>
          </cell>
          <cell r="E2467" t="str">
            <v>SOLTROPICO - Viagens e Turismo</v>
          </cell>
          <cell r="F2467">
            <v>-25140418.278000001</v>
          </cell>
          <cell r="G2467">
            <v>49229007.211000003</v>
          </cell>
          <cell r="H2467">
            <v>25742563.932999998</v>
          </cell>
          <cell r="I2467">
            <v>-1653.9749999999963</v>
          </cell>
        </row>
        <row r="2468">
          <cell r="D2468">
            <v>26822</v>
          </cell>
          <cell r="E2468" t="str">
            <v>VENDAS A CREDITO INTERLINE</v>
          </cell>
          <cell r="F2468">
            <v>34193.101000000002</v>
          </cell>
          <cell r="I2468">
            <v>34.193101000000006</v>
          </cell>
        </row>
        <row r="2469">
          <cell r="D2469">
            <v>26823</v>
          </cell>
          <cell r="E2469" t="str">
            <v>CHARTERS</v>
          </cell>
          <cell r="F2469">
            <v>1653975</v>
          </cell>
          <cell r="I2469">
            <v>1653.9749999999999</v>
          </cell>
        </row>
        <row r="2470">
          <cell r="D2470">
            <v>26824</v>
          </cell>
          <cell r="E2470" t="str">
            <v>VENDAS A CREDITO HANDLING</v>
          </cell>
          <cell r="F2470">
            <v>0</v>
          </cell>
          <cell r="I2470">
            <v>0</v>
          </cell>
        </row>
        <row r="2471">
          <cell r="D2471">
            <v>26825</v>
          </cell>
          <cell r="E2471" t="str">
            <v>AWB CC TACV</v>
          </cell>
          <cell r="F2471">
            <v>-63970264.914999999</v>
          </cell>
          <cell r="G2471">
            <v>78932458.721000001</v>
          </cell>
          <cell r="H2471">
            <v>66544327.899999999</v>
          </cell>
          <cell r="I2471">
            <v>-51582.134093999994</v>
          </cell>
        </row>
        <row r="2472">
          <cell r="D2472">
            <v>26826</v>
          </cell>
          <cell r="E2472" t="str">
            <v>AWB CC OUTRAS COMPANHIAS</v>
          </cell>
          <cell r="F2472">
            <v>13052296.1</v>
          </cell>
          <cell r="I2472">
            <v>13052.2961</v>
          </cell>
        </row>
        <row r="2473">
          <cell r="D2473">
            <v>268271</v>
          </cell>
          <cell r="E2473" t="str">
            <v>FACT. CARDS CREDIT-PARTICULAR</v>
          </cell>
          <cell r="F2473">
            <v>-24546939.300000001</v>
          </cell>
          <cell r="I2473">
            <v>-24546.939300000002</v>
          </cell>
        </row>
        <row r="2474">
          <cell r="D2474">
            <v>268281</v>
          </cell>
          <cell r="E2474" t="str">
            <v>EMISS.FACTURAR CiAs AEREAS UTL</v>
          </cell>
          <cell r="F2474">
            <v>1716597.2120000001</v>
          </cell>
          <cell r="G2474">
            <v>271058798.50999999</v>
          </cell>
          <cell r="H2474">
            <v>256902192.62</v>
          </cell>
          <cell r="I2474">
            <v>15873.203101999998</v>
          </cell>
        </row>
        <row r="2475">
          <cell r="D2475">
            <v>268283</v>
          </cell>
          <cell r="E2475" t="str">
            <v>EMISS.FACTURAR CODE SHARE</v>
          </cell>
          <cell r="F2475">
            <v>5926269</v>
          </cell>
          <cell r="I2475">
            <v>5926.2690000000002</v>
          </cell>
        </row>
        <row r="2476">
          <cell r="D2476">
            <v>26829</v>
          </cell>
          <cell r="E2476" t="str">
            <v>OUTRAS MOVIMENTOS A FACTURAR</v>
          </cell>
          <cell r="F2476">
            <v>-172931</v>
          </cell>
          <cell r="I2476">
            <v>-172.93100000000001</v>
          </cell>
        </row>
        <row r="2477">
          <cell r="D2477">
            <v>26831</v>
          </cell>
          <cell r="E2477" t="str">
            <v>DESPESAS C/AQUISICOES IMPUTAR</v>
          </cell>
          <cell r="F2477">
            <v>239739389.03999999</v>
          </cell>
          <cell r="G2477">
            <v>1953685165.859</v>
          </cell>
          <cell r="H2477">
            <v>1632892384.6800001</v>
          </cell>
          <cell r="I2477">
            <v>560532.17021900008</v>
          </cell>
        </row>
        <row r="2478">
          <cell r="D2478">
            <v>2683112</v>
          </cell>
          <cell r="E2478" t="str">
            <v>ALFANDEGA ECO (PROVISION)</v>
          </cell>
          <cell r="F2478">
            <v>-388308.20400000003</v>
          </cell>
          <cell r="H2478">
            <v>215129.098</v>
          </cell>
          <cell r="I2478">
            <v>-603.43730200000005</v>
          </cell>
        </row>
        <row r="2479">
          <cell r="D2479">
            <v>2683113</v>
          </cell>
          <cell r="E2479" t="str">
            <v>ALFANDEGA DTI (PROVISION)</v>
          </cell>
          <cell r="F2479">
            <v>-11516492.134</v>
          </cell>
          <cell r="H2479">
            <v>321649.43699999998</v>
          </cell>
          <cell r="I2479">
            <v>-11838.141571</v>
          </cell>
        </row>
        <row r="2480">
          <cell r="D2480">
            <v>2683114</v>
          </cell>
          <cell r="E2480" t="str">
            <v>ALFANDEGA DTR(PROVISION)</v>
          </cell>
          <cell r="F2480">
            <v>-23460</v>
          </cell>
          <cell r="H2480">
            <v>7820</v>
          </cell>
          <cell r="I2480">
            <v>-31.28</v>
          </cell>
        </row>
        <row r="2481">
          <cell r="D2481">
            <v>2683115</v>
          </cell>
          <cell r="E2481" t="str">
            <v>ALFANDEGA CAT (PROVISION)</v>
          </cell>
          <cell r="F2481">
            <v>-1388837.6980000001</v>
          </cell>
          <cell r="H2481">
            <v>529586.74399999995</v>
          </cell>
          <cell r="I2481">
            <v>-1918.424442</v>
          </cell>
        </row>
        <row r="2482">
          <cell r="D2482">
            <v>2683116</v>
          </cell>
          <cell r="E2482" t="str">
            <v>ALFANDEGA EQT(PROVISION)</v>
          </cell>
          <cell r="F2482">
            <v>-1640575.355</v>
          </cell>
          <cell r="I2482">
            <v>-1640.5753549999999</v>
          </cell>
        </row>
        <row r="2483">
          <cell r="D2483">
            <v>2683121</v>
          </cell>
          <cell r="E2483" t="str">
            <v>ARMAZENAGEM MAN(PROVISON)</v>
          </cell>
          <cell r="F2483">
            <v>371763</v>
          </cell>
          <cell r="I2483">
            <v>371.76299999999998</v>
          </cell>
        </row>
        <row r="2484">
          <cell r="D2484">
            <v>2683122</v>
          </cell>
          <cell r="E2484" t="str">
            <v>ARMAZENAGEM ECO(PROVISON)</v>
          </cell>
          <cell r="F2484">
            <v>-1020973.557</v>
          </cell>
          <cell r="G2484">
            <v>3621.433</v>
          </cell>
          <cell r="H2484">
            <v>118718.005</v>
          </cell>
          <cell r="I2484">
            <v>-1136.0701290000002</v>
          </cell>
        </row>
        <row r="2485">
          <cell r="D2485">
            <v>2683123</v>
          </cell>
          <cell r="E2485" t="str">
            <v>ARMAZENAGEM DTI(PROVISON)</v>
          </cell>
          <cell r="F2485">
            <v>-1842638.0830000001</v>
          </cell>
          <cell r="H2485">
            <v>37924.595000000001</v>
          </cell>
          <cell r="I2485">
            <v>-1880.562678</v>
          </cell>
        </row>
        <row r="2486">
          <cell r="D2486">
            <v>2683124</v>
          </cell>
          <cell r="E2486" t="str">
            <v>ARMAZENAGEM DCR(PROVISON)</v>
          </cell>
          <cell r="F2486">
            <v>-84462</v>
          </cell>
          <cell r="H2486">
            <v>34270.800000000003</v>
          </cell>
          <cell r="I2486">
            <v>-118.7328</v>
          </cell>
        </row>
        <row r="2487">
          <cell r="D2487">
            <v>2683125</v>
          </cell>
          <cell r="E2487" t="str">
            <v>ARMAZENAGEM CAT(PROVISON)</v>
          </cell>
          <cell r="F2487">
            <v>-3353102.8220000002</v>
          </cell>
          <cell r="H2487">
            <v>1635163.382</v>
          </cell>
          <cell r="I2487">
            <v>-4988.2662039999996</v>
          </cell>
        </row>
        <row r="2488">
          <cell r="D2488">
            <v>2683126</v>
          </cell>
          <cell r="E2488" t="str">
            <v>ARMAZENAGEM EQT(PROVISON)</v>
          </cell>
          <cell r="F2488">
            <v>-269717.37800000003</v>
          </cell>
          <cell r="I2488">
            <v>-269.71737800000005</v>
          </cell>
        </row>
        <row r="2489">
          <cell r="D2489">
            <v>2683131</v>
          </cell>
          <cell r="E2489" t="str">
            <v>FRETE MAN (PROVISION)</v>
          </cell>
          <cell r="G2489">
            <v>18295</v>
          </cell>
          <cell r="I2489">
            <v>18.295000000000002</v>
          </cell>
        </row>
        <row r="2490">
          <cell r="D2490">
            <v>2683132</v>
          </cell>
          <cell r="E2490" t="str">
            <v>FRETE ECO (PROVISION)</v>
          </cell>
          <cell r="F2490">
            <v>-254579.18700000001</v>
          </cell>
          <cell r="G2490">
            <v>7201.518</v>
          </cell>
          <cell r="H2490">
            <v>25509.147000000001</v>
          </cell>
          <cell r="I2490">
            <v>-272.88681600000001</v>
          </cell>
        </row>
        <row r="2491">
          <cell r="D2491">
            <v>2683133</v>
          </cell>
          <cell r="E2491" t="str">
            <v>FRETE DTI (PROVISION)</v>
          </cell>
          <cell r="F2491">
            <v>-1234097.648</v>
          </cell>
          <cell r="H2491">
            <v>123002.827</v>
          </cell>
          <cell r="I2491">
            <v>-1357.1004750000002</v>
          </cell>
        </row>
        <row r="2492">
          <cell r="D2492">
            <v>2683135</v>
          </cell>
          <cell r="E2492" t="str">
            <v>FRETE CAT (PROVISION)</v>
          </cell>
          <cell r="G2492">
            <v>77723.601999999999</v>
          </cell>
          <cell r="H2492">
            <v>137404.48300000001</v>
          </cell>
          <cell r="I2492">
            <v>-59.680881000000007</v>
          </cell>
        </row>
        <row r="2493">
          <cell r="D2493">
            <v>2683136</v>
          </cell>
          <cell r="E2493" t="str">
            <v>FRETE EQT (PROVISION)</v>
          </cell>
          <cell r="F2493">
            <v>-65223.635999999999</v>
          </cell>
          <cell r="I2493">
            <v>-65.223635999999999</v>
          </cell>
        </row>
        <row r="2494">
          <cell r="D2494">
            <v>2683145</v>
          </cell>
          <cell r="E2494" t="str">
            <v>OUTRAS DESPESAS ADICIONAIS CAT (PROVISION)</v>
          </cell>
          <cell r="H2494">
            <v>3100</v>
          </cell>
          <cell r="I2494">
            <v>-3.1</v>
          </cell>
        </row>
        <row r="2495">
          <cell r="D2495">
            <v>26832</v>
          </cell>
          <cell r="E2495" t="str">
            <v>SEGUROS DEFERIDOS</v>
          </cell>
          <cell r="F2495">
            <v>0</v>
          </cell>
          <cell r="I2495">
            <v>0</v>
          </cell>
        </row>
        <row r="2496">
          <cell r="D2496">
            <v>2683602</v>
          </cell>
          <cell r="E2496" t="str">
            <v>NAP -  NOVO APT PRAIA</v>
          </cell>
          <cell r="F2496">
            <v>31651999.82</v>
          </cell>
          <cell r="I2496">
            <v>31651.999820000001</v>
          </cell>
        </row>
        <row r="2497">
          <cell r="D2497">
            <v>2683606</v>
          </cell>
          <cell r="E2497" t="str">
            <v>SISTEMA INTEGRADO GESTAO R.H.</v>
          </cell>
          <cell r="F2497">
            <v>0.5</v>
          </cell>
          <cell r="G2497">
            <v>12321</v>
          </cell>
          <cell r="I2497">
            <v>12.3215</v>
          </cell>
        </row>
        <row r="2498">
          <cell r="D2498">
            <v>2683616</v>
          </cell>
          <cell r="E2498" t="str">
            <v>Projecto ETOPS</v>
          </cell>
          <cell r="F2498">
            <v>0</v>
          </cell>
          <cell r="I2498">
            <v>0</v>
          </cell>
        </row>
        <row r="2499">
          <cell r="D2499">
            <v>2683617</v>
          </cell>
          <cell r="E2499" t="str">
            <v>REMODEL. SISTEMAS DISTRIBUICAO</v>
          </cell>
          <cell r="F2499">
            <v>0.4</v>
          </cell>
          <cell r="I2499">
            <v>4.0000000000000002E-4</v>
          </cell>
        </row>
        <row r="2500">
          <cell r="D2500">
            <v>2683618</v>
          </cell>
          <cell r="E2500" t="str">
            <v>ATR- CBH- ACIDENTE DAKAR</v>
          </cell>
          <cell r="F2500">
            <v>0</v>
          </cell>
          <cell r="I2500">
            <v>0</v>
          </cell>
        </row>
        <row r="2501">
          <cell r="D2501">
            <v>2683619</v>
          </cell>
          <cell r="E2501" t="str">
            <v>BLUE ONE MANAGEMENT</v>
          </cell>
          <cell r="F2501">
            <v>0.375</v>
          </cell>
          <cell r="I2501">
            <v>3.7500000000000001E-4</v>
          </cell>
        </row>
        <row r="2502">
          <cell r="D2502">
            <v>2683620</v>
          </cell>
          <cell r="E2502" t="str">
            <v>CABO VERDE HANDLING</v>
          </cell>
          <cell r="F2502">
            <v>14900180.525</v>
          </cell>
          <cell r="G2502">
            <v>193087969.39899999</v>
          </cell>
          <cell r="H2502">
            <v>489350054.62400001</v>
          </cell>
          <cell r="I2502">
            <v>-281361.90470000007</v>
          </cell>
        </row>
        <row r="2503">
          <cell r="D2503">
            <v>26838</v>
          </cell>
          <cell r="E2503" t="str">
            <v>UNICRE - CARTAO CRDITO</v>
          </cell>
          <cell r="F2503">
            <v>-4578441.7790000001</v>
          </cell>
          <cell r="I2503">
            <v>-4578.4417789999998</v>
          </cell>
        </row>
        <row r="2504">
          <cell r="D2504">
            <v>26839</v>
          </cell>
          <cell r="E2504" t="str">
            <v>OUTROS MOVIMENTOS REGULARIZAR</v>
          </cell>
          <cell r="F2504">
            <v>-3521201.79</v>
          </cell>
          <cell r="G2504">
            <v>90600859.943000004</v>
          </cell>
          <cell r="H2504">
            <v>79296923.949000001</v>
          </cell>
          <cell r="I2504">
            <v>7782.7342039999958</v>
          </cell>
        </row>
        <row r="2505">
          <cell r="D2505">
            <v>268401</v>
          </cell>
          <cell r="E2505" t="str">
            <v>TAX,IMPOST.DOC.TRAF.AG.ESTRANG</v>
          </cell>
          <cell r="F2505">
            <v>0</v>
          </cell>
          <cell r="I2505">
            <v>0</v>
          </cell>
        </row>
        <row r="2506">
          <cell r="D2506">
            <v>268402</v>
          </cell>
          <cell r="E2506" t="str">
            <v>CAIXA ECONOMICA DE CABO VERDE</v>
          </cell>
          <cell r="F2506">
            <v>-228364</v>
          </cell>
          <cell r="I2506">
            <v>-228.364</v>
          </cell>
        </row>
        <row r="2507">
          <cell r="D2507">
            <v>268403</v>
          </cell>
          <cell r="E2507" t="str">
            <v>RESERVA HOTEL P/CONTA CLIENTES</v>
          </cell>
          <cell r="F2507">
            <v>0</v>
          </cell>
          <cell r="I2507">
            <v>0</v>
          </cell>
        </row>
        <row r="2508">
          <cell r="D2508">
            <v>268405</v>
          </cell>
          <cell r="E2508" t="str">
            <v>GUARDA COSTEIRA</v>
          </cell>
          <cell r="F2508">
            <v>0</v>
          </cell>
          <cell r="I2508">
            <v>0</v>
          </cell>
        </row>
        <row r="2509">
          <cell r="D2509">
            <v>268406</v>
          </cell>
          <cell r="E2509" t="str">
            <v>FUNDO SOCIAL</v>
          </cell>
          <cell r="F2509">
            <v>-18698052.829999998</v>
          </cell>
          <cell r="I2509">
            <v>-18698.052829999997</v>
          </cell>
        </row>
        <row r="2510">
          <cell r="D2510">
            <v>268409</v>
          </cell>
          <cell r="E2510" t="str">
            <v>TAP-AIR PORTUGAL</v>
          </cell>
          <cell r="F2510">
            <v>0</v>
          </cell>
          <cell r="I2510">
            <v>0</v>
          </cell>
        </row>
        <row r="2511">
          <cell r="D2511">
            <v>268410</v>
          </cell>
          <cell r="E2511" t="str">
            <v>AGS-AMERICAN GENERAL SUPPLIES</v>
          </cell>
          <cell r="F2511">
            <v>-22715661.699999999</v>
          </cell>
          <cell r="G2511">
            <v>16255356</v>
          </cell>
          <cell r="I2511">
            <v>-6460.305699999999</v>
          </cell>
        </row>
        <row r="2512">
          <cell r="D2512">
            <v>268411</v>
          </cell>
          <cell r="E2512" t="str">
            <v>ZODIAC AVIATION SUPPORT, INC.</v>
          </cell>
          <cell r="F2512">
            <v>-22860266.866999999</v>
          </cell>
          <cell r="G2512">
            <v>56828.777000000002</v>
          </cell>
          <cell r="H2512">
            <v>462506.73300000001</v>
          </cell>
          <cell r="I2512">
            <v>-23265.944822999998</v>
          </cell>
        </row>
        <row r="2513">
          <cell r="D2513">
            <v>268412</v>
          </cell>
          <cell r="E2513" t="str">
            <v>AIR PARTS INTERNATIONAL SALES</v>
          </cell>
          <cell r="F2513">
            <v>-6165850.8890000004</v>
          </cell>
          <cell r="G2513">
            <v>4053263.125</v>
          </cell>
          <cell r="H2513">
            <v>3102416</v>
          </cell>
          <cell r="I2513">
            <v>-5215.003764</v>
          </cell>
        </row>
        <row r="2514">
          <cell r="D2514">
            <v>268413</v>
          </cell>
          <cell r="E2514" t="str">
            <v>ADRS-ASSOCIAÇAO DESPORTIVA RECRETAIVA SOCIAL TACV</v>
          </cell>
          <cell r="F2514">
            <v>-3319400</v>
          </cell>
          <cell r="G2514">
            <v>3071750</v>
          </cell>
          <cell r="H2514">
            <v>3350750</v>
          </cell>
          <cell r="I2514">
            <v>-3598.4</v>
          </cell>
        </row>
        <row r="2515">
          <cell r="D2515">
            <v>268414</v>
          </cell>
          <cell r="E2515" t="str">
            <v>CASA  ANGOLA</v>
          </cell>
          <cell r="F2515">
            <v>0</v>
          </cell>
          <cell r="I2515">
            <v>0</v>
          </cell>
        </row>
        <row r="2516">
          <cell r="D2516">
            <v>268416</v>
          </cell>
          <cell r="E2516" t="str">
            <v>TAXAS DE AEROPORTO PASSAGEIROS</v>
          </cell>
          <cell r="F2516">
            <v>-88830281.989999995</v>
          </cell>
          <cell r="G2516">
            <v>2633954526.3889999</v>
          </cell>
          <cell r="H2516">
            <v>2651577293.8860002</v>
          </cell>
          <cell r="I2516">
            <v>-106453.04948699998</v>
          </cell>
        </row>
        <row r="2517">
          <cell r="D2517">
            <v>268417</v>
          </cell>
          <cell r="E2517" t="str">
            <v>SNPAC-SIND NAC PILOTOS A CIVIL</v>
          </cell>
          <cell r="F2517">
            <v>1140552.5349999999</v>
          </cell>
          <cell r="G2517">
            <v>844000</v>
          </cell>
          <cell r="I2517">
            <v>1984.5525349999998</v>
          </cell>
        </row>
        <row r="2518">
          <cell r="D2518">
            <v>268418</v>
          </cell>
          <cell r="E2518" t="str">
            <v>QUOTA ASA</v>
          </cell>
          <cell r="F2518">
            <v>-29400</v>
          </cell>
          <cell r="G2518">
            <v>6000</v>
          </cell>
          <cell r="H2518">
            <v>7200</v>
          </cell>
          <cell r="I2518">
            <v>-30.6</v>
          </cell>
        </row>
        <row r="2519">
          <cell r="D2519">
            <v>268419</v>
          </cell>
          <cell r="E2519" t="str">
            <v>ACAB-ASSOC.COMISS.ASSIST.BORDO</v>
          </cell>
          <cell r="F2519">
            <v>-3549283</v>
          </cell>
          <cell r="G2519">
            <v>107000</v>
          </cell>
          <cell r="H2519">
            <v>115000</v>
          </cell>
          <cell r="I2519">
            <v>-3557.2829999999999</v>
          </cell>
        </row>
        <row r="2520">
          <cell r="D2520">
            <v>268420</v>
          </cell>
          <cell r="E2520" t="str">
            <v>ACTA-ASSOC.CABOVERD.TECNICOS M</v>
          </cell>
          <cell r="F2520">
            <v>-356568</v>
          </cell>
          <cell r="G2520">
            <v>192500</v>
          </cell>
          <cell r="H2520">
            <v>207900</v>
          </cell>
          <cell r="I2520">
            <v>-371.96800000000002</v>
          </cell>
        </row>
        <row r="2521">
          <cell r="D2521">
            <v>268421</v>
          </cell>
          <cell r="E2521" t="str">
            <v>ACPLA-ASSOC.CABOVERD.PILOTOS</v>
          </cell>
          <cell r="F2521">
            <v>724953.245</v>
          </cell>
          <cell r="G2521">
            <v>190600</v>
          </cell>
          <cell r="I2521">
            <v>915.55324499999995</v>
          </cell>
        </row>
        <row r="2522">
          <cell r="D2522">
            <v>268422</v>
          </cell>
          <cell r="E2522" t="str">
            <v>TAXAS AEROP.P/C OUTRAS COMPANH</v>
          </cell>
          <cell r="F2522">
            <v>-32609545.265999999</v>
          </cell>
          <cell r="G2522">
            <v>2267769</v>
          </cell>
          <cell r="H2522">
            <v>30403.27</v>
          </cell>
          <cell r="I2522">
            <v>-30372.179536</v>
          </cell>
        </row>
        <row r="2523">
          <cell r="D2523">
            <v>268423</v>
          </cell>
          <cell r="E2523" t="str">
            <v>ALFANDEGA P/C OUTRAS COMPANHIA</v>
          </cell>
          <cell r="F2523">
            <v>-27065887.350000001</v>
          </cell>
          <cell r="H2523">
            <v>408750</v>
          </cell>
          <cell r="I2523">
            <v>-27474.637350000001</v>
          </cell>
        </row>
        <row r="2524">
          <cell r="D2524">
            <v>268424</v>
          </cell>
          <cell r="E2524" t="str">
            <v>POLICIA P/C OUTRAS COMPANHIAS</v>
          </cell>
          <cell r="F2524">
            <v>-7150433.8370000003</v>
          </cell>
          <cell r="I2524">
            <v>-7150.4338370000005</v>
          </cell>
        </row>
        <row r="2525">
          <cell r="D2525">
            <v>268425</v>
          </cell>
          <cell r="E2525" t="str">
            <v>HOTEL P/C OUTRAS COMPANHIAS</v>
          </cell>
          <cell r="F2525">
            <v>-7557360.5700000003</v>
          </cell>
          <cell r="H2525">
            <v>12405162</v>
          </cell>
          <cell r="I2525">
            <v>-19962.522570000001</v>
          </cell>
        </row>
        <row r="2526">
          <cell r="D2526">
            <v>268426</v>
          </cell>
          <cell r="E2526" t="str">
            <v>COMBUST. P/C OUTRAS COMPANHIAS</v>
          </cell>
          <cell r="F2526">
            <v>-1100708.851</v>
          </cell>
          <cell r="I2526">
            <v>-1100.7088510000001</v>
          </cell>
        </row>
        <row r="2527">
          <cell r="D2527">
            <v>268427</v>
          </cell>
          <cell r="E2527" t="str">
            <v>DESCONTOS JUDICIAIS P.ALIMENTO</v>
          </cell>
          <cell r="F2527">
            <v>-4361616.1529999999</v>
          </cell>
          <cell r="G2527">
            <v>2884431.52</v>
          </cell>
          <cell r="H2527">
            <v>2902568.31</v>
          </cell>
          <cell r="I2527">
            <v>-4379.7529430000004</v>
          </cell>
        </row>
        <row r="2528">
          <cell r="D2528">
            <v>268428</v>
          </cell>
          <cell r="E2528" t="str">
            <v>ASSOCIAÇAO BAGAGEIROS E SERVENTES DE CABO VERDE</v>
          </cell>
          <cell r="F2528">
            <v>385000</v>
          </cell>
          <cell r="G2528">
            <v>2000</v>
          </cell>
          <cell r="H2528">
            <v>1000</v>
          </cell>
          <cell r="I2528">
            <v>386</v>
          </cell>
        </row>
        <row r="2529">
          <cell r="D2529">
            <v>268430</v>
          </cell>
          <cell r="E2529" t="str">
            <v>RET/DESCT.IMPOSTOS NO EXTERIOR</v>
          </cell>
          <cell r="F2529">
            <v>11704521.355</v>
          </cell>
          <cell r="G2529">
            <v>59773359.968000002</v>
          </cell>
          <cell r="H2529">
            <v>75420294.037</v>
          </cell>
          <cell r="I2529">
            <v>-3942.4127140000014</v>
          </cell>
        </row>
        <row r="2530">
          <cell r="D2530">
            <v>268431</v>
          </cell>
          <cell r="E2530" t="str">
            <v>AIRLUXOR S.A.</v>
          </cell>
          <cell r="F2530">
            <v>0</v>
          </cell>
          <cell r="I2530">
            <v>0</v>
          </cell>
        </row>
        <row r="2531">
          <cell r="D2531">
            <v>268432</v>
          </cell>
          <cell r="E2531" t="str">
            <v>GAMBIA INTERNACIONAL</v>
          </cell>
          <cell r="F2531">
            <v>-51869101.299999997</v>
          </cell>
          <cell r="I2531">
            <v>-51869.101299999995</v>
          </cell>
        </row>
        <row r="2532">
          <cell r="D2532">
            <v>268433</v>
          </cell>
          <cell r="E2532" t="str">
            <v>DELTA AVIATION</v>
          </cell>
          <cell r="F2532">
            <v>-37490.1</v>
          </cell>
          <cell r="I2532">
            <v>-37.490099999999998</v>
          </cell>
        </row>
        <row r="2533">
          <cell r="D2533">
            <v>268434</v>
          </cell>
          <cell r="E2533" t="str">
            <v>LAM-LINHAS AEREAS MOMBICANAS</v>
          </cell>
          <cell r="F2533">
            <v>29768617.596000001</v>
          </cell>
          <cell r="H2533">
            <v>12102913.65</v>
          </cell>
          <cell r="I2533">
            <v>17665.703946000001</v>
          </cell>
        </row>
        <row r="2534">
          <cell r="D2534">
            <v>268437</v>
          </cell>
          <cell r="E2534" t="str">
            <v>AGTVR - ASSOC. GERAL TRAB.TACV</v>
          </cell>
          <cell r="F2534">
            <v>-12000</v>
          </cell>
          <cell r="I2534">
            <v>-12</v>
          </cell>
        </row>
        <row r="2535">
          <cell r="D2535">
            <v>268438</v>
          </cell>
          <cell r="E2535" t="str">
            <v>TAxAs Code ShAre</v>
          </cell>
          <cell r="F2535">
            <v>4211293</v>
          </cell>
          <cell r="I2535">
            <v>4211.2929999999997</v>
          </cell>
        </row>
        <row r="2536">
          <cell r="D2536">
            <v>268439</v>
          </cell>
          <cell r="E2536" t="str">
            <v>BLOQUEIO PROCESSO JUDICIAL-BRASIL</v>
          </cell>
          <cell r="F2536">
            <v>2217236.1269999999</v>
          </cell>
          <cell r="G2536">
            <v>5776282.3810000001</v>
          </cell>
          <cell r="H2536">
            <v>2830568.0019999999</v>
          </cell>
          <cell r="I2536">
            <v>5162.9505059999992</v>
          </cell>
        </row>
        <row r="2537">
          <cell r="D2537">
            <v>268440</v>
          </cell>
          <cell r="E2537" t="str">
            <v>DESPESAS C/AQUISIÇÃO A IMPUTAR-DORNIER</v>
          </cell>
          <cell r="F2537">
            <v>-2428744.139</v>
          </cell>
          <cell r="G2537">
            <v>1278000.399</v>
          </cell>
          <cell r="H2537">
            <v>2767434.1710000001</v>
          </cell>
          <cell r="I2537">
            <v>-3918.1779110000002</v>
          </cell>
        </row>
        <row r="2538">
          <cell r="D2538">
            <v>268441</v>
          </cell>
          <cell r="E2538" t="str">
            <v>SPNCAC - Sindicato Pssoal Navegante Cabine</v>
          </cell>
          <cell r="F2538">
            <v>370011</v>
          </cell>
          <cell r="G2538">
            <v>909616</v>
          </cell>
          <cell r="I2538">
            <v>1279.627</v>
          </cell>
        </row>
        <row r="2539">
          <cell r="D2539">
            <v>268498</v>
          </cell>
          <cell r="E2539" t="str">
            <v>DESC.VENC.ENTIDAD.NAO ESPECIFI</v>
          </cell>
          <cell r="F2539">
            <v>2056768.9</v>
          </cell>
          <cell r="G2539">
            <v>956192</v>
          </cell>
          <cell r="H2539">
            <v>699568</v>
          </cell>
          <cell r="I2539">
            <v>2313.3928999999998</v>
          </cell>
        </row>
        <row r="2540">
          <cell r="D2540">
            <v>268499</v>
          </cell>
          <cell r="E2540" t="str">
            <v>OUTROS MOVIMENT. P/C DE OUTREM</v>
          </cell>
          <cell r="F2540">
            <v>14394932.187000001</v>
          </cell>
          <cell r="G2540">
            <v>100895.387</v>
          </cell>
          <cell r="H2540">
            <v>21926497.651000001</v>
          </cell>
          <cell r="I2540">
            <v>-7430.6700769999998</v>
          </cell>
        </row>
        <row r="2541">
          <cell r="D2541">
            <v>2685</v>
          </cell>
          <cell r="E2541" t="str">
            <v>CAUCOES POR CREDITOS ABERTOS</v>
          </cell>
          <cell r="F2541">
            <v>152348.22</v>
          </cell>
          <cell r="I2541">
            <v>152.34822</v>
          </cell>
        </row>
        <row r="2542">
          <cell r="D2542">
            <v>26860477</v>
          </cell>
          <cell r="E2542" t="str">
            <v>MANUEL FRAGOSO JUNIOR</v>
          </cell>
          <cell r="F2542">
            <v>0</v>
          </cell>
          <cell r="I2542">
            <v>0</v>
          </cell>
        </row>
        <row r="2543">
          <cell r="D2543">
            <v>26860784</v>
          </cell>
          <cell r="E2543" t="str">
            <v>ARNALDO PINA PEREIRA SILVA</v>
          </cell>
          <cell r="F2543">
            <v>0</v>
          </cell>
          <cell r="I2543">
            <v>0</v>
          </cell>
        </row>
        <row r="2544">
          <cell r="D2544">
            <v>26860889</v>
          </cell>
          <cell r="E2544" t="str">
            <v>MARIA DA LUZ F. SPENCER</v>
          </cell>
          <cell r="F2544">
            <v>0</v>
          </cell>
          <cell r="I2544">
            <v>0</v>
          </cell>
        </row>
        <row r="2545">
          <cell r="D2545">
            <v>26861148</v>
          </cell>
          <cell r="E2545" t="str">
            <v>JOSE DAVID FERNANDES</v>
          </cell>
          <cell r="F2545">
            <v>0</v>
          </cell>
          <cell r="I2545">
            <v>0</v>
          </cell>
        </row>
        <row r="2546">
          <cell r="D2546">
            <v>26861165</v>
          </cell>
          <cell r="E2546" t="str">
            <v>LEONEL FONSECA</v>
          </cell>
          <cell r="F2546">
            <v>0</v>
          </cell>
          <cell r="I2546">
            <v>0</v>
          </cell>
        </row>
        <row r="2547">
          <cell r="D2547">
            <v>26861166</v>
          </cell>
          <cell r="E2547" t="str">
            <v>PEDRO LIVIO MIRANDA (INPS)</v>
          </cell>
          <cell r="F2547">
            <v>89490</v>
          </cell>
          <cell r="I2547">
            <v>89.49</v>
          </cell>
        </row>
        <row r="2548">
          <cell r="D2548">
            <v>2688</v>
          </cell>
          <cell r="E2548" t="str">
            <v>GANHOS E PERDAS NAS REEMISSOES</v>
          </cell>
          <cell r="F2548">
            <v>0</v>
          </cell>
          <cell r="G2548">
            <v>60332660.289999999</v>
          </cell>
          <cell r="H2548">
            <v>60332660.289999999</v>
          </cell>
          <cell r="I2548">
            <v>0</v>
          </cell>
        </row>
        <row r="2549">
          <cell r="D2549">
            <v>26890130</v>
          </cell>
          <cell r="E2549" t="str">
            <v>BERNARDINO FERNANDES L.ALMEIDA</v>
          </cell>
          <cell r="F2549">
            <v>63151</v>
          </cell>
          <cell r="I2549">
            <v>63.151000000000003</v>
          </cell>
        </row>
        <row r="2550">
          <cell r="D2550">
            <v>26890139</v>
          </cell>
          <cell r="E2550" t="str">
            <v>MARIA EUGNIA AQUINO P.B.FERNA</v>
          </cell>
          <cell r="F2550">
            <v>1431</v>
          </cell>
          <cell r="I2550">
            <v>1.431</v>
          </cell>
        </row>
        <row r="2551">
          <cell r="D2551">
            <v>26890581</v>
          </cell>
          <cell r="E2551" t="str">
            <v>MARIA FRANCISCA LIMA PINA</v>
          </cell>
          <cell r="F2551">
            <v>27660</v>
          </cell>
          <cell r="I2551">
            <v>27.66</v>
          </cell>
        </row>
        <row r="2552">
          <cell r="D2552">
            <v>26890608</v>
          </cell>
          <cell r="E2552" t="str">
            <v>MARIA DA GRACA SEMEDO ROSA FID</v>
          </cell>
          <cell r="F2552">
            <v>-1824746</v>
          </cell>
          <cell r="I2552">
            <v>-1824.7460000000001</v>
          </cell>
        </row>
        <row r="2553">
          <cell r="D2553">
            <v>26890881</v>
          </cell>
          <cell r="E2553" t="str">
            <v>DULCE IVONE VERA CRUZ</v>
          </cell>
          <cell r="F2553">
            <v>42769</v>
          </cell>
          <cell r="I2553">
            <v>42.768999999999998</v>
          </cell>
        </row>
        <row r="2554">
          <cell r="D2554">
            <v>26891001</v>
          </cell>
          <cell r="E2554" t="str">
            <v>HARMONIA-VENDA A BORDO</v>
          </cell>
          <cell r="F2554">
            <v>0</v>
          </cell>
          <cell r="I2554">
            <v>0</v>
          </cell>
        </row>
        <row r="2555">
          <cell r="D2555">
            <v>26891003</v>
          </cell>
          <cell r="E2555" t="str">
            <v>JOAO EVANGELISTA B. VICENTE</v>
          </cell>
          <cell r="F2555">
            <v>0</v>
          </cell>
          <cell r="I2555">
            <v>0</v>
          </cell>
        </row>
        <row r="2556">
          <cell r="D2556">
            <v>26891005</v>
          </cell>
          <cell r="E2556" t="str">
            <v>ALIRIO VICENTE LIMA</v>
          </cell>
          <cell r="F2556">
            <v>0</v>
          </cell>
          <cell r="I2556">
            <v>0</v>
          </cell>
        </row>
        <row r="2557">
          <cell r="D2557">
            <v>26891006</v>
          </cell>
          <cell r="E2557" t="str">
            <v>FILOMENA BARROS</v>
          </cell>
          <cell r="F2557">
            <v>338133.2</v>
          </cell>
          <cell r="I2557">
            <v>338.13319999999999</v>
          </cell>
        </row>
        <row r="2558">
          <cell r="D2558">
            <v>26891007</v>
          </cell>
          <cell r="E2558" t="str">
            <v>MANUEL FORTES</v>
          </cell>
          <cell r="F2558">
            <v>0</v>
          </cell>
          <cell r="I2558">
            <v>0</v>
          </cell>
        </row>
        <row r="2559">
          <cell r="D2559">
            <v>26891008</v>
          </cell>
          <cell r="E2559" t="str">
            <v>JULIO CESAR DE CARVALHO</v>
          </cell>
          <cell r="F2559">
            <v>0</v>
          </cell>
          <cell r="I2559">
            <v>0</v>
          </cell>
        </row>
        <row r="2560">
          <cell r="D2560">
            <v>26891009</v>
          </cell>
          <cell r="E2560" t="str">
            <v>F. RAMOS</v>
          </cell>
          <cell r="F2560">
            <v>0</v>
          </cell>
          <cell r="I2560">
            <v>0</v>
          </cell>
        </row>
        <row r="2561">
          <cell r="D2561">
            <v>26891011</v>
          </cell>
          <cell r="E2561" t="str">
            <v>ZU CABELEIRA</v>
          </cell>
          <cell r="F2561">
            <v>19957.97</v>
          </cell>
          <cell r="I2561">
            <v>19.95797</v>
          </cell>
        </row>
        <row r="2562">
          <cell r="D2562">
            <v>26891012</v>
          </cell>
          <cell r="E2562" t="str">
            <v>CELSO FERNANDES</v>
          </cell>
          <cell r="F2562">
            <v>0</v>
          </cell>
          <cell r="I2562">
            <v>0</v>
          </cell>
        </row>
        <row r="2563">
          <cell r="D2563">
            <v>26891015</v>
          </cell>
          <cell r="E2563" t="str">
            <v>JOSE PEDRO OLIVEIRA</v>
          </cell>
          <cell r="F2563">
            <v>0</v>
          </cell>
          <cell r="I2563">
            <v>0</v>
          </cell>
        </row>
        <row r="2564">
          <cell r="D2564">
            <v>26891017</v>
          </cell>
          <cell r="E2564" t="str">
            <v>AIR LUXOR SID</v>
          </cell>
          <cell r="F2564">
            <v>793690.9</v>
          </cell>
          <cell r="I2564">
            <v>793.69090000000006</v>
          </cell>
        </row>
        <row r="2565">
          <cell r="D2565">
            <v>26891018</v>
          </cell>
          <cell r="E2565" t="str">
            <v>JOAO MANUEL DA LUZ</v>
          </cell>
          <cell r="F2565">
            <v>0</v>
          </cell>
          <cell r="I2565">
            <v>0</v>
          </cell>
        </row>
        <row r="2566">
          <cell r="D2566">
            <v>26891020</v>
          </cell>
          <cell r="E2566" t="str">
            <v>TACV-CABO VERDE AIRLINES-DRS</v>
          </cell>
          <cell r="F2566">
            <v>0</v>
          </cell>
          <cell r="G2566">
            <v>10049</v>
          </cell>
          <cell r="I2566">
            <v>10.048999999999999</v>
          </cell>
        </row>
        <row r="2567">
          <cell r="D2567">
            <v>26891021</v>
          </cell>
          <cell r="E2567" t="str">
            <v>VALORES REG LINHAS DOMESTICAS</v>
          </cell>
          <cell r="F2567">
            <v>0</v>
          </cell>
          <cell r="I2567">
            <v>0</v>
          </cell>
        </row>
        <row r="2568">
          <cell r="D2568">
            <v>26891023</v>
          </cell>
          <cell r="E2568" t="str">
            <v>TACV-CABO VERDE AIRLINES-SID</v>
          </cell>
          <cell r="F2568">
            <v>947719</v>
          </cell>
          <cell r="G2568">
            <v>488700</v>
          </cell>
          <cell r="H2568">
            <v>312900</v>
          </cell>
          <cell r="I2568">
            <v>1123.519</v>
          </cell>
        </row>
        <row r="2569">
          <cell r="D2569">
            <v>26891024</v>
          </cell>
          <cell r="E2569" t="str">
            <v>TACV-CABO VERDE AIRLINES-DRN</v>
          </cell>
          <cell r="F2569">
            <v>0</v>
          </cell>
          <cell r="I2569">
            <v>0</v>
          </cell>
        </row>
        <row r="2570">
          <cell r="D2570">
            <v>26891025</v>
          </cell>
          <cell r="E2570" t="str">
            <v>TACV-CABO VERDE AIRLINES-LIS</v>
          </cell>
          <cell r="F2570">
            <v>0</v>
          </cell>
          <cell r="I2570">
            <v>0</v>
          </cell>
        </row>
        <row r="2571">
          <cell r="D2571">
            <v>26891026</v>
          </cell>
          <cell r="E2571" t="str">
            <v>TACV-CABO VERDE AIRLINES-AMS</v>
          </cell>
          <cell r="F2571">
            <v>0</v>
          </cell>
          <cell r="I2571">
            <v>0</v>
          </cell>
        </row>
        <row r="2572">
          <cell r="D2572">
            <v>26891027</v>
          </cell>
          <cell r="E2572" t="str">
            <v>TACV-CABO VERDE AIRLINES-PAR</v>
          </cell>
          <cell r="F2572">
            <v>554257.9</v>
          </cell>
          <cell r="G2572">
            <v>10467570.023</v>
          </cell>
          <cell r="H2572">
            <v>10467570.023</v>
          </cell>
          <cell r="I2572">
            <v>554.2579000000004</v>
          </cell>
        </row>
        <row r="2573">
          <cell r="D2573">
            <v>26891036</v>
          </cell>
          <cell r="E2573" t="str">
            <v>AGENCIA DE AVIÇÃO CIVIL</v>
          </cell>
          <cell r="F2573">
            <v>-127645566.8</v>
          </cell>
          <cell r="G2573">
            <v>151200135.80000001</v>
          </cell>
          <cell r="H2573">
            <v>125811112</v>
          </cell>
          <cell r="I2573">
            <v>-102256.54299999999</v>
          </cell>
        </row>
        <row r="2574">
          <cell r="D2574">
            <v>26891037</v>
          </cell>
          <cell r="E2574" t="str">
            <v>ASA-REESTRUTURACAO DIV ANTIGA</v>
          </cell>
          <cell r="F2574">
            <v>-1180738472.0999999</v>
          </cell>
          <cell r="G2574">
            <v>1180738472.0999999</v>
          </cell>
          <cell r="I2574">
            <v>0</v>
          </cell>
        </row>
        <row r="2575">
          <cell r="D2575">
            <v>26891039</v>
          </cell>
          <cell r="E2575" t="str">
            <v>PRICEWATERHOUSE COOPERS &amp; ASSOCIADOS</v>
          </cell>
          <cell r="F2575">
            <v>-11011265</v>
          </cell>
          <cell r="G2575">
            <v>6386244</v>
          </cell>
          <cell r="H2575">
            <v>5386838.6100000003</v>
          </cell>
          <cell r="I2575">
            <v>-10011.85961</v>
          </cell>
        </row>
        <row r="2576">
          <cell r="D2576">
            <v>26891040</v>
          </cell>
          <cell r="E2576" t="str">
            <v>VANIA FURTADO</v>
          </cell>
          <cell r="F2576">
            <v>-79986.5</v>
          </cell>
          <cell r="I2576">
            <v>-79.986500000000007</v>
          </cell>
        </row>
        <row r="2577">
          <cell r="D2577">
            <v>26891041</v>
          </cell>
          <cell r="E2577" t="str">
            <v>TELECOM - CAU€AO CTAO GRILO</v>
          </cell>
          <cell r="F2577">
            <v>0</v>
          </cell>
          <cell r="I2577">
            <v>0</v>
          </cell>
        </row>
        <row r="2578">
          <cell r="D2578">
            <v>26891042</v>
          </cell>
          <cell r="E2578" t="str">
            <v>PNC - COMISSOES DUTY FREE</v>
          </cell>
          <cell r="F2578">
            <v>0</v>
          </cell>
          <cell r="I2578">
            <v>0</v>
          </cell>
        </row>
        <row r="2579">
          <cell r="D2579">
            <v>26891044</v>
          </cell>
          <cell r="E2579" t="str">
            <v>EUCLIDES MARINO VIEIRA-BISSAU</v>
          </cell>
          <cell r="F2579">
            <v>0</v>
          </cell>
          <cell r="I2579">
            <v>0</v>
          </cell>
        </row>
        <row r="2580">
          <cell r="D2580">
            <v>26891045</v>
          </cell>
          <cell r="E2580" t="str">
            <v>ANTONIO CAROLINO BORGES</v>
          </cell>
          <cell r="F2580">
            <v>0</v>
          </cell>
          <cell r="I2580">
            <v>0</v>
          </cell>
        </row>
        <row r="2581">
          <cell r="D2581">
            <v>26891046</v>
          </cell>
          <cell r="E2581" t="str">
            <v>MARIA EUGENIA FERNANDES</v>
          </cell>
          <cell r="F2581">
            <v>0</v>
          </cell>
          <cell r="I2581">
            <v>0</v>
          </cell>
        </row>
        <row r="2582">
          <cell r="D2582">
            <v>26891047</v>
          </cell>
          <cell r="E2582" t="str">
            <v>MARIA DA GRA€A FIDALGO</v>
          </cell>
          <cell r="F2582">
            <v>0</v>
          </cell>
          <cell r="I2582">
            <v>0</v>
          </cell>
        </row>
        <row r="2583">
          <cell r="D2583">
            <v>26891048</v>
          </cell>
          <cell r="E2583" t="str">
            <v>HERMOGENES CRUZ</v>
          </cell>
          <cell r="F2583">
            <v>-1995759</v>
          </cell>
          <cell r="I2583">
            <v>-1995.759</v>
          </cell>
        </row>
        <row r="2584">
          <cell r="D2584">
            <v>26891049</v>
          </cell>
          <cell r="E2584" t="str">
            <v>MANUELA MARIA SANTOS</v>
          </cell>
          <cell r="F2584">
            <v>13560</v>
          </cell>
          <cell r="I2584">
            <v>13.56</v>
          </cell>
        </row>
        <row r="2585">
          <cell r="D2585">
            <v>26891050</v>
          </cell>
          <cell r="E2585" t="str">
            <v>ANTONIA SAN€A</v>
          </cell>
          <cell r="F2585">
            <v>0</v>
          </cell>
          <cell r="I2585">
            <v>0</v>
          </cell>
        </row>
        <row r="2586">
          <cell r="D2586">
            <v>26891051</v>
          </cell>
          <cell r="E2586" t="str">
            <v>MARIA FRANCISCA L. PINA</v>
          </cell>
          <cell r="F2586">
            <v>0</v>
          </cell>
          <cell r="I2586">
            <v>0</v>
          </cell>
        </row>
        <row r="2587">
          <cell r="D2587">
            <v>26891052</v>
          </cell>
          <cell r="E2587" t="str">
            <v>DULCE IVONE VERA CRUZ</v>
          </cell>
          <cell r="F2587">
            <v>0</v>
          </cell>
          <cell r="I2587">
            <v>0</v>
          </cell>
        </row>
        <row r="2588">
          <cell r="D2588">
            <v>26891053</v>
          </cell>
          <cell r="E2588" t="str">
            <v>BERNARDINO FERNANDES ALMEIDA</v>
          </cell>
          <cell r="F2588">
            <v>0</v>
          </cell>
          <cell r="I2588">
            <v>0</v>
          </cell>
        </row>
        <row r="2589">
          <cell r="D2589">
            <v>26891054</v>
          </cell>
          <cell r="E2589" t="str">
            <v>BALBINA FORTES BRITO BARROS</v>
          </cell>
          <cell r="F2589">
            <v>-28134</v>
          </cell>
          <cell r="I2589">
            <v>-28.134</v>
          </cell>
        </row>
        <row r="2590">
          <cell r="D2590">
            <v>26891055</v>
          </cell>
          <cell r="E2590" t="str">
            <v>ORLANDO RODRIGUES</v>
          </cell>
          <cell r="F2590">
            <v>75200</v>
          </cell>
          <cell r="I2590">
            <v>75.2</v>
          </cell>
        </row>
        <row r="2591">
          <cell r="D2591">
            <v>26891057</v>
          </cell>
          <cell r="E2591" t="str">
            <v>CLINICA ODONTO ESTOMATOGICA</v>
          </cell>
          <cell r="F2591">
            <v>11275000</v>
          </cell>
          <cell r="I2591">
            <v>11275</v>
          </cell>
        </row>
        <row r="2592">
          <cell r="D2592">
            <v>26891058</v>
          </cell>
          <cell r="E2592" t="str">
            <v>MIGUEL JOS M. SILVA</v>
          </cell>
          <cell r="F2592">
            <v>1071000</v>
          </cell>
          <cell r="I2592">
            <v>1071</v>
          </cell>
        </row>
        <row r="2593">
          <cell r="D2593">
            <v>26891061</v>
          </cell>
          <cell r="E2593" t="str">
            <v>LUIZETE MONTEIRO OLIVEIRA</v>
          </cell>
          <cell r="F2593">
            <v>654990</v>
          </cell>
          <cell r="I2593">
            <v>654.99</v>
          </cell>
        </row>
        <row r="2594">
          <cell r="D2594">
            <v>26891062</v>
          </cell>
          <cell r="E2594" t="str">
            <v>MAGELLAN GROUP</v>
          </cell>
          <cell r="F2594">
            <v>10782780</v>
          </cell>
          <cell r="I2594">
            <v>10782.78</v>
          </cell>
        </row>
        <row r="2595">
          <cell r="D2595">
            <v>26891063</v>
          </cell>
          <cell r="E2595" t="str">
            <v>BNP - FINANCIAMENTO ATR'S</v>
          </cell>
          <cell r="F2595">
            <v>-85643</v>
          </cell>
          <cell r="I2595">
            <v>-85.643000000000001</v>
          </cell>
        </row>
        <row r="2596">
          <cell r="D2596">
            <v>26891064</v>
          </cell>
          <cell r="E2596" t="str">
            <v>NEIDY SORAIA RODRIGUES</v>
          </cell>
          <cell r="F2596">
            <v>-127552</v>
          </cell>
          <cell r="I2596">
            <v>-127.55200000000001</v>
          </cell>
        </row>
        <row r="2597">
          <cell r="D2597">
            <v>26891065</v>
          </cell>
          <cell r="E2597" t="str">
            <v>ADELINA RAMOS DINIZ</v>
          </cell>
          <cell r="F2597">
            <v>2066946</v>
          </cell>
          <cell r="I2597">
            <v>2066.9459999999999</v>
          </cell>
        </row>
        <row r="2598">
          <cell r="D2598">
            <v>26891066</v>
          </cell>
          <cell r="E2598" t="str">
            <v>MARIA ZENAIDA NEVES LEITE</v>
          </cell>
          <cell r="F2598">
            <v>0</v>
          </cell>
          <cell r="I2598">
            <v>0</v>
          </cell>
        </row>
        <row r="2599">
          <cell r="D2599">
            <v>26891067</v>
          </cell>
          <cell r="E2599" t="str">
            <v>ANTERO EUCLIDES B. SEMEDO</v>
          </cell>
          <cell r="F2599">
            <v>0</v>
          </cell>
          <cell r="I2599">
            <v>0</v>
          </cell>
        </row>
        <row r="2600">
          <cell r="D2600">
            <v>26891068</v>
          </cell>
          <cell r="E2600" t="str">
            <v>SONIA ESPIRITO SANTO MENDES</v>
          </cell>
          <cell r="F2600">
            <v>0</v>
          </cell>
          <cell r="I2600">
            <v>0</v>
          </cell>
        </row>
        <row r="2601">
          <cell r="D2601">
            <v>26891069</v>
          </cell>
          <cell r="E2601" t="str">
            <v>LAURA H. CONCEI€ÇO CARDOSO</v>
          </cell>
          <cell r="F2601">
            <v>0</v>
          </cell>
          <cell r="I2601">
            <v>0</v>
          </cell>
        </row>
        <row r="2602">
          <cell r="D2602">
            <v>26891070</v>
          </cell>
          <cell r="E2602" t="str">
            <v>LEANDRA LOPES MOREIRA</v>
          </cell>
          <cell r="F2602">
            <v>0</v>
          </cell>
          <cell r="I2602">
            <v>0</v>
          </cell>
        </row>
        <row r="2603">
          <cell r="D2603">
            <v>26891071</v>
          </cell>
          <cell r="E2603" t="str">
            <v>ANA ISABEL N. MELO AZEVEDO</v>
          </cell>
          <cell r="F2603">
            <v>0</v>
          </cell>
          <cell r="I2603">
            <v>0</v>
          </cell>
        </row>
        <row r="2604">
          <cell r="D2604">
            <v>26891072</v>
          </cell>
          <cell r="E2604" t="str">
            <v>DULCE HELENA MORENO MENDES</v>
          </cell>
          <cell r="F2604">
            <v>0</v>
          </cell>
          <cell r="I2604">
            <v>0</v>
          </cell>
        </row>
        <row r="2605">
          <cell r="D2605">
            <v>26891073</v>
          </cell>
          <cell r="E2605" t="str">
            <v>MARIA MARGARIDA SANTOS MENDES</v>
          </cell>
          <cell r="F2605">
            <v>0</v>
          </cell>
          <cell r="I2605">
            <v>0</v>
          </cell>
        </row>
        <row r="2606">
          <cell r="D2606">
            <v>26891074</v>
          </cell>
          <cell r="E2606" t="str">
            <v>EDUINO CARDOSO GOMES</v>
          </cell>
          <cell r="F2606">
            <v>0</v>
          </cell>
          <cell r="I2606">
            <v>0</v>
          </cell>
        </row>
        <row r="2607">
          <cell r="D2607">
            <v>26891075</v>
          </cell>
          <cell r="E2607" t="str">
            <v>MARIA BALBINA LOPRES GON€ALVES</v>
          </cell>
          <cell r="F2607">
            <v>0</v>
          </cell>
          <cell r="I2607">
            <v>0</v>
          </cell>
        </row>
        <row r="2608">
          <cell r="D2608">
            <v>26891076</v>
          </cell>
          <cell r="E2608" t="str">
            <v>EDNA DE JESUS SANTOS TAVARES</v>
          </cell>
          <cell r="F2608">
            <v>0</v>
          </cell>
          <cell r="I2608">
            <v>0</v>
          </cell>
        </row>
        <row r="2609">
          <cell r="D2609">
            <v>26891077</v>
          </cell>
          <cell r="E2609" t="str">
            <v>LUISA STELA VAZ RIBEIRO</v>
          </cell>
          <cell r="F2609">
            <v>0</v>
          </cell>
          <cell r="I2609">
            <v>0</v>
          </cell>
        </row>
        <row r="2610">
          <cell r="D2610">
            <v>26891078</v>
          </cell>
          <cell r="E2610" t="str">
            <v>EVANDRO DE JESUS CARVALHO</v>
          </cell>
          <cell r="F2610">
            <v>0</v>
          </cell>
          <cell r="I2610">
            <v>0</v>
          </cell>
        </row>
        <row r="2611">
          <cell r="D2611">
            <v>26891079</v>
          </cell>
          <cell r="E2611" t="str">
            <v>CARLOS JORGE C. MARTINS</v>
          </cell>
          <cell r="F2611">
            <v>0</v>
          </cell>
          <cell r="I2611">
            <v>0</v>
          </cell>
        </row>
        <row r="2612">
          <cell r="D2612">
            <v>26891080</v>
          </cell>
          <cell r="E2612" t="str">
            <v>MARIO SOARES MONTEIRO</v>
          </cell>
          <cell r="F2612">
            <v>0</v>
          </cell>
          <cell r="I2612">
            <v>0</v>
          </cell>
        </row>
        <row r="2613">
          <cell r="D2613">
            <v>26891082</v>
          </cell>
          <cell r="E2613" t="str">
            <v>ARNALDO SILVA &amp; ASSOCIADOS</v>
          </cell>
          <cell r="F2613">
            <v>-7962391</v>
          </cell>
          <cell r="G2613">
            <v>1449496</v>
          </cell>
          <cell r="I2613">
            <v>-6512.8950000000004</v>
          </cell>
        </row>
        <row r="2614">
          <cell r="D2614">
            <v>26891083</v>
          </cell>
          <cell r="E2614" t="str">
            <v>CONDOMINIO AGUIA</v>
          </cell>
          <cell r="F2614">
            <v>22579</v>
          </cell>
          <cell r="I2614">
            <v>22.579000000000001</v>
          </cell>
        </row>
        <row r="2615">
          <cell r="D2615">
            <v>26891084</v>
          </cell>
          <cell r="E2615" t="str">
            <v>Clinica Henrique Jose Vera Cruz</v>
          </cell>
          <cell r="F2615">
            <v>-98600</v>
          </cell>
          <cell r="G2615">
            <v>362000</v>
          </cell>
          <cell r="H2615">
            <v>426000</v>
          </cell>
          <cell r="I2615">
            <v>-162.6</v>
          </cell>
        </row>
        <row r="2616">
          <cell r="D2616">
            <v>26891085</v>
          </cell>
          <cell r="E2616" t="str">
            <v>MECILDES FONTES COSTA</v>
          </cell>
          <cell r="F2616">
            <v>-51000</v>
          </cell>
          <cell r="G2616">
            <v>247500</v>
          </cell>
          <cell r="H2616">
            <v>222000</v>
          </cell>
          <cell r="I2616">
            <v>-25.5</v>
          </cell>
        </row>
        <row r="2617">
          <cell r="D2617">
            <v>26891086</v>
          </cell>
          <cell r="E2617" t="str">
            <v>MARIA DA CRUZ ANDRADE MORAIS FIGUEIREDO</v>
          </cell>
          <cell r="F2617">
            <v>-720925.73</v>
          </cell>
          <cell r="I2617">
            <v>-720.92572999999993</v>
          </cell>
        </row>
        <row r="2618">
          <cell r="D2618">
            <v>26891087</v>
          </cell>
          <cell r="E2618" t="str">
            <v>MARIA DA LUZ LIMA MENDONÇA</v>
          </cell>
          <cell r="F2618">
            <v>-85000</v>
          </cell>
          <cell r="G2618">
            <v>85000</v>
          </cell>
          <cell r="H2618">
            <v>42500</v>
          </cell>
          <cell r="I2618">
            <v>-42.5</v>
          </cell>
        </row>
        <row r="2619">
          <cell r="D2619">
            <v>26891088</v>
          </cell>
          <cell r="E2619" t="str">
            <v>ARIK DE</v>
          </cell>
          <cell r="H2619">
            <v>100000</v>
          </cell>
          <cell r="I2619">
            <v>-100</v>
          </cell>
        </row>
        <row r="2620">
          <cell r="D2620">
            <v>26891122</v>
          </cell>
          <cell r="E2620" t="str">
            <v>DENISE SORAYA SEMEDO</v>
          </cell>
          <cell r="F2620">
            <v>437020</v>
          </cell>
          <cell r="I2620">
            <v>437.02</v>
          </cell>
        </row>
        <row r="2621">
          <cell r="D2621">
            <v>26891123</v>
          </cell>
          <cell r="E2621" t="str">
            <v>FOEMA€AO - CONTA PROPRIA</v>
          </cell>
          <cell r="F2621">
            <v>913545.5</v>
          </cell>
          <cell r="I2621">
            <v>913.54549999999995</v>
          </cell>
        </row>
        <row r="2622">
          <cell r="D2622">
            <v>26891125</v>
          </cell>
          <cell r="E2622" t="str">
            <v>DÍVIDAS ANTIGAS INPS</v>
          </cell>
          <cell r="F2622">
            <v>9672840</v>
          </cell>
          <cell r="I2622">
            <v>9672.84</v>
          </cell>
        </row>
        <row r="2623">
          <cell r="D2623">
            <v>26891126</v>
          </cell>
          <cell r="E2623" t="str">
            <v>DESPESAS BANCARIAS DESCONTADAS NOS RECEBIMENTOS</v>
          </cell>
          <cell r="F2623">
            <v>-10850</v>
          </cell>
          <cell r="I2623">
            <v>-10.85</v>
          </cell>
        </row>
        <row r="2624">
          <cell r="D2624">
            <v>26891127</v>
          </cell>
          <cell r="E2624" t="str">
            <v>ASA-ACTUALIZAÇÃO DÍVIDA</v>
          </cell>
          <cell r="F2624">
            <v>123741449</v>
          </cell>
          <cell r="H2624">
            <v>123741449</v>
          </cell>
          <cell r="I2624">
            <v>0</v>
          </cell>
        </row>
        <row r="2625">
          <cell r="D2625">
            <v>26891128</v>
          </cell>
          <cell r="E2625" t="str">
            <v>BOOKING.COM</v>
          </cell>
          <cell r="G2625">
            <v>32430.039000000001</v>
          </cell>
          <cell r="H2625">
            <v>53713.389000000003</v>
          </cell>
          <cell r="I2625">
            <v>-21.283350000000002</v>
          </cell>
        </row>
        <row r="2626">
          <cell r="D2626">
            <v>26891129</v>
          </cell>
          <cell r="E2626" t="str">
            <v>BFI - BANCO DE FOMENTO INTERNACIONAL, S.A.</v>
          </cell>
          <cell r="H2626">
            <v>9395268.1860000007</v>
          </cell>
          <cell r="I2626">
            <v>-9395.2681860000012</v>
          </cell>
        </row>
        <row r="2627">
          <cell r="D2627">
            <v>26892001</v>
          </cell>
          <cell r="E2627" t="str">
            <v>AIR HOLLAND</v>
          </cell>
          <cell r="F2627">
            <v>209062.44</v>
          </cell>
          <cell r="I2627">
            <v>209.06244000000001</v>
          </cell>
        </row>
        <row r="2628">
          <cell r="D2628">
            <v>26892004</v>
          </cell>
          <cell r="E2628" t="str">
            <v>INT.LEASE FINANCE CORPORATION</v>
          </cell>
          <cell r="F2628">
            <v>208042869.37400001</v>
          </cell>
          <cell r="G2628">
            <v>69827268.890000001</v>
          </cell>
          <cell r="H2628">
            <v>41819992.270000003</v>
          </cell>
          <cell r="I2628">
            <v>236050.14599399999</v>
          </cell>
        </row>
        <row r="2629">
          <cell r="D2629">
            <v>26892006</v>
          </cell>
          <cell r="E2629" t="str">
            <v>EMBAIX.DE C.VERDE WASHTNGTON</v>
          </cell>
          <cell r="F2629">
            <v>1810066.135</v>
          </cell>
          <cell r="I2629">
            <v>1810.066135</v>
          </cell>
        </row>
        <row r="2630">
          <cell r="D2630">
            <v>26892008</v>
          </cell>
          <cell r="E2630" t="str">
            <v>GERMAN AIR FORCE</v>
          </cell>
          <cell r="F2630">
            <v>0</v>
          </cell>
          <cell r="I2630">
            <v>0</v>
          </cell>
        </row>
        <row r="2631">
          <cell r="D2631">
            <v>26892009</v>
          </cell>
          <cell r="E2631" t="str">
            <v>FORCA AEREA PORTUGUESA</v>
          </cell>
          <cell r="F2631">
            <v>678173.84499999997</v>
          </cell>
          <cell r="I2631">
            <v>678.17384500000003</v>
          </cell>
        </row>
        <row r="2632">
          <cell r="D2632">
            <v>26892011</v>
          </cell>
          <cell r="E2632" t="str">
            <v>UNIV.AVIATION 8787 TALLYHO,HOU</v>
          </cell>
          <cell r="F2632">
            <v>851299.03099999996</v>
          </cell>
          <cell r="H2632">
            <v>188222.35500000001</v>
          </cell>
          <cell r="I2632">
            <v>663.07667600000002</v>
          </cell>
        </row>
        <row r="2633">
          <cell r="D2633">
            <v>26892017</v>
          </cell>
          <cell r="E2633" t="str">
            <v>JEPPSEN DATA PLAN</v>
          </cell>
          <cell r="F2633">
            <v>448198.52500000002</v>
          </cell>
          <cell r="I2633">
            <v>448.19852500000002</v>
          </cell>
        </row>
        <row r="2634">
          <cell r="D2634">
            <v>26892026</v>
          </cell>
          <cell r="E2634" t="str">
            <v>GESTAIR,S.A.</v>
          </cell>
          <cell r="F2634">
            <v>0</v>
          </cell>
          <cell r="I2634">
            <v>0</v>
          </cell>
        </row>
        <row r="2635">
          <cell r="D2635">
            <v>26892027</v>
          </cell>
          <cell r="E2635" t="str">
            <v>DHL - DAKAR</v>
          </cell>
          <cell r="F2635">
            <v>0</v>
          </cell>
          <cell r="I2635">
            <v>0</v>
          </cell>
        </row>
        <row r="2636">
          <cell r="D2636">
            <v>26892029</v>
          </cell>
          <cell r="E2636" t="str">
            <v>AIR ROUTING INTERNATIONAL</v>
          </cell>
          <cell r="F2636">
            <v>13043.9</v>
          </cell>
          <cell r="I2636">
            <v>13.043899999999999</v>
          </cell>
        </row>
        <row r="2637">
          <cell r="D2637">
            <v>26892030</v>
          </cell>
          <cell r="E2637" t="str">
            <v>AMERICAN  JETINTERNATIONAL</v>
          </cell>
          <cell r="F2637">
            <v>35247</v>
          </cell>
          <cell r="I2637">
            <v>35.247</v>
          </cell>
        </row>
        <row r="2638">
          <cell r="D2638">
            <v>26892031</v>
          </cell>
          <cell r="E2638" t="str">
            <v>VOLKSWAGEM</v>
          </cell>
          <cell r="F2638">
            <v>0</v>
          </cell>
          <cell r="I2638">
            <v>0</v>
          </cell>
        </row>
        <row r="2639">
          <cell r="D2639">
            <v>26892036</v>
          </cell>
          <cell r="E2639" t="str">
            <v>JET AVIATION BUSINESS</v>
          </cell>
          <cell r="F2639">
            <v>28665.200000000001</v>
          </cell>
          <cell r="I2639">
            <v>28.665200000000002</v>
          </cell>
        </row>
        <row r="2640">
          <cell r="D2640">
            <v>26892038</v>
          </cell>
          <cell r="E2640" t="str">
            <v>POLET CARGO AIRLINES</v>
          </cell>
          <cell r="F2640">
            <v>-100671.9</v>
          </cell>
          <cell r="I2640">
            <v>-100.67189999999999</v>
          </cell>
        </row>
        <row r="2641">
          <cell r="D2641">
            <v>26892039</v>
          </cell>
          <cell r="E2641" t="str">
            <v>LEASING ATLANTICO, SA.</v>
          </cell>
          <cell r="F2641">
            <v>0</v>
          </cell>
          <cell r="I2641">
            <v>0</v>
          </cell>
        </row>
        <row r="2642">
          <cell r="D2642">
            <v>26892042</v>
          </cell>
          <cell r="E2642" t="str">
            <v>BASEOPS EUROPE, LDT</v>
          </cell>
          <cell r="F2642">
            <v>0</v>
          </cell>
          <cell r="I2642">
            <v>0</v>
          </cell>
        </row>
        <row r="2643">
          <cell r="D2643">
            <v>26892044</v>
          </cell>
          <cell r="E2643" t="str">
            <v>JEPPSEN UK</v>
          </cell>
          <cell r="F2643">
            <v>-69480</v>
          </cell>
          <cell r="I2643">
            <v>-69.48</v>
          </cell>
        </row>
        <row r="2644">
          <cell r="D2644">
            <v>26892047</v>
          </cell>
          <cell r="E2644" t="str">
            <v>HADID INTERNATIONAL SERVICE</v>
          </cell>
          <cell r="F2644">
            <v>667103.30000000005</v>
          </cell>
          <cell r="I2644">
            <v>667.10329999999999</v>
          </cell>
        </row>
        <row r="2645">
          <cell r="D2645">
            <v>26892048</v>
          </cell>
          <cell r="E2645" t="str">
            <v>DIAC -Group RENAut Credit Inte</v>
          </cell>
          <cell r="F2645">
            <v>0</v>
          </cell>
          <cell r="I2645">
            <v>0</v>
          </cell>
        </row>
        <row r="2646">
          <cell r="D2646">
            <v>26892049</v>
          </cell>
          <cell r="E2646" t="str">
            <v>TURISMO MADRID (VOLVO)</v>
          </cell>
          <cell r="F2646">
            <v>-188.6</v>
          </cell>
          <cell r="I2646">
            <v>-0.18859999999999999</v>
          </cell>
        </row>
        <row r="2647">
          <cell r="D2647">
            <v>26892050</v>
          </cell>
          <cell r="E2647" t="str">
            <v>VOLARE AIRLINES</v>
          </cell>
          <cell r="F2647">
            <v>0</v>
          </cell>
          <cell r="I2647">
            <v>0</v>
          </cell>
        </row>
        <row r="2648">
          <cell r="D2648">
            <v>26892055</v>
          </cell>
          <cell r="E2648" t="str">
            <v>EUROFLY S.P.A.</v>
          </cell>
          <cell r="F2648">
            <v>0</v>
          </cell>
          <cell r="I2648">
            <v>0</v>
          </cell>
        </row>
        <row r="2649">
          <cell r="D2649">
            <v>26892058</v>
          </cell>
          <cell r="E2649" t="str">
            <v>CIELOS DEL PERU</v>
          </cell>
          <cell r="F2649">
            <v>285315.09999999998</v>
          </cell>
          <cell r="I2649">
            <v>285.31509999999997</v>
          </cell>
        </row>
        <row r="2650">
          <cell r="D2650">
            <v>26892061</v>
          </cell>
          <cell r="E2650" t="str">
            <v>BASEOPS INTERNATIONAL</v>
          </cell>
          <cell r="F2650">
            <v>-210880.9</v>
          </cell>
          <cell r="I2650">
            <v>-210.8809</v>
          </cell>
        </row>
        <row r="2651">
          <cell r="D2651">
            <v>26892063</v>
          </cell>
          <cell r="E2651" t="str">
            <v>GIE-ATR FA/A</v>
          </cell>
          <cell r="F2651">
            <v>236929.1</v>
          </cell>
          <cell r="I2651">
            <v>236.92910000000001</v>
          </cell>
        </row>
        <row r="2652">
          <cell r="D2652">
            <v>26892068</v>
          </cell>
          <cell r="E2652" t="str">
            <v>NEOUS</v>
          </cell>
          <cell r="F2652">
            <v>-7456053.8090000004</v>
          </cell>
          <cell r="G2652">
            <v>2671169.625</v>
          </cell>
          <cell r="I2652">
            <v>-4784.8841840000005</v>
          </cell>
        </row>
        <row r="2653">
          <cell r="D2653">
            <v>26892092</v>
          </cell>
          <cell r="E2653" t="str">
            <v>BNP - FINANCIAMENTO ATR'S</v>
          </cell>
          <cell r="F2653">
            <v>-367160.54700000002</v>
          </cell>
          <cell r="I2653">
            <v>-367.16054700000001</v>
          </cell>
        </row>
        <row r="2654">
          <cell r="D2654">
            <v>26892093</v>
          </cell>
          <cell r="E2654" t="str">
            <v>LEASING BBVA FinAnZiAmENto</v>
          </cell>
          <cell r="F2654">
            <v>0</v>
          </cell>
          <cell r="I2654">
            <v>0</v>
          </cell>
        </row>
        <row r="2655">
          <cell r="D2655">
            <v>26892094</v>
          </cell>
          <cell r="E2655" t="str">
            <v>COLT INTERNATIONA</v>
          </cell>
          <cell r="F2655">
            <v>171561.3</v>
          </cell>
          <cell r="I2655">
            <v>171.56129999999999</v>
          </cell>
        </row>
        <row r="2656">
          <cell r="D2656">
            <v>26892096</v>
          </cell>
          <cell r="E2656" t="str">
            <v>CANADIAN AIR FORCE</v>
          </cell>
          <cell r="F2656">
            <v>149078.29999999999</v>
          </cell>
          <cell r="I2656">
            <v>149.07829999999998</v>
          </cell>
        </row>
        <row r="2657">
          <cell r="D2657">
            <v>26892098</v>
          </cell>
          <cell r="E2657" t="str">
            <v>SKY PLANE</v>
          </cell>
          <cell r="F2657">
            <v>85960.725000000006</v>
          </cell>
          <cell r="I2657">
            <v>85.960725000000011</v>
          </cell>
        </row>
        <row r="2658">
          <cell r="D2658">
            <v>26892099</v>
          </cell>
          <cell r="E2658" t="str">
            <v>BRASMEX</v>
          </cell>
          <cell r="F2658">
            <v>0</v>
          </cell>
          <cell r="I2658">
            <v>0</v>
          </cell>
        </row>
        <row r="2659">
          <cell r="D2659">
            <v>26892100</v>
          </cell>
          <cell r="E2659" t="str">
            <v>LIVINGSTON ENERGY FLY</v>
          </cell>
          <cell r="F2659">
            <v>693868.9</v>
          </cell>
          <cell r="I2659">
            <v>693.86890000000005</v>
          </cell>
        </row>
        <row r="2660">
          <cell r="D2660">
            <v>26892102</v>
          </cell>
          <cell r="E2660" t="str">
            <v>EUROATLANTIC AIRWAYS</v>
          </cell>
          <cell r="F2660">
            <v>-235361443.63299999</v>
          </cell>
          <cell r="G2660">
            <v>331501620.574</v>
          </cell>
          <cell r="H2660">
            <v>371553238.27200001</v>
          </cell>
          <cell r="I2660">
            <v>-275413.06133099995</v>
          </cell>
        </row>
        <row r="2661">
          <cell r="D2661">
            <v>26892103</v>
          </cell>
          <cell r="E2661" t="str">
            <v>GROUPE A CP</v>
          </cell>
          <cell r="F2661">
            <v>0</v>
          </cell>
          <cell r="I2661">
            <v>0</v>
          </cell>
        </row>
        <row r="2662">
          <cell r="D2662">
            <v>26892105</v>
          </cell>
          <cell r="E2662" t="str">
            <v>ROSA ARAUJO CARVALHO BORGES</v>
          </cell>
          <cell r="F2662">
            <v>0</v>
          </cell>
          <cell r="I2662">
            <v>0</v>
          </cell>
        </row>
        <row r="2663">
          <cell r="D2663">
            <v>26892106</v>
          </cell>
          <cell r="E2663" t="str">
            <v>ANA PORTO-PROMOCAO VOO VR</v>
          </cell>
          <cell r="F2663">
            <v>0</v>
          </cell>
          <cell r="I2663">
            <v>0</v>
          </cell>
        </row>
        <row r="2664">
          <cell r="D2664">
            <v>26892108</v>
          </cell>
          <cell r="E2664" t="str">
            <v>ENVIOROMENTAL</v>
          </cell>
          <cell r="F2664">
            <v>0</v>
          </cell>
          <cell r="I2664">
            <v>0</v>
          </cell>
        </row>
        <row r="2665">
          <cell r="D2665">
            <v>26892109</v>
          </cell>
          <cell r="E2665" t="str">
            <v>CAVOK OPERATIONS</v>
          </cell>
          <cell r="F2665">
            <v>1091975.5</v>
          </cell>
          <cell r="I2665">
            <v>1091.9755</v>
          </cell>
        </row>
        <row r="2666">
          <cell r="D2666">
            <v>26892110</v>
          </cell>
          <cell r="E2666" t="str">
            <v>TURBOT AIR CARGO</v>
          </cell>
          <cell r="F2666">
            <v>2649347</v>
          </cell>
          <cell r="I2666">
            <v>2649.3470000000002</v>
          </cell>
        </row>
        <row r="2667">
          <cell r="D2667">
            <v>26892113</v>
          </cell>
          <cell r="E2667" t="str">
            <v>SCHED</v>
          </cell>
          <cell r="F2667">
            <v>0</v>
          </cell>
          <cell r="I2667">
            <v>0</v>
          </cell>
        </row>
        <row r="2668">
          <cell r="D2668">
            <v>26892114</v>
          </cell>
          <cell r="E2668" t="str">
            <v>HAMBURG INTERNATIONAL</v>
          </cell>
          <cell r="F2668">
            <v>1001432.3</v>
          </cell>
          <cell r="I2668">
            <v>1001.4323000000001</v>
          </cell>
        </row>
        <row r="2669">
          <cell r="D2669">
            <v>26892115</v>
          </cell>
          <cell r="E2669" t="str">
            <v>AIR MEDITERANEE</v>
          </cell>
          <cell r="F2669">
            <v>-258968.31099999999</v>
          </cell>
          <cell r="I2669">
            <v>-258.96831099999997</v>
          </cell>
        </row>
        <row r="2670">
          <cell r="D2670">
            <v>26892116</v>
          </cell>
          <cell r="E2670" t="str">
            <v>AVIENT AVIATION LTD</v>
          </cell>
          <cell r="F2670">
            <v>-1257737.8</v>
          </cell>
          <cell r="I2670">
            <v>-1257.7378000000001</v>
          </cell>
        </row>
        <row r="2671">
          <cell r="D2671">
            <v>26892118</v>
          </cell>
          <cell r="E2671" t="str">
            <v>FLY JET</v>
          </cell>
          <cell r="F2671">
            <v>0</v>
          </cell>
          <cell r="I2671">
            <v>0</v>
          </cell>
        </row>
        <row r="2672">
          <cell r="D2672">
            <v>26892119</v>
          </cell>
          <cell r="E2672" t="str">
            <v>BELGIAN AIR FORCE</v>
          </cell>
          <cell r="F2672">
            <v>0.8</v>
          </cell>
          <cell r="I2672">
            <v>8.0000000000000004E-4</v>
          </cell>
        </row>
        <row r="2673">
          <cell r="D2673">
            <v>26892121</v>
          </cell>
          <cell r="E2673" t="str">
            <v>NATO OTAN</v>
          </cell>
          <cell r="F2673">
            <v>0</v>
          </cell>
          <cell r="I2673">
            <v>0</v>
          </cell>
        </row>
        <row r="2674">
          <cell r="D2674">
            <v>26892122</v>
          </cell>
          <cell r="E2674" t="str">
            <v>FOR€A AEREA ESPANHOLA</v>
          </cell>
          <cell r="F2674">
            <v>613421.86100000003</v>
          </cell>
          <cell r="I2674">
            <v>613.42186100000004</v>
          </cell>
        </row>
        <row r="2675">
          <cell r="D2675">
            <v>26892123</v>
          </cell>
          <cell r="E2675" t="str">
            <v>UNITED AVIATION SERVICE</v>
          </cell>
          <cell r="F2675">
            <v>1973566.6880000001</v>
          </cell>
          <cell r="H2675">
            <v>44877.855000000003</v>
          </cell>
          <cell r="I2675">
            <v>1928.6888330000002</v>
          </cell>
        </row>
        <row r="2676">
          <cell r="D2676">
            <v>26892124</v>
          </cell>
          <cell r="E2676" t="str">
            <v>CORSAIR</v>
          </cell>
          <cell r="F2676">
            <v>-24033.8</v>
          </cell>
          <cell r="I2676">
            <v>-24.033799999999999</v>
          </cell>
        </row>
        <row r="2677">
          <cell r="D2677">
            <v>26892125</v>
          </cell>
          <cell r="E2677" t="str">
            <v xml:space="preserve"> CONTINENTAL  JET  SERVICE</v>
          </cell>
          <cell r="F2677">
            <v>-151214.9</v>
          </cell>
          <cell r="G2677">
            <v>247655.19</v>
          </cell>
          <cell r="H2677">
            <v>83029.544999999998</v>
          </cell>
          <cell r="I2677">
            <v>13.410745000000009</v>
          </cell>
        </row>
        <row r="2678">
          <cell r="D2678">
            <v>26892126</v>
          </cell>
          <cell r="E2678" t="str">
            <v>JETEX SUPPORT OPS</v>
          </cell>
          <cell r="F2678">
            <v>-540289.83400000003</v>
          </cell>
          <cell r="G2678">
            <v>507219.005</v>
          </cell>
          <cell r="I2678">
            <v>-33.070829000000025</v>
          </cell>
        </row>
        <row r="2679">
          <cell r="D2679">
            <v>26892127</v>
          </cell>
          <cell r="E2679" t="str">
            <v>NASA</v>
          </cell>
          <cell r="F2679">
            <v>-41239.1</v>
          </cell>
          <cell r="I2679">
            <v>-41.239100000000001</v>
          </cell>
        </row>
        <row r="2680">
          <cell r="D2680">
            <v>26892129</v>
          </cell>
          <cell r="E2680" t="str">
            <v>TUIFLY NORDIC</v>
          </cell>
          <cell r="F2680">
            <v>3614821.33</v>
          </cell>
          <cell r="I2680">
            <v>3614.8213300000002</v>
          </cell>
        </row>
        <row r="2681">
          <cell r="D2681">
            <v>26892130</v>
          </cell>
          <cell r="E2681" t="str">
            <v>ASTRAEUS LTD</v>
          </cell>
          <cell r="F2681">
            <v>-34340.300000000003</v>
          </cell>
          <cell r="I2681">
            <v>-34.340300000000006</v>
          </cell>
        </row>
        <row r="2682">
          <cell r="D2682">
            <v>26892131</v>
          </cell>
          <cell r="E2682" t="str">
            <v>TUI FLY GmBh</v>
          </cell>
          <cell r="F2682">
            <v>8182134.8399999999</v>
          </cell>
          <cell r="G2682">
            <v>2884422.1349999998</v>
          </cell>
          <cell r="H2682">
            <v>10427319.99</v>
          </cell>
          <cell r="I2682">
            <v>639.23698499999944</v>
          </cell>
        </row>
        <row r="2683">
          <cell r="D2683">
            <v>26892132</v>
          </cell>
          <cell r="E2683" t="str">
            <v>AMEX - AMERICAM EXPRESS - C.CR</v>
          </cell>
          <cell r="F2683">
            <v>0</v>
          </cell>
          <cell r="I2683">
            <v>0</v>
          </cell>
        </row>
        <row r="2684">
          <cell r="D2684">
            <v>26892133</v>
          </cell>
          <cell r="E2684" t="str">
            <v>TRAVEL SERVICE</v>
          </cell>
          <cell r="F2684">
            <v>-8446928.5099999998</v>
          </cell>
          <cell r="G2684">
            <v>945412.11</v>
          </cell>
          <cell r="H2684">
            <v>3217532.7</v>
          </cell>
          <cell r="I2684">
            <v>-10719.0491</v>
          </cell>
        </row>
        <row r="2685">
          <cell r="D2685">
            <v>26892134</v>
          </cell>
          <cell r="E2685" t="str">
            <v>AIR ITALY S.P.A</v>
          </cell>
          <cell r="F2685">
            <v>1361198.5549999999</v>
          </cell>
          <cell r="I2685">
            <v>1361.1985549999999</v>
          </cell>
        </row>
        <row r="2686">
          <cell r="D2686">
            <v>26892135</v>
          </cell>
          <cell r="E2686" t="str">
            <v>FIRST CHOICE AIRWAYS</v>
          </cell>
          <cell r="F2686">
            <v>-5.7</v>
          </cell>
          <cell r="I2686">
            <v>-5.7000000000000002E-3</v>
          </cell>
        </row>
        <row r="2687">
          <cell r="D2687">
            <v>26892136</v>
          </cell>
          <cell r="E2687" t="str">
            <v>PARAGON GLOBAL FLIGHT SUPPORT</v>
          </cell>
          <cell r="F2687">
            <v>48605.5</v>
          </cell>
          <cell r="I2687">
            <v>48.605499999999999</v>
          </cell>
        </row>
        <row r="2688">
          <cell r="D2688">
            <v>26892137</v>
          </cell>
          <cell r="E2688" t="str">
            <v>BLUE PANORAMA</v>
          </cell>
          <cell r="F2688">
            <v>203552</v>
          </cell>
          <cell r="I2688">
            <v>203.55199999999999</v>
          </cell>
        </row>
        <row r="2689">
          <cell r="D2689">
            <v>26892138</v>
          </cell>
          <cell r="E2689" t="str">
            <v>MTA - MATER TOP AIRLINES</v>
          </cell>
          <cell r="F2689">
            <v>0</v>
          </cell>
          <cell r="I2689">
            <v>0</v>
          </cell>
        </row>
        <row r="2690">
          <cell r="D2690">
            <v>26892139</v>
          </cell>
          <cell r="E2690" t="str">
            <v>NET JETS - TRANSPOR. AEREOS SA</v>
          </cell>
          <cell r="F2690">
            <v>577604</v>
          </cell>
          <cell r="I2690">
            <v>577.60400000000004</v>
          </cell>
        </row>
        <row r="2691">
          <cell r="D2691">
            <v>26892141</v>
          </cell>
          <cell r="E2691" t="str">
            <v>USAF</v>
          </cell>
          <cell r="F2691">
            <v>1617626.135</v>
          </cell>
          <cell r="I2691">
            <v>1617.626135</v>
          </cell>
        </row>
        <row r="2692">
          <cell r="D2692">
            <v>26892142</v>
          </cell>
          <cell r="E2692" t="str">
            <v>US COAST GUARD</v>
          </cell>
          <cell r="F2692">
            <v>205440.155</v>
          </cell>
          <cell r="I2692">
            <v>205.440155</v>
          </cell>
        </row>
        <row r="2693">
          <cell r="D2693">
            <v>26892143</v>
          </cell>
          <cell r="E2693" t="str">
            <v>THOMSONFLY LTD</v>
          </cell>
          <cell r="F2693">
            <v>13850919.32</v>
          </cell>
          <cell r="G2693">
            <v>2854540.32</v>
          </cell>
          <cell r="H2693">
            <v>10809939.539999999</v>
          </cell>
          <cell r="I2693">
            <v>5895.5201000000015</v>
          </cell>
        </row>
        <row r="2694">
          <cell r="D2694">
            <v>26892144</v>
          </cell>
          <cell r="E2694" t="str">
            <v>TAKE AIR</v>
          </cell>
          <cell r="F2694">
            <v>0</v>
          </cell>
          <cell r="I2694">
            <v>0</v>
          </cell>
        </row>
        <row r="2695">
          <cell r="D2695">
            <v>26892146</v>
          </cell>
          <cell r="E2695" t="str">
            <v>GLOBAL JET GVA</v>
          </cell>
          <cell r="F2695">
            <v>89147.3</v>
          </cell>
          <cell r="I2695">
            <v>89.147300000000001</v>
          </cell>
        </row>
        <row r="2696">
          <cell r="D2696">
            <v>26892147</v>
          </cell>
          <cell r="E2696" t="str">
            <v>AIGLE AZUR</v>
          </cell>
          <cell r="F2696">
            <v>788178.5</v>
          </cell>
          <cell r="I2696">
            <v>788.17849999999999</v>
          </cell>
        </row>
        <row r="2697">
          <cell r="D2697">
            <v>26892148</v>
          </cell>
          <cell r="E2697" t="str">
            <v>AIR ALSIE</v>
          </cell>
          <cell r="F2697">
            <v>0</v>
          </cell>
          <cell r="I2697">
            <v>0</v>
          </cell>
        </row>
        <row r="2698">
          <cell r="D2698">
            <v>26892149</v>
          </cell>
          <cell r="E2698" t="str">
            <v>JET FLIGT AVIATION SERVICES S.</v>
          </cell>
          <cell r="F2698">
            <v>0</v>
          </cell>
          <cell r="I2698">
            <v>0</v>
          </cell>
        </row>
        <row r="2699">
          <cell r="D2699">
            <v>26892150</v>
          </cell>
          <cell r="E2699" t="str">
            <v>PORTWAY</v>
          </cell>
          <cell r="F2699">
            <v>-197569.2</v>
          </cell>
          <cell r="I2699">
            <v>-197.56920000000002</v>
          </cell>
        </row>
        <row r="2700">
          <cell r="D2700">
            <v>26892151</v>
          </cell>
          <cell r="E2700" t="str">
            <v>FUTURA</v>
          </cell>
          <cell r="F2700">
            <v>-112487.9</v>
          </cell>
          <cell r="I2700">
            <v>-112.4879</v>
          </cell>
        </row>
        <row r="2701">
          <cell r="D2701">
            <v>26892152</v>
          </cell>
          <cell r="E2701" t="str">
            <v>STERLING AIRLINES</v>
          </cell>
          <cell r="F2701">
            <v>2.1</v>
          </cell>
          <cell r="I2701">
            <v>2.1000000000000003E-3</v>
          </cell>
        </row>
        <row r="2702">
          <cell r="D2702">
            <v>26892153</v>
          </cell>
          <cell r="E2702" t="str">
            <v>AIR SERVICE</v>
          </cell>
          <cell r="F2702">
            <v>0</v>
          </cell>
          <cell r="I2702">
            <v>0</v>
          </cell>
        </row>
        <row r="2703">
          <cell r="D2703">
            <v>26892154</v>
          </cell>
          <cell r="E2703" t="str">
            <v>AVJET ROUTING</v>
          </cell>
          <cell r="F2703">
            <v>214465.4</v>
          </cell>
          <cell r="I2703">
            <v>214.46539999999999</v>
          </cell>
        </row>
        <row r="2704">
          <cell r="D2704">
            <v>26892155</v>
          </cell>
          <cell r="E2704" t="str">
            <v>PRIMA CHARTER</v>
          </cell>
          <cell r="F2704">
            <v>2337.4</v>
          </cell>
          <cell r="I2704">
            <v>2.3374000000000001</v>
          </cell>
        </row>
        <row r="2705">
          <cell r="D2705">
            <v>26892156</v>
          </cell>
          <cell r="E2705" t="str">
            <v>TAG AVIATION</v>
          </cell>
          <cell r="F2705">
            <v>0</v>
          </cell>
          <cell r="I2705">
            <v>0</v>
          </cell>
        </row>
        <row r="2706">
          <cell r="D2706">
            <v>26892157</v>
          </cell>
          <cell r="E2706" t="str">
            <v>NEW AXIS AIRWAYS</v>
          </cell>
          <cell r="F2706">
            <v>0</v>
          </cell>
          <cell r="I2706">
            <v>0</v>
          </cell>
        </row>
        <row r="2707">
          <cell r="D2707">
            <v>26892158</v>
          </cell>
          <cell r="E2707" t="str">
            <v>FLYING GROUP AVIATION</v>
          </cell>
          <cell r="F2707">
            <v>0</v>
          </cell>
          <cell r="I2707">
            <v>0</v>
          </cell>
        </row>
        <row r="2708">
          <cell r="D2708">
            <v>26892159</v>
          </cell>
          <cell r="E2708" t="str">
            <v>LANCHILE</v>
          </cell>
          <cell r="F2708">
            <v>-218.4</v>
          </cell>
          <cell r="I2708">
            <v>-0.21840000000000001</v>
          </cell>
        </row>
        <row r="2709">
          <cell r="D2709">
            <v>26892161</v>
          </cell>
          <cell r="E2709" t="str">
            <v>PACIFIC INFORMATION</v>
          </cell>
          <cell r="F2709">
            <v>19591.599999999999</v>
          </cell>
          <cell r="I2709">
            <v>19.5916</v>
          </cell>
        </row>
        <row r="2710">
          <cell r="D2710">
            <v>26892162</v>
          </cell>
          <cell r="E2710" t="str">
            <v>AMERICAN AIR FORCE</v>
          </cell>
          <cell r="F2710">
            <v>126940.3</v>
          </cell>
          <cell r="I2710">
            <v>126.94030000000001</v>
          </cell>
        </row>
        <row r="2711">
          <cell r="D2711">
            <v>26892163</v>
          </cell>
          <cell r="E2711" t="str">
            <v>AIR DOMINICANA</v>
          </cell>
          <cell r="F2711">
            <v>-19287.5</v>
          </cell>
          <cell r="I2711">
            <v>-19.287500000000001</v>
          </cell>
        </row>
        <row r="2712">
          <cell r="D2712">
            <v>26892164</v>
          </cell>
          <cell r="E2712" t="str">
            <v>JSC AEROFREIGHT</v>
          </cell>
          <cell r="F2712">
            <v>2054.6999999999998</v>
          </cell>
          <cell r="I2712">
            <v>2.0547</v>
          </cell>
        </row>
        <row r="2713">
          <cell r="D2713">
            <v>26892165</v>
          </cell>
          <cell r="E2713" t="str">
            <v>HALCYONAIR</v>
          </cell>
          <cell r="F2713">
            <v>40423290.700000003</v>
          </cell>
          <cell r="I2713">
            <v>40423.290700000005</v>
          </cell>
        </row>
        <row r="2714">
          <cell r="D2714">
            <v>26892166</v>
          </cell>
          <cell r="E2714" t="str">
            <v>LIDER  AVIATION</v>
          </cell>
          <cell r="F2714">
            <v>-48890.5</v>
          </cell>
          <cell r="I2714">
            <v>-48.890500000000003</v>
          </cell>
        </row>
        <row r="2715">
          <cell r="D2715">
            <v>26892167</v>
          </cell>
          <cell r="E2715" t="str">
            <v>BLF LIMITED</v>
          </cell>
          <cell r="F2715">
            <v>899854.6</v>
          </cell>
          <cell r="I2715">
            <v>899.8546</v>
          </cell>
        </row>
        <row r="2716">
          <cell r="D2716">
            <v>26892168</v>
          </cell>
          <cell r="E2716" t="str">
            <v>ARKEFLY</v>
          </cell>
          <cell r="F2716">
            <v>1018.8</v>
          </cell>
          <cell r="I2716">
            <v>1.0187999999999999</v>
          </cell>
        </row>
        <row r="2717">
          <cell r="D2717">
            <v>26892169</v>
          </cell>
          <cell r="E2717" t="str">
            <v>SKY AVIATION SERVICES</v>
          </cell>
          <cell r="F2717">
            <v>-311179.2</v>
          </cell>
          <cell r="I2717">
            <v>-311.17920000000004</v>
          </cell>
        </row>
        <row r="2718">
          <cell r="D2718">
            <v>26892170</v>
          </cell>
          <cell r="E2718" t="str">
            <v>STREAMLINE OPS</v>
          </cell>
          <cell r="F2718">
            <v>1039731.69</v>
          </cell>
          <cell r="I2718">
            <v>1039.7316899999998</v>
          </cell>
        </row>
        <row r="2719">
          <cell r="D2719">
            <v>26892171</v>
          </cell>
          <cell r="E2719" t="str">
            <v>TEC - TOP EXECUTIVE CENTRE</v>
          </cell>
          <cell r="F2719">
            <v>112455.9</v>
          </cell>
          <cell r="I2719">
            <v>112.4559</v>
          </cell>
        </row>
        <row r="2720">
          <cell r="D2720">
            <v>26892172</v>
          </cell>
          <cell r="E2720" t="str">
            <v>HOLA AIRLINES</v>
          </cell>
          <cell r="F2720">
            <v>77050</v>
          </cell>
          <cell r="I2720">
            <v>77.05</v>
          </cell>
        </row>
        <row r="2721">
          <cell r="D2721">
            <v>26892173</v>
          </cell>
          <cell r="E2721" t="str">
            <v>WELLS FARGO BANK</v>
          </cell>
          <cell r="F2721">
            <v>2098432</v>
          </cell>
          <cell r="I2721">
            <v>2098.4319999999998</v>
          </cell>
        </row>
        <row r="2722">
          <cell r="D2722">
            <v>26892174</v>
          </cell>
          <cell r="E2722" t="str">
            <v>ABSA AEROLINHAS BRASILEIRAS</v>
          </cell>
          <cell r="F2722">
            <v>1022498.9</v>
          </cell>
          <cell r="I2722">
            <v>1022.4989</v>
          </cell>
        </row>
        <row r="2723">
          <cell r="D2723">
            <v>26892175</v>
          </cell>
          <cell r="E2723" t="str">
            <v>TITAIN AIR SERVICE</v>
          </cell>
          <cell r="F2723">
            <v>2243.4</v>
          </cell>
          <cell r="I2723">
            <v>2.2434000000000003</v>
          </cell>
        </row>
        <row r="2724">
          <cell r="D2724">
            <v>26892176</v>
          </cell>
          <cell r="E2724" t="str">
            <v>JETAIRFLY Ltd</v>
          </cell>
          <cell r="F2724">
            <v>2904490.3650000002</v>
          </cell>
          <cell r="G2724">
            <v>1066593.345</v>
          </cell>
          <cell r="H2724">
            <v>3960057.21</v>
          </cell>
          <cell r="I2724">
            <v>11.0265</v>
          </cell>
        </row>
        <row r="2725">
          <cell r="D2725">
            <v>26892177</v>
          </cell>
          <cell r="E2725" t="str">
            <v>EUROCYPRIA</v>
          </cell>
          <cell r="F2725">
            <v>889.7</v>
          </cell>
          <cell r="I2725">
            <v>0.88970000000000005</v>
          </cell>
        </row>
        <row r="2726">
          <cell r="D2726">
            <v>26892178</v>
          </cell>
          <cell r="E2726" t="str">
            <v>ARKIA ISRAEL AIRLINES</v>
          </cell>
          <cell r="F2726">
            <v>3283.2</v>
          </cell>
          <cell r="I2726">
            <v>3.2831999999999999</v>
          </cell>
        </row>
        <row r="2727">
          <cell r="D2727">
            <v>26892179</v>
          </cell>
          <cell r="E2727" t="str">
            <v>SWEDISH AIR FORCE</v>
          </cell>
          <cell r="F2727">
            <v>42167.9</v>
          </cell>
          <cell r="I2727">
            <v>42.167900000000003</v>
          </cell>
        </row>
        <row r="2728">
          <cell r="D2728">
            <v>26892180</v>
          </cell>
          <cell r="E2728" t="str">
            <v>FLY AVIATION SERVICES</v>
          </cell>
          <cell r="F2728">
            <v>62900.639999999999</v>
          </cell>
          <cell r="I2728">
            <v>62.900640000000003</v>
          </cell>
        </row>
        <row r="2729">
          <cell r="D2729">
            <v>26892181</v>
          </cell>
          <cell r="E2729" t="str">
            <v>TAMDV-TRANSP AEREO MAR DE VIGO</v>
          </cell>
          <cell r="F2729">
            <v>390062.06599999999</v>
          </cell>
          <cell r="I2729">
            <v>390.06206600000002</v>
          </cell>
        </row>
        <row r="2730">
          <cell r="D2730">
            <v>26892182</v>
          </cell>
          <cell r="E2730" t="str">
            <v>TUI AIRLINES NEDERLAND</v>
          </cell>
          <cell r="F2730">
            <v>-285255.55499999999</v>
          </cell>
          <cell r="G2730">
            <v>1257792.855</v>
          </cell>
          <cell r="H2730">
            <v>4497047.76</v>
          </cell>
          <cell r="I2730">
            <v>-3524.51046</v>
          </cell>
        </row>
        <row r="2731">
          <cell r="D2731">
            <v>26892183</v>
          </cell>
          <cell r="E2731" t="str">
            <v>XL AIRWAYS FRANCE</v>
          </cell>
          <cell r="F2731">
            <v>207298.2</v>
          </cell>
          <cell r="H2731">
            <v>207298.2</v>
          </cell>
          <cell r="I2731">
            <v>0</v>
          </cell>
        </row>
        <row r="2732">
          <cell r="D2732">
            <v>26892184</v>
          </cell>
          <cell r="E2732" t="str">
            <v>SEAGLE AIR</v>
          </cell>
          <cell r="F2732">
            <v>-441</v>
          </cell>
          <cell r="I2732">
            <v>-0.441</v>
          </cell>
        </row>
        <row r="2733">
          <cell r="D2733">
            <v>26892185</v>
          </cell>
          <cell r="E2733" t="str">
            <v>AEG-AVIATION SERVICES</v>
          </cell>
          <cell r="F2733">
            <v>112195.485</v>
          </cell>
          <cell r="H2733">
            <v>305544.315</v>
          </cell>
          <cell r="I2733">
            <v>-193.34883000000002</v>
          </cell>
        </row>
        <row r="2734">
          <cell r="D2734">
            <v>26892186</v>
          </cell>
          <cell r="E2734" t="str">
            <v>WHITE AIRWAYS</v>
          </cell>
          <cell r="F2734">
            <v>37166306.681000002</v>
          </cell>
          <cell r="G2734">
            <v>83618318.200000003</v>
          </cell>
          <cell r="H2734">
            <v>169456453.88800001</v>
          </cell>
          <cell r="I2734">
            <v>-48671.829007</v>
          </cell>
        </row>
        <row r="2735">
          <cell r="D2735">
            <v>26892187</v>
          </cell>
          <cell r="E2735" t="str">
            <v>NETHERLANDS AIR FORCE</v>
          </cell>
          <cell r="F2735">
            <v>2643.7</v>
          </cell>
          <cell r="I2735">
            <v>2.6436999999999999</v>
          </cell>
        </row>
        <row r="2736">
          <cell r="D2736">
            <v>26892188</v>
          </cell>
          <cell r="E2736" t="str">
            <v>UVAIR-FAI RENT A JET AG</v>
          </cell>
          <cell r="F2736">
            <v>168374.6</v>
          </cell>
          <cell r="I2736">
            <v>168.37460000000002</v>
          </cell>
        </row>
        <row r="2737">
          <cell r="D2737">
            <v>26892190</v>
          </cell>
          <cell r="E2737" t="str">
            <v>SAICUS AIR</v>
          </cell>
          <cell r="F2737">
            <v>28889.7</v>
          </cell>
          <cell r="I2737">
            <v>28.889700000000001</v>
          </cell>
        </row>
        <row r="2738">
          <cell r="D2738">
            <v>26892191</v>
          </cell>
          <cell r="E2738" t="str">
            <v>FORCA AEREA ITALIANA</v>
          </cell>
          <cell r="F2738">
            <v>279742.27</v>
          </cell>
          <cell r="I2738">
            <v>279.74227000000002</v>
          </cell>
        </row>
        <row r="2739">
          <cell r="D2739">
            <v>26892192</v>
          </cell>
          <cell r="E2739" t="str">
            <v>ROYAL JET</v>
          </cell>
          <cell r="F2739">
            <v>289995.5</v>
          </cell>
          <cell r="I2739">
            <v>289.99549999999999</v>
          </cell>
        </row>
        <row r="2740">
          <cell r="D2740">
            <v>26892193</v>
          </cell>
          <cell r="E2740" t="str">
            <v>LUFTHANSA BOMBARDIER</v>
          </cell>
          <cell r="F2740">
            <v>-71478.899999999994</v>
          </cell>
          <cell r="I2740">
            <v>-71.478899999999996</v>
          </cell>
        </row>
        <row r="2741">
          <cell r="D2741">
            <v>26892194</v>
          </cell>
          <cell r="E2741" t="str">
            <v>AIR HAMBURG Gmbh</v>
          </cell>
          <cell r="F2741">
            <v>150952.79999999999</v>
          </cell>
          <cell r="I2741">
            <v>150.9528</v>
          </cell>
        </row>
        <row r="2742">
          <cell r="D2742">
            <v>26892196</v>
          </cell>
          <cell r="E2742" t="str">
            <v>FAAM (MULTISERVICE)</v>
          </cell>
          <cell r="F2742">
            <v>123496.8</v>
          </cell>
          <cell r="I2742">
            <v>123.49680000000001</v>
          </cell>
        </row>
        <row r="2743">
          <cell r="D2743">
            <v>26892197</v>
          </cell>
          <cell r="E2743" t="str">
            <v>MERIDIAN AIRWAYS</v>
          </cell>
          <cell r="F2743">
            <v>168196.9</v>
          </cell>
          <cell r="I2743">
            <v>168.1969</v>
          </cell>
        </row>
        <row r="2744">
          <cell r="D2744">
            <v>26892198</v>
          </cell>
          <cell r="E2744" t="str">
            <v>VIM AIRLINES</v>
          </cell>
          <cell r="F2744">
            <v>44035.5</v>
          </cell>
          <cell r="I2744">
            <v>44.035499999999999</v>
          </cell>
        </row>
        <row r="2745">
          <cell r="D2745">
            <v>26892199</v>
          </cell>
          <cell r="E2745" t="str">
            <v>AIR FINLAND</v>
          </cell>
          <cell r="F2745">
            <v>-41293.199999999997</v>
          </cell>
          <cell r="I2745">
            <v>-41.293199999999999</v>
          </cell>
        </row>
        <row r="2746">
          <cell r="D2746">
            <v>26892200</v>
          </cell>
          <cell r="E2746" t="str">
            <v>SWISS AIRLINES</v>
          </cell>
          <cell r="F2746">
            <v>636449.6</v>
          </cell>
          <cell r="I2746">
            <v>636.44960000000003</v>
          </cell>
        </row>
        <row r="2747">
          <cell r="D2747">
            <v>26892201</v>
          </cell>
          <cell r="E2747" t="str">
            <v>FEDERAL STATE UNIT OF RUSSIA</v>
          </cell>
          <cell r="F2747">
            <v>-46122.7</v>
          </cell>
          <cell r="I2747">
            <v>-46.122699999999995</v>
          </cell>
        </row>
        <row r="2748">
          <cell r="D2748">
            <v>26892202</v>
          </cell>
          <cell r="E2748" t="str">
            <v>JET BASE</v>
          </cell>
          <cell r="F2748">
            <v>-269127.03499999997</v>
          </cell>
          <cell r="G2748">
            <v>39144.074999999997</v>
          </cell>
          <cell r="I2748">
            <v>-229.98295999999996</v>
          </cell>
        </row>
        <row r="2749">
          <cell r="D2749">
            <v>26892203</v>
          </cell>
          <cell r="E2749" t="str">
            <v>EXECUTIVE AIRLINES</v>
          </cell>
          <cell r="F2749">
            <v>163743.5</v>
          </cell>
          <cell r="I2749">
            <v>163.74350000000001</v>
          </cell>
        </row>
        <row r="2750">
          <cell r="D2750">
            <v>26892204</v>
          </cell>
          <cell r="E2750" t="str">
            <v>HELAVIA</v>
          </cell>
          <cell r="F2750">
            <v>11429</v>
          </cell>
          <cell r="I2750">
            <v>11.429</v>
          </cell>
        </row>
        <row r="2751">
          <cell r="D2751">
            <v>26892205</v>
          </cell>
          <cell r="E2751" t="str">
            <v>AIR BERLIM</v>
          </cell>
          <cell r="F2751">
            <v>-36111.800000000003</v>
          </cell>
          <cell r="I2751">
            <v>-36.111800000000002</v>
          </cell>
        </row>
        <row r="2752">
          <cell r="D2752">
            <v>26892207</v>
          </cell>
          <cell r="E2752" t="str">
            <v>PREMIUM JET</v>
          </cell>
          <cell r="F2752">
            <v>0</v>
          </cell>
          <cell r="I2752">
            <v>0</v>
          </cell>
        </row>
        <row r="2753">
          <cell r="D2753">
            <v>26892208</v>
          </cell>
          <cell r="E2753" t="str">
            <v>EMBRAER-EMP BRASILEIRA AERONAU</v>
          </cell>
          <cell r="F2753">
            <v>87991.5</v>
          </cell>
          <cell r="I2753">
            <v>87.991500000000002</v>
          </cell>
        </row>
        <row r="2754">
          <cell r="D2754">
            <v>26892209</v>
          </cell>
          <cell r="E2754" t="str">
            <v>KALITTA AIR</v>
          </cell>
          <cell r="F2754">
            <v>0</v>
          </cell>
          <cell r="I2754">
            <v>0</v>
          </cell>
        </row>
        <row r="2755">
          <cell r="D2755">
            <v>26892210</v>
          </cell>
          <cell r="E2755" t="str">
            <v>GERMAN AEROSPACE CENTER</v>
          </cell>
          <cell r="F2755">
            <v>0.3</v>
          </cell>
          <cell r="I2755">
            <v>2.9999999999999997E-4</v>
          </cell>
        </row>
        <row r="2756">
          <cell r="D2756">
            <v>26892211</v>
          </cell>
          <cell r="E2756" t="str">
            <v>MAGMA AVIATION LDA</v>
          </cell>
          <cell r="F2756">
            <v>41219.269999999997</v>
          </cell>
          <cell r="I2756">
            <v>41.219269999999995</v>
          </cell>
        </row>
        <row r="2757">
          <cell r="D2757">
            <v>26892212</v>
          </cell>
          <cell r="E2757" t="str">
            <v>ASTRA AVIATION SERVICES</v>
          </cell>
          <cell r="F2757">
            <v>0</v>
          </cell>
          <cell r="I2757">
            <v>0</v>
          </cell>
        </row>
        <row r="2758">
          <cell r="D2758">
            <v>26892213</v>
          </cell>
          <cell r="E2758" t="str">
            <v>DUCAIR-LUXEMBURG</v>
          </cell>
          <cell r="F2758">
            <v>0</v>
          </cell>
          <cell r="I2758">
            <v>0</v>
          </cell>
        </row>
        <row r="2759">
          <cell r="D2759">
            <v>26892214</v>
          </cell>
          <cell r="E2759" t="str">
            <v>CARGO AIR LTD</v>
          </cell>
          <cell r="F2759">
            <v>0</v>
          </cell>
          <cell r="I2759">
            <v>0</v>
          </cell>
        </row>
        <row r="2760">
          <cell r="D2760">
            <v>26892215</v>
          </cell>
          <cell r="E2760" t="str">
            <v>AIR TASKING SERVICE</v>
          </cell>
          <cell r="F2760">
            <v>-97330.955000000002</v>
          </cell>
          <cell r="I2760">
            <v>-97.330955000000003</v>
          </cell>
        </row>
        <row r="2761">
          <cell r="D2761">
            <v>26892216</v>
          </cell>
          <cell r="E2761" t="str">
            <v>TRANSAVIA AIRLINES FRANCE</v>
          </cell>
          <cell r="F2761">
            <v>2795879.69</v>
          </cell>
          <cell r="G2761">
            <v>857310.375</v>
          </cell>
          <cell r="H2761">
            <v>2573364.5699999998</v>
          </cell>
          <cell r="I2761">
            <v>1079.825495</v>
          </cell>
        </row>
        <row r="2762">
          <cell r="D2762">
            <v>26892217</v>
          </cell>
          <cell r="E2762" t="str">
            <v>FORCA AEREA BRASILEIRA</v>
          </cell>
          <cell r="F2762">
            <v>60315</v>
          </cell>
          <cell r="I2762">
            <v>60.314999999999998</v>
          </cell>
        </row>
        <row r="2763">
          <cell r="D2763">
            <v>26892218</v>
          </cell>
          <cell r="E2763" t="str">
            <v>MOONJET FLIGHT SUPPORT</v>
          </cell>
          <cell r="F2763">
            <v>-7481.4</v>
          </cell>
          <cell r="I2763">
            <v>-7.4813999999999998</v>
          </cell>
        </row>
        <row r="2764">
          <cell r="D2764">
            <v>26892219</v>
          </cell>
          <cell r="E2764" t="str">
            <v>WINGS24-GLOBAL FLIGHT SUPPORT</v>
          </cell>
          <cell r="F2764">
            <v>123827.53</v>
          </cell>
          <cell r="I2764">
            <v>123.82753</v>
          </cell>
        </row>
        <row r="2765">
          <cell r="D2765">
            <v>26892220</v>
          </cell>
          <cell r="E2765" t="str">
            <v>AVIATION SERVICES CABO VERDE</v>
          </cell>
          <cell r="F2765">
            <v>70018.28</v>
          </cell>
          <cell r="I2765">
            <v>70.018280000000004</v>
          </cell>
        </row>
        <row r="2766">
          <cell r="D2766">
            <v>26892221</v>
          </cell>
          <cell r="E2766" t="str">
            <v>AIR SCOTLAND</v>
          </cell>
          <cell r="F2766">
            <v>81375.600000000006</v>
          </cell>
          <cell r="I2766">
            <v>81.375600000000006</v>
          </cell>
        </row>
        <row r="2767">
          <cell r="D2767">
            <v>26892222</v>
          </cell>
          <cell r="E2767" t="str">
            <v>AEROVIS AIRLINES</v>
          </cell>
          <cell r="F2767">
            <v>-277206.2</v>
          </cell>
          <cell r="I2767">
            <v>-277.20620000000002</v>
          </cell>
        </row>
        <row r="2768">
          <cell r="D2768">
            <v>26892223</v>
          </cell>
          <cell r="E2768" t="str">
            <v>TRIP LINHAS AEREAS</v>
          </cell>
          <cell r="F2768">
            <v>0.01</v>
          </cell>
          <cell r="I2768">
            <v>1.0000000000000001E-5</v>
          </cell>
        </row>
        <row r="2769">
          <cell r="D2769">
            <v>26892224</v>
          </cell>
          <cell r="E2769" t="str">
            <v>WHITEJETS</v>
          </cell>
          <cell r="F2769">
            <v>1305702.7</v>
          </cell>
          <cell r="I2769">
            <v>1305.7027</v>
          </cell>
        </row>
        <row r="2770">
          <cell r="D2770">
            <v>26892225</v>
          </cell>
          <cell r="E2770" t="str">
            <v>SAFEPORT CV</v>
          </cell>
          <cell r="F2770">
            <v>1953832.6780000001</v>
          </cell>
          <cell r="G2770">
            <v>1358898.39</v>
          </cell>
          <cell r="H2770">
            <v>3669614.6949999998</v>
          </cell>
          <cell r="I2770">
            <v>-356.88362699999988</v>
          </cell>
        </row>
        <row r="2771">
          <cell r="D2771">
            <v>26892226</v>
          </cell>
          <cell r="E2771" t="str">
            <v>MONARCH AIRLINES</v>
          </cell>
          <cell r="F2771">
            <v>0</v>
          </cell>
          <cell r="I2771">
            <v>0</v>
          </cell>
        </row>
        <row r="2772">
          <cell r="D2772">
            <v>26892227</v>
          </cell>
          <cell r="E2772" t="str">
            <v>LAN PERU</v>
          </cell>
          <cell r="F2772">
            <v>827759.4</v>
          </cell>
          <cell r="I2772">
            <v>827.75940000000003</v>
          </cell>
        </row>
        <row r="2773">
          <cell r="D2773">
            <v>26892228</v>
          </cell>
          <cell r="E2773" t="str">
            <v>AIR MEDICAL LTD</v>
          </cell>
          <cell r="F2773">
            <v>103979.8</v>
          </cell>
          <cell r="I2773">
            <v>103.9798</v>
          </cell>
        </row>
        <row r="2774">
          <cell r="D2774">
            <v>26892229</v>
          </cell>
          <cell r="E2774" t="str">
            <v>DRF LUFTRETTUNG</v>
          </cell>
          <cell r="F2774">
            <v>53588.800000000003</v>
          </cell>
          <cell r="I2774">
            <v>53.588800000000006</v>
          </cell>
        </row>
        <row r="2775">
          <cell r="D2775">
            <v>26892230</v>
          </cell>
          <cell r="E2775" t="str">
            <v>SKY LEASE CARGO</v>
          </cell>
          <cell r="F2775">
            <v>2756.67</v>
          </cell>
          <cell r="I2775">
            <v>2.7566700000000002</v>
          </cell>
        </row>
        <row r="2776">
          <cell r="D2776">
            <v>26892231</v>
          </cell>
          <cell r="E2776" t="str">
            <v>AIR CARGO GERMANY</v>
          </cell>
          <cell r="F2776">
            <v>-110.21</v>
          </cell>
          <cell r="I2776">
            <v>-0.11020999999999999</v>
          </cell>
        </row>
        <row r="2777">
          <cell r="D2777">
            <v>26892232</v>
          </cell>
          <cell r="E2777" t="str">
            <v>MISTRAL AIR</v>
          </cell>
          <cell r="F2777">
            <v>0.5</v>
          </cell>
          <cell r="I2777">
            <v>5.0000000000000001E-4</v>
          </cell>
        </row>
        <row r="2778">
          <cell r="D2778">
            <v>26892233</v>
          </cell>
          <cell r="E2778" t="str">
            <v>HELLO AIRLINES</v>
          </cell>
          <cell r="F2778">
            <v>-5.5E-2</v>
          </cell>
          <cell r="I2778">
            <v>-5.5000000000000002E-5</v>
          </cell>
        </row>
        <row r="2779">
          <cell r="D2779">
            <v>26892234</v>
          </cell>
          <cell r="E2779" t="str">
            <v>THOMAS COOK AIRLINES UK</v>
          </cell>
          <cell r="F2779">
            <v>0</v>
          </cell>
          <cell r="I2779">
            <v>0</v>
          </cell>
        </row>
        <row r="2780">
          <cell r="D2780">
            <v>26892235</v>
          </cell>
          <cell r="E2780" t="str">
            <v>US NAVY</v>
          </cell>
          <cell r="F2780">
            <v>308080.40000000002</v>
          </cell>
          <cell r="I2780">
            <v>308.0804</v>
          </cell>
        </row>
        <row r="2781">
          <cell r="D2781">
            <v>26892236</v>
          </cell>
          <cell r="E2781" t="str">
            <v>JET EXECUTIVE</v>
          </cell>
          <cell r="F2781">
            <v>0</v>
          </cell>
          <cell r="I2781">
            <v>0</v>
          </cell>
        </row>
        <row r="2782">
          <cell r="D2782">
            <v>26892237</v>
          </cell>
          <cell r="E2782" t="str">
            <v>FLY 540</v>
          </cell>
          <cell r="F2782">
            <v>940747</v>
          </cell>
          <cell r="I2782">
            <v>940.74699999999996</v>
          </cell>
        </row>
        <row r="2783">
          <cell r="D2783">
            <v>26892238</v>
          </cell>
          <cell r="E2783" t="str">
            <v>KOSMOS  AIRLINES</v>
          </cell>
          <cell r="F2783">
            <v>0.04</v>
          </cell>
          <cell r="I2783">
            <v>4.0000000000000003E-5</v>
          </cell>
        </row>
        <row r="2784">
          <cell r="D2784">
            <v>26892239</v>
          </cell>
          <cell r="E2784" t="str">
            <v>VALAIR   S.A</v>
          </cell>
          <cell r="F2784">
            <v>-0.04</v>
          </cell>
          <cell r="I2784">
            <v>-4.0000000000000003E-5</v>
          </cell>
        </row>
        <row r="2785">
          <cell r="D2785">
            <v>26892240</v>
          </cell>
          <cell r="E2785" t="str">
            <v>SPANISH  AIR  FORCE</v>
          </cell>
          <cell r="F2785">
            <v>11026.5</v>
          </cell>
          <cell r="I2785">
            <v>11.0265</v>
          </cell>
        </row>
        <row r="2786">
          <cell r="D2786">
            <v>26892241</v>
          </cell>
          <cell r="E2786" t="str">
            <v>QUICKTURN</v>
          </cell>
          <cell r="F2786">
            <v>3.34</v>
          </cell>
          <cell r="I2786">
            <v>3.3399999999999997E-3</v>
          </cell>
        </row>
        <row r="2787">
          <cell r="D2787">
            <v>26892242</v>
          </cell>
          <cell r="E2787" t="str">
            <v>AVION EXPRESS</v>
          </cell>
          <cell r="F2787">
            <v>-3552517.7349999999</v>
          </cell>
          <cell r="I2787">
            <v>-3552.5177349999999</v>
          </cell>
        </row>
        <row r="2788">
          <cell r="D2788">
            <v>26892243</v>
          </cell>
          <cell r="E2788" t="str">
            <v>THOMAS   COOK  BELGIUM</v>
          </cell>
          <cell r="F2788">
            <v>-519237.88500000001</v>
          </cell>
          <cell r="I2788">
            <v>-519.23788500000001</v>
          </cell>
        </row>
        <row r="2789">
          <cell r="D2789">
            <v>26892244</v>
          </cell>
          <cell r="E2789" t="str">
            <v>THOMAS   COOK  AIRLINES   SCANDINAVIA</v>
          </cell>
          <cell r="F2789">
            <v>0</v>
          </cell>
          <cell r="I2789">
            <v>0</v>
          </cell>
        </row>
        <row r="2790">
          <cell r="D2790">
            <v>26892245</v>
          </cell>
          <cell r="E2790" t="str">
            <v>TRANSAVIA  AIRLINES  NETHERLANDS</v>
          </cell>
          <cell r="F2790">
            <v>-1489790.41</v>
          </cell>
          <cell r="I2790">
            <v>-1489.7904099999998</v>
          </cell>
        </row>
        <row r="2791">
          <cell r="D2791">
            <v>26892246</v>
          </cell>
          <cell r="E2791" t="str">
            <v>JET TIME A/S</v>
          </cell>
          <cell r="F2791">
            <v>0.01</v>
          </cell>
          <cell r="I2791">
            <v>1.0000000000000001E-5</v>
          </cell>
        </row>
        <row r="2792">
          <cell r="D2792">
            <v>26892247</v>
          </cell>
          <cell r="E2792" t="str">
            <v>AFRICA   OPEN  SKY</v>
          </cell>
          <cell r="F2792">
            <v>86227.23</v>
          </cell>
          <cell r="I2792">
            <v>86.227229999999992</v>
          </cell>
        </row>
        <row r="2793">
          <cell r="D2793">
            <v>26892248</v>
          </cell>
          <cell r="E2793" t="str">
            <v>GERMANIA FLUGGESELLCAFT MBH</v>
          </cell>
          <cell r="F2793">
            <v>5.0000000000000001E-3</v>
          </cell>
          <cell r="I2793">
            <v>5.0000000000000004E-6</v>
          </cell>
        </row>
        <row r="2794">
          <cell r="D2794">
            <v>26892249</v>
          </cell>
          <cell r="E2794" t="str">
            <v>CONSORCIO AVIATION</v>
          </cell>
          <cell r="F2794">
            <v>-22297.343000000001</v>
          </cell>
          <cell r="I2794">
            <v>-22.297343000000001</v>
          </cell>
        </row>
        <row r="2795">
          <cell r="D2795">
            <v>26892251</v>
          </cell>
          <cell r="E2795" t="str">
            <v>FAI RENT</v>
          </cell>
          <cell r="F2795">
            <v>0.501</v>
          </cell>
          <cell r="I2795">
            <v>5.0100000000000003E-4</v>
          </cell>
        </row>
        <row r="2796">
          <cell r="D2796">
            <v>26892252</v>
          </cell>
          <cell r="E2796" t="str">
            <v>ILFC-INDEMNIZAÇÃO RESC. CONTRATO</v>
          </cell>
          <cell r="F2796">
            <v>-90403635.621999994</v>
          </cell>
          <cell r="G2796">
            <v>75931465.566</v>
          </cell>
          <cell r="H2796">
            <v>41147050.950000003</v>
          </cell>
          <cell r="I2796">
            <v>-55619.221006</v>
          </cell>
        </row>
        <row r="2797">
          <cell r="D2797">
            <v>26892253</v>
          </cell>
          <cell r="E2797" t="str">
            <v>IATA-C/CAUÇÃO-ROYAL BANK SCOTL</v>
          </cell>
          <cell r="F2797">
            <v>67835469</v>
          </cell>
          <cell r="G2797">
            <v>12819731</v>
          </cell>
          <cell r="I2797">
            <v>80655.199999999997</v>
          </cell>
        </row>
        <row r="2798">
          <cell r="D2798">
            <v>26892254</v>
          </cell>
          <cell r="E2798" t="str">
            <v>LUXEMBOURG AIR AMBULANCE SA</v>
          </cell>
          <cell r="F2798">
            <v>-54581.175000000003</v>
          </cell>
          <cell r="I2798">
            <v>-54.581175000000002</v>
          </cell>
        </row>
        <row r="2799">
          <cell r="D2799">
            <v>26892256</v>
          </cell>
          <cell r="E2799" t="str">
            <v>A.N.A  AIRLINES   MANAGEMENT   Ltd</v>
          </cell>
          <cell r="F2799">
            <v>-8.8219999999999992</v>
          </cell>
          <cell r="I2799">
            <v>-8.822E-3</v>
          </cell>
        </row>
        <row r="2800">
          <cell r="D2800">
            <v>26892257</v>
          </cell>
          <cell r="E2800" t="str">
            <v>AMERICAN CENTRAL AIRWAYS</v>
          </cell>
          <cell r="F2800">
            <v>0</v>
          </cell>
          <cell r="I2800">
            <v>0</v>
          </cell>
        </row>
        <row r="2801">
          <cell r="D2801">
            <v>26892258</v>
          </cell>
          <cell r="E2801" t="str">
            <v>NAYSA</v>
          </cell>
          <cell r="F2801">
            <v>109272.61500000001</v>
          </cell>
          <cell r="I2801">
            <v>109.272615</v>
          </cell>
        </row>
        <row r="2802">
          <cell r="D2802">
            <v>26892259</v>
          </cell>
          <cell r="E2802" t="str">
            <v>EUROPAIR</v>
          </cell>
          <cell r="F2802">
            <v>1379828.6440000001</v>
          </cell>
          <cell r="I2802">
            <v>1379.8286440000002</v>
          </cell>
        </row>
        <row r="2803">
          <cell r="D2803">
            <v>26892260</v>
          </cell>
          <cell r="E2803" t="str">
            <v>HELITT LINHAS AEREAS</v>
          </cell>
          <cell r="F2803">
            <v>-5091963.9759999998</v>
          </cell>
          <cell r="I2803">
            <v>-5091.963976</v>
          </cell>
        </row>
        <row r="2804">
          <cell r="D2804">
            <v>26892261</v>
          </cell>
          <cell r="E2804" t="str">
            <v>JET MAGIC</v>
          </cell>
          <cell r="F2804">
            <v>89424.914999999994</v>
          </cell>
          <cell r="I2804">
            <v>89.424914999999999</v>
          </cell>
        </row>
        <row r="2805">
          <cell r="D2805">
            <v>26892262</v>
          </cell>
          <cell r="E2805" t="str">
            <v>ELITAVIA</v>
          </cell>
          <cell r="F2805">
            <v>0</v>
          </cell>
          <cell r="I2805">
            <v>0</v>
          </cell>
        </row>
        <row r="2806">
          <cell r="D2806">
            <v>26892263</v>
          </cell>
          <cell r="E2806" t="str">
            <v>EUROPE  AIRPOST</v>
          </cell>
          <cell r="F2806">
            <v>1112573.8500000001</v>
          </cell>
          <cell r="H2806">
            <v>2478757.2000000002</v>
          </cell>
          <cell r="I2806">
            <v>-1366.18335</v>
          </cell>
        </row>
        <row r="2807">
          <cell r="D2807">
            <v>26892264</v>
          </cell>
          <cell r="E2807" t="str">
            <v>SWIFT  SOLUTION  FZE</v>
          </cell>
          <cell r="F2807">
            <v>-48764.696000000004</v>
          </cell>
          <cell r="I2807">
            <v>-48.764696000000001</v>
          </cell>
        </row>
        <row r="2808">
          <cell r="D2808">
            <v>26892266</v>
          </cell>
          <cell r="E2808" t="str">
            <v>EVELOP AIRLINES, SL.</v>
          </cell>
          <cell r="F2808">
            <v>-261372.149</v>
          </cell>
          <cell r="H2808">
            <v>624071.23100000003</v>
          </cell>
          <cell r="I2808">
            <v>-885.44338000000005</v>
          </cell>
        </row>
        <row r="2809">
          <cell r="D2809">
            <v>26892268</v>
          </cell>
          <cell r="E2809" t="str">
            <v>ELIX ASSETS7 LIMITED</v>
          </cell>
          <cell r="F2809">
            <v>61492488.181000002</v>
          </cell>
          <cell r="G2809">
            <v>3377078571.0100002</v>
          </cell>
          <cell r="H2809">
            <v>3700245464.053</v>
          </cell>
          <cell r="I2809">
            <v>-261674.4048619995</v>
          </cell>
        </row>
        <row r="2810">
          <cell r="D2810">
            <v>26892269</v>
          </cell>
          <cell r="E2810" t="str">
            <v>GOL - VRG LINHAS AREREAS S-A - GRUPO GOL</v>
          </cell>
          <cell r="F2810">
            <v>5539445.5880000005</v>
          </cell>
          <cell r="G2810">
            <v>393100.67</v>
          </cell>
          <cell r="I2810">
            <v>5932.5462580000003</v>
          </cell>
        </row>
        <row r="2811">
          <cell r="D2811">
            <v>26892270</v>
          </cell>
          <cell r="E2811" t="str">
            <v>BULGARIAN CARTER COMPANY - BH AIR</v>
          </cell>
          <cell r="G2811">
            <v>36497715</v>
          </cell>
          <cell r="I2811">
            <v>36497.714999999997</v>
          </cell>
        </row>
        <row r="2812">
          <cell r="D2812">
            <v>26892271</v>
          </cell>
          <cell r="E2812" t="str">
            <v>CONSOLIDADOR BOOKSOFT, LDA</v>
          </cell>
          <cell r="G2812">
            <v>8089737.2750000004</v>
          </cell>
          <cell r="H2812">
            <v>9192387.2750000004</v>
          </cell>
          <cell r="I2812">
            <v>-1102.6500000000001</v>
          </cell>
        </row>
        <row r="2813">
          <cell r="D2813">
            <v>26892272</v>
          </cell>
          <cell r="E2813" t="str">
            <v>DUTY FREE CONCEPT</v>
          </cell>
          <cell r="G2813">
            <v>108505</v>
          </cell>
          <cell r="H2813">
            <v>267209</v>
          </cell>
          <cell r="I2813">
            <v>-158.70400000000001</v>
          </cell>
        </row>
        <row r="2814">
          <cell r="D2814">
            <v>26893</v>
          </cell>
          <cell r="E2814" t="str">
            <v>CHEQUES ANTIGOS N/ DESCONTADOS</v>
          </cell>
          <cell r="F2814">
            <v>-10</v>
          </cell>
          <cell r="G2814">
            <v>10</v>
          </cell>
          <cell r="I2814">
            <v>0</v>
          </cell>
        </row>
        <row r="2815">
          <cell r="D2815">
            <v>26894</v>
          </cell>
          <cell r="E2815" t="str">
            <v>DEVOLUCAO IUR -TRABALHADORES</v>
          </cell>
          <cell r="F2815">
            <v>4683686.4000000004</v>
          </cell>
          <cell r="G2815">
            <v>562209</v>
          </cell>
          <cell r="I2815">
            <v>5245.8954000000003</v>
          </cell>
        </row>
        <row r="2816">
          <cell r="D2816">
            <v>26895</v>
          </cell>
          <cell r="E2816" t="str">
            <v>MOVIM. PASSIVEIS DE RECLAMACAO</v>
          </cell>
          <cell r="F2816">
            <v>0.1</v>
          </cell>
          <cell r="I2816">
            <v>1E-4</v>
          </cell>
        </row>
        <row r="2817">
          <cell r="D2817">
            <v>269</v>
          </cell>
          <cell r="E2817" t="str">
            <v>PERDAS IMPARIDADE ACUMULADAS</v>
          </cell>
          <cell r="F2817">
            <v>-723269512.5</v>
          </cell>
          <cell r="H2817">
            <v>3578690</v>
          </cell>
          <cell r="I2817">
            <v>-726848.20250000001</v>
          </cell>
        </row>
        <row r="2818">
          <cell r="D2818">
            <v>2711</v>
          </cell>
          <cell r="E2818" t="str">
            <v>REM A PAGAR-AOS ORGAOS SOCIAIS</v>
          </cell>
          <cell r="F2818">
            <v>-3755262</v>
          </cell>
          <cell r="I2818">
            <v>-3755.2620000000002</v>
          </cell>
        </row>
        <row r="2819">
          <cell r="D2819">
            <v>2712</v>
          </cell>
          <cell r="E2819" t="str">
            <v>REMUNER A PAGAR-AO PESSOAL</v>
          </cell>
          <cell r="F2819">
            <v>3067257.7220000001</v>
          </cell>
          <cell r="G2819">
            <v>988385805.51100004</v>
          </cell>
          <cell r="H2819">
            <v>995646877.73300004</v>
          </cell>
          <cell r="I2819">
            <v>-4193.8145000000004</v>
          </cell>
        </row>
        <row r="2820">
          <cell r="D2820">
            <v>27220025</v>
          </cell>
          <cell r="E2820" t="str">
            <v>JOAO ANTONIO DE BARROS JUNIOR</v>
          </cell>
          <cell r="F2820">
            <v>-13776</v>
          </cell>
          <cell r="I2820">
            <v>-13.776</v>
          </cell>
        </row>
        <row r="2821">
          <cell r="D2821">
            <v>27220032</v>
          </cell>
          <cell r="E2821" t="str">
            <v>HERMOGENES CRUZ</v>
          </cell>
          <cell r="F2821">
            <v>-2</v>
          </cell>
          <cell r="I2821">
            <v>-2E-3</v>
          </cell>
        </row>
        <row r="2822">
          <cell r="D2822">
            <v>27220055</v>
          </cell>
          <cell r="E2822" t="str">
            <v>JOAO DE DEUS LOPES</v>
          </cell>
          <cell r="F2822">
            <v>32818.699999999997</v>
          </cell>
          <cell r="I2822">
            <v>32.8187</v>
          </cell>
        </row>
        <row r="2823">
          <cell r="D2823">
            <v>27220103</v>
          </cell>
          <cell r="E2823" t="str">
            <v>ROMUALDO SANTOS T.MONTEIRO</v>
          </cell>
          <cell r="F2823">
            <v>-77174</v>
          </cell>
          <cell r="I2823">
            <v>-77.174000000000007</v>
          </cell>
        </row>
        <row r="2824">
          <cell r="D2824">
            <v>27220119</v>
          </cell>
          <cell r="E2824" t="str">
            <v>SALOMAO MORAIS ALFAMA</v>
          </cell>
          <cell r="F2824">
            <v>0</v>
          </cell>
          <cell r="I2824">
            <v>0</v>
          </cell>
        </row>
        <row r="2825">
          <cell r="D2825">
            <v>27220130</v>
          </cell>
          <cell r="E2825" t="str">
            <v>BERNARDINO DE ALMEIDA</v>
          </cell>
          <cell r="F2825">
            <v>-87750</v>
          </cell>
          <cell r="I2825">
            <v>-87.75</v>
          </cell>
        </row>
        <row r="2826">
          <cell r="D2826">
            <v>27220146</v>
          </cell>
          <cell r="E2826" t="str">
            <v>JUSTINO MENDES DE B. SEMEDO</v>
          </cell>
          <cell r="F2826">
            <v>-15370</v>
          </cell>
          <cell r="I2826">
            <v>-15.37</v>
          </cell>
        </row>
        <row r="2827">
          <cell r="D2827">
            <v>27220156</v>
          </cell>
          <cell r="E2827" t="str">
            <v>MARIA  ISABEL DOS S. CARVALHO</v>
          </cell>
          <cell r="F2827">
            <v>-31200</v>
          </cell>
          <cell r="I2827">
            <v>-31.2</v>
          </cell>
        </row>
        <row r="2828">
          <cell r="D2828">
            <v>27220167</v>
          </cell>
          <cell r="E2828" t="str">
            <v>MARIA EMILIA PINTO BASTOS</v>
          </cell>
          <cell r="F2828">
            <v>21045.200000000001</v>
          </cell>
          <cell r="I2828">
            <v>21.045200000000001</v>
          </cell>
        </row>
        <row r="2829">
          <cell r="D2829">
            <v>27220187</v>
          </cell>
          <cell r="E2829" t="str">
            <v>PEDRO LIVIO DA S.S. MIRANDA</v>
          </cell>
          <cell r="F2829">
            <v>-44120</v>
          </cell>
          <cell r="I2829">
            <v>-44.12</v>
          </cell>
        </row>
        <row r="2830">
          <cell r="D2830">
            <v>27220190</v>
          </cell>
          <cell r="E2830" t="str">
            <v>MANUEL DA GRACA F.F.R.EVORA</v>
          </cell>
          <cell r="F2830">
            <v>95450</v>
          </cell>
          <cell r="H2830">
            <v>464111</v>
          </cell>
          <cell r="I2830">
            <v>-368.661</v>
          </cell>
        </row>
        <row r="2831">
          <cell r="D2831">
            <v>27220215</v>
          </cell>
          <cell r="E2831" t="str">
            <v>MARIA MANUELA CHANTRE RIBEIRO</v>
          </cell>
          <cell r="F2831">
            <v>-18509</v>
          </cell>
          <cell r="I2831">
            <v>-18.509</v>
          </cell>
        </row>
        <row r="2832">
          <cell r="D2832">
            <v>27220220</v>
          </cell>
          <cell r="E2832" t="str">
            <v>FERNANDO JORGE ALMEIDA</v>
          </cell>
          <cell r="F2832">
            <v>-23790</v>
          </cell>
          <cell r="I2832">
            <v>-23.79</v>
          </cell>
        </row>
        <row r="2833">
          <cell r="D2833">
            <v>27220233</v>
          </cell>
          <cell r="E2833" t="str">
            <v>EPIFANEA DE FREITAS S. EVORA</v>
          </cell>
          <cell r="F2833">
            <v>0</v>
          </cell>
          <cell r="G2833">
            <v>242798</v>
          </cell>
          <cell r="H2833">
            <v>242798</v>
          </cell>
          <cell r="I2833">
            <v>0</v>
          </cell>
        </row>
        <row r="2834">
          <cell r="D2834">
            <v>27220239</v>
          </cell>
          <cell r="E2834" t="str">
            <v>JOAO BARBOSA CENTEIO</v>
          </cell>
          <cell r="F2834">
            <v>1442</v>
          </cell>
          <cell r="I2834">
            <v>1.4419999999999999</v>
          </cell>
        </row>
        <row r="2835">
          <cell r="D2835">
            <v>27220286</v>
          </cell>
          <cell r="E2835" t="str">
            <v>FRUTUOSO TAVARES</v>
          </cell>
          <cell r="F2835">
            <v>26710</v>
          </cell>
          <cell r="I2835">
            <v>26.71</v>
          </cell>
        </row>
        <row r="2836">
          <cell r="D2836">
            <v>27220297</v>
          </cell>
          <cell r="E2836" t="str">
            <v>ELOY ROCHA RAMOS</v>
          </cell>
          <cell r="F2836">
            <v>0</v>
          </cell>
          <cell r="I2836">
            <v>0</v>
          </cell>
        </row>
        <row r="2837">
          <cell r="D2837">
            <v>27220302</v>
          </cell>
          <cell r="E2837" t="str">
            <v>JOSE LUIS VAZ</v>
          </cell>
          <cell r="F2837">
            <v>0</v>
          </cell>
          <cell r="I2837">
            <v>0</v>
          </cell>
        </row>
        <row r="2838">
          <cell r="D2838">
            <v>27220312</v>
          </cell>
          <cell r="E2838" t="str">
            <v>DANIEL LIMA FILAHO</v>
          </cell>
          <cell r="F2838">
            <v>0</v>
          </cell>
          <cell r="I2838">
            <v>0</v>
          </cell>
        </row>
        <row r="2839">
          <cell r="D2839">
            <v>27220318</v>
          </cell>
          <cell r="E2839" t="str">
            <v>MARIA FILOMENA C. OLIVEIRA</v>
          </cell>
          <cell r="F2839">
            <v>0</v>
          </cell>
          <cell r="I2839">
            <v>0</v>
          </cell>
        </row>
        <row r="2840">
          <cell r="D2840">
            <v>27220351</v>
          </cell>
          <cell r="E2840" t="str">
            <v>ANTONIO PEDRO SILVA ABREU</v>
          </cell>
          <cell r="F2840">
            <v>12129.2</v>
          </cell>
          <cell r="I2840">
            <v>12.129200000000001</v>
          </cell>
        </row>
        <row r="2841">
          <cell r="D2841">
            <v>27220358</v>
          </cell>
          <cell r="E2841" t="str">
            <v>ANTONIO LUIS SANTOS DELGADO</v>
          </cell>
          <cell r="F2841">
            <v>11799</v>
          </cell>
          <cell r="I2841">
            <v>11.798999999999999</v>
          </cell>
        </row>
        <row r="2842">
          <cell r="D2842">
            <v>27220371</v>
          </cell>
          <cell r="E2842" t="str">
            <v>CELITA IVONE EVORA FURTADO</v>
          </cell>
          <cell r="F2842">
            <v>-5950</v>
          </cell>
          <cell r="G2842">
            <v>300000</v>
          </cell>
          <cell r="H2842">
            <v>386801</v>
          </cell>
          <cell r="I2842">
            <v>-92.751000000000005</v>
          </cell>
        </row>
        <row r="2843">
          <cell r="D2843">
            <v>27220390</v>
          </cell>
          <cell r="E2843" t="str">
            <v>ELOY GONCALVES DE BARROS</v>
          </cell>
          <cell r="F2843">
            <v>49620</v>
          </cell>
          <cell r="I2843">
            <v>49.62</v>
          </cell>
        </row>
        <row r="2844">
          <cell r="D2844">
            <v>27220395</v>
          </cell>
          <cell r="E2844" t="str">
            <v>MARIA DE FATIMA SANTOS LIMA</v>
          </cell>
          <cell r="F2844">
            <v>-3</v>
          </cell>
          <cell r="I2844">
            <v>-3.0000000000000001E-3</v>
          </cell>
        </row>
        <row r="2845">
          <cell r="D2845">
            <v>27220396</v>
          </cell>
          <cell r="E2845" t="str">
            <v>RITA MARIA ROCHA PALAVRA</v>
          </cell>
          <cell r="F2845">
            <v>0.23</v>
          </cell>
          <cell r="G2845">
            <v>141799.68799999999</v>
          </cell>
          <cell r="H2845">
            <v>141799.68799999999</v>
          </cell>
          <cell r="I2845">
            <v>2.3000000001047738E-4</v>
          </cell>
        </row>
        <row r="2846">
          <cell r="D2846">
            <v>27220397</v>
          </cell>
          <cell r="E2846" t="str">
            <v>MARIA DA CONCEICAO R. OLIVEIRA</v>
          </cell>
          <cell r="F2846">
            <v>76469</v>
          </cell>
          <cell r="I2846">
            <v>76.468999999999994</v>
          </cell>
        </row>
        <row r="2847">
          <cell r="D2847">
            <v>27220406</v>
          </cell>
          <cell r="E2847" t="str">
            <v>EUFEMIA MONTEIRO LOPES</v>
          </cell>
          <cell r="F2847">
            <v>0</v>
          </cell>
          <cell r="I2847">
            <v>0</v>
          </cell>
        </row>
        <row r="2848">
          <cell r="D2848">
            <v>27220410</v>
          </cell>
          <cell r="E2848" t="str">
            <v>MARLICE CIRIA O. RAMOS</v>
          </cell>
          <cell r="F2848">
            <v>93683</v>
          </cell>
          <cell r="G2848">
            <v>300000</v>
          </cell>
          <cell r="H2848">
            <v>456829</v>
          </cell>
          <cell r="I2848">
            <v>-63.146000000000001</v>
          </cell>
        </row>
        <row r="2849">
          <cell r="D2849">
            <v>27220414</v>
          </cell>
          <cell r="E2849" t="str">
            <v>EDUINO VASCO LIMA DA COSTA</v>
          </cell>
          <cell r="F2849">
            <v>0</v>
          </cell>
          <cell r="I2849">
            <v>0</v>
          </cell>
        </row>
        <row r="2850">
          <cell r="D2850">
            <v>27220423</v>
          </cell>
          <cell r="E2850" t="str">
            <v>JOAO DA CRUZ SILVA</v>
          </cell>
          <cell r="F2850">
            <v>100000</v>
          </cell>
          <cell r="I2850">
            <v>100</v>
          </cell>
        </row>
        <row r="2851">
          <cell r="D2851">
            <v>27220430</v>
          </cell>
          <cell r="E2851" t="str">
            <v>EDUARDO DOS REIS A. DELGADO</v>
          </cell>
          <cell r="F2851">
            <v>10000</v>
          </cell>
          <cell r="I2851">
            <v>10</v>
          </cell>
        </row>
        <row r="2852">
          <cell r="D2852">
            <v>27220432</v>
          </cell>
          <cell r="E2852" t="str">
            <v>JOSE AGUAS ALMEIDA REIS</v>
          </cell>
          <cell r="F2852">
            <v>0</v>
          </cell>
          <cell r="I2852">
            <v>0</v>
          </cell>
        </row>
        <row r="2853">
          <cell r="D2853">
            <v>27220441</v>
          </cell>
          <cell r="E2853" t="str">
            <v>JOANITA LIVRAMENTO RODRIGUES</v>
          </cell>
          <cell r="F2853">
            <v>-6.33</v>
          </cell>
          <cell r="G2853">
            <v>70305</v>
          </cell>
          <cell r="H2853">
            <v>379305</v>
          </cell>
          <cell r="I2853">
            <v>-309.00632999999999</v>
          </cell>
        </row>
        <row r="2854">
          <cell r="D2854">
            <v>27220445</v>
          </cell>
          <cell r="E2854" t="str">
            <v>MARIANA SANCHES SIMAS</v>
          </cell>
          <cell r="F2854">
            <v>211971</v>
          </cell>
          <cell r="I2854">
            <v>211.971</v>
          </cell>
        </row>
        <row r="2855">
          <cell r="D2855">
            <v>27220454</v>
          </cell>
          <cell r="E2855" t="str">
            <v>CAROLINA RIBEIRO DE PINA</v>
          </cell>
          <cell r="F2855">
            <v>-21200</v>
          </cell>
          <cell r="G2855">
            <v>350000</v>
          </cell>
          <cell r="H2855">
            <v>386801</v>
          </cell>
          <cell r="I2855">
            <v>-58.000999999999998</v>
          </cell>
        </row>
        <row r="2856">
          <cell r="D2856">
            <v>27220462</v>
          </cell>
          <cell r="E2856" t="str">
            <v>NELIDA DORILDE LIMA</v>
          </cell>
          <cell r="F2856">
            <v>23790</v>
          </cell>
          <cell r="G2856">
            <v>252648</v>
          </cell>
          <cell r="H2856">
            <v>252648</v>
          </cell>
          <cell r="I2856">
            <v>23.79</v>
          </cell>
        </row>
        <row r="2857">
          <cell r="D2857">
            <v>27220481</v>
          </cell>
          <cell r="E2857" t="str">
            <v>MANUEL DIAMANTINO MENDONCA</v>
          </cell>
          <cell r="F2857">
            <v>-143100</v>
          </cell>
          <cell r="I2857">
            <v>-143.1</v>
          </cell>
        </row>
        <row r="2858">
          <cell r="D2858">
            <v>27220489</v>
          </cell>
          <cell r="E2858" t="str">
            <v>RUI ALBERTO CARDOSO T. BAESSA</v>
          </cell>
          <cell r="F2858">
            <v>-46572.5</v>
          </cell>
          <cell r="I2858">
            <v>-46.572499999999998</v>
          </cell>
        </row>
        <row r="2859">
          <cell r="D2859">
            <v>27220491</v>
          </cell>
          <cell r="E2859" t="str">
            <v>DULCE DEA ETELVINA ANDRADE</v>
          </cell>
          <cell r="F2859">
            <v>0</v>
          </cell>
          <cell r="I2859">
            <v>0</v>
          </cell>
        </row>
        <row r="2860">
          <cell r="D2860">
            <v>27220492</v>
          </cell>
          <cell r="E2860" t="str">
            <v>LUISA HELENA J. TEIXEIRA</v>
          </cell>
          <cell r="F2860">
            <v>75325</v>
          </cell>
          <cell r="I2860">
            <v>75.325000000000003</v>
          </cell>
        </row>
        <row r="2861">
          <cell r="D2861">
            <v>27220494</v>
          </cell>
          <cell r="E2861" t="str">
            <v>ADELINO FIRMO DE OLIVEIRA</v>
          </cell>
          <cell r="F2861">
            <v>10669</v>
          </cell>
          <cell r="I2861">
            <v>10.669</v>
          </cell>
        </row>
        <row r="2862">
          <cell r="D2862">
            <v>27220497</v>
          </cell>
          <cell r="E2862" t="str">
            <v>ADELINA RAMOS DINIS CABRAL</v>
          </cell>
          <cell r="F2862">
            <v>-1</v>
          </cell>
          <cell r="I2862">
            <v>-1E-3</v>
          </cell>
        </row>
        <row r="2863">
          <cell r="D2863">
            <v>27220511</v>
          </cell>
          <cell r="E2863" t="str">
            <v>ARLINDO SILVA</v>
          </cell>
          <cell r="F2863">
            <v>0</v>
          </cell>
          <cell r="I2863">
            <v>0</v>
          </cell>
        </row>
        <row r="2864">
          <cell r="D2864">
            <v>27220515</v>
          </cell>
          <cell r="E2864" t="str">
            <v>BENTO ANTONIO BELCHIOR</v>
          </cell>
          <cell r="F2864">
            <v>0</v>
          </cell>
          <cell r="I2864">
            <v>0</v>
          </cell>
        </row>
        <row r="2865">
          <cell r="D2865">
            <v>27220520</v>
          </cell>
          <cell r="E2865" t="str">
            <v>MARIA DA CONCEICAO L. MOREIRA</v>
          </cell>
          <cell r="F2865">
            <v>0</v>
          </cell>
          <cell r="I2865">
            <v>0</v>
          </cell>
        </row>
        <row r="2866">
          <cell r="D2866">
            <v>27220522</v>
          </cell>
          <cell r="E2866" t="str">
            <v>SALVADOR ALMEIDA DOS SANTOS</v>
          </cell>
          <cell r="F2866">
            <v>-6542</v>
          </cell>
          <cell r="I2866">
            <v>-6.5419999999999998</v>
          </cell>
        </row>
        <row r="2867">
          <cell r="D2867">
            <v>27220523</v>
          </cell>
          <cell r="E2867" t="str">
            <v>MARCOS SEMEDO CABRAL</v>
          </cell>
          <cell r="F2867">
            <v>0</v>
          </cell>
          <cell r="I2867">
            <v>0</v>
          </cell>
        </row>
        <row r="2868">
          <cell r="D2868">
            <v>27220533</v>
          </cell>
          <cell r="E2868" t="str">
            <v>JOSE JOAQUIM LOPES DA SILVA</v>
          </cell>
          <cell r="F2868">
            <v>13625</v>
          </cell>
          <cell r="I2868">
            <v>13.625</v>
          </cell>
        </row>
        <row r="2869">
          <cell r="D2869">
            <v>27220540</v>
          </cell>
          <cell r="E2869" t="str">
            <v>LIGIA AUXILIADORA M. LOPES</v>
          </cell>
          <cell r="F2869">
            <v>-633910</v>
          </cell>
          <cell r="G2869">
            <v>633910</v>
          </cell>
          <cell r="I2869">
            <v>0</v>
          </cell>
        </row>
        <row r="2870">
          <cell r="D2870">
            <v>27220543</v>
          </cell>
          <cell r="E2870" t="str">
            <v>AVELINO SANCHES BARROS JUNIOR</v>
          </cell>
          <cell r="F2870">
            <v>2</v>
          </cell>
          <cell r="I2870">
            <v>2E-3</v>
          </cell>
        </row>
        <row r="2871">
          <cell r="D2871">
            <v>27220544</v>
          </cell>
          <cell r="E2871" t="str">
            <v>CARLOS ALBERTO SOUSA TAVARES</v>
          </cell>
          <cell r="F2871">
            <v>0</v>
          </cell>
          <cell r="I2871">
            <v>0</v>
          </cell>
        </row>
        <row r="2872">
          <cell r="D2872">
            <v>27220545</v>
          </cell>
          <cell r="E2872" t="str">
            <v>FILOMENO FURTADO MENDONCA</v>
          </cell>
          <cell r="F2872">
            <v>0</v>
          </cell>
          <cell r="I2872">
            <v>0</v>
          </cell>
        </row>
        <row r="2873">
          <cell r="D2873">
            <v>27220547</v>
          </cell>
          <cell r="E2873" t="str">
            <v>MARIA FRANCISCA BRITO EVORA</v>
          </cell>
          <cell r="F2873">
            <v>-4025</v>
          </cell>
          <cell r="I2873">
            <v>-4.0250000000000004</v>
          </cell>
        </row>
        <row r="2874">
          <cell r="D2874">
            <v>27220557</v>
          </cell>
          <cell r="E2874" t="str">
            <v>BALBINA FORTES BRITO</v>
          </cell>
          <cell r="F2874">
            <v>-2</v>
          </cell>
          <cell r="I2874">
            <v>-2E-3</v>
          </cell>
        </row>
        <row r="2875">
          <cell r="D2875">
            <v>27220565</v>
          </cell>
          <cell r="E2875" t="str">
            <v>EURICO ANTONIO RAMALHO</v>
          </cell>
          <cell r="F2875">
            <v>0</v>
          </cell>
          <cell r="I2875">
            <v>0</v>
          </cell>
        </row>
        <row r="2876">
          <cell r="D2876">
            <v>27220566</v>
          </cell>
          <cell r="E2876" t="str">
            <v>HERCULES DA LUZ PIRES</v>
          </cell>
          <cell r="F2876">
            <v>-52504</v>
          </cell>
          <cell r="I2876">
            <v>-52.503999999999998</v>
          </cell>
        </row>
        <row r="2877">
          <cell r="D2877">
            <v>27220571</v>
          </cell>
          <cell r="E2877" t="str">
            <v>JOAO DAMAIA CRUZ PINA</v>
          </cell>
          <cell r="F2877">
            <v>49705</v>
          </cell>
          <cell r="G2877">
            <v>217430</v>
          </cell>
          <cell r="H2877">
            <v>217430</v>
          </cell>
          <cell r="I2877">
            <v>49.704999999999998</v>
          </cell>
        </row>
        <row r="2878">
          <cell r="D2878">
            <v>27220574</v>
          </cell>
          <cell r="E2878" t="str">
            <v>MANUEL APOLINARIO DA C. LIMA</v>
          </cell>
          <cell r="F2878">
            <v>-24850</v>
          </cell>
          <cell r="I2878">
            <v>-24.85</v>
          </cell>
        </row>
        <row r="2879">
          <cell r="D2879">
            <v>27220580</v>
          </cell>
          <cell r="E2879" t="str">
            <v>ALEXANDRE MATEUS V. FURTADO</v>
          </cell>
          <cell r="F2879">
            <v>-1586900.7749999999</v>
          </cell>
          <cell r="G2879">
            <v>549530</v>
          </cell>
          <cell r="I2879">
            <v>-1037.3707749999999</v>
          </cell>
        </row>
        <row r="2880">
          <cell r="D2880">
            <v>27220581</v>
          </cell>
          <cell r="E2880" t="str">
            <v>MARIA FRANCISCA LIMA DE PINA</v>
          </cell>
          <cell r="F2880">
            <v>-6888</v>
          </cell>
          <cell r="I2880">
            <v>-6.8879999999999999</v>
          </cell>
        </row>
        <row r="2881">
          <cell r="D2881">
            <v>27220592</v>
          </cell>
          <cell r="E2881" t="str">
            <v>MARTINA BAPTISTA S. CARDOSO</v>
          </cell>
          <cell r="F2881">
            <v>2</v>
          </cell>
          <cell r="I2881">
            <v>2E-3</v>
          </cell>
        </row>
        <row r="2882">
          <cell r="D2882">
            <v>27220593</v>
          </cell>
          <cell r="E2882" t="str">
            <v>RAUL TEIXEIRA FRAGOSO</v>
          </cell>
          <cell r="F2882">
            <v>0</v>
          </cell>
          <cell r="I2882">
            <v>0</v>
          </cell>
        </row>
        <row r="2883">
          <cell r="D2883">
            <v>27220599</v>
          </cell>
          <cell r="E2883" t="str">
            <v>JOSE MARIA LOPES</v>
          </cell>
          <cell r="F2883">
            <v>-12450</v>
          </cell>
          <cell r="I2883">
            <v>-12.45</v>
          </cell>
        </row>
        <row r="2884">
          <cell r="D2884">
            <v>27220608</v>
          </cell>
          <cell r="E2884" t="str">
            <v>MARIA DE GRACA FIDALGO</v>
          </cell>
          <cell r="F2884">
            <v>0</v>
          </cell>
          <cell r="I2884">
            <v>0</v>
          </cell>
        </row>
        <row r="2885">
          <cell r="D2885">
            <v>27220609</v>
          </cell>
          <cell r="E2885" t="str">
            <v>VENANCIO CARDOSO GONCALVES</v>
          </cell>
          <cell r="F2885">
            <v>-100</v>
          </cell>
          <cell r="I2885">
            <v>-0.1</v>
          </cell>
        </row>
        <row r="2886">
          <cell r="D2886">
            <v>27220610</v>
          </cell>
          <cell r="E2886" t="str">
            <v>FILOMENA CLOTILDE C.CRUZ</v>
          </cell>
          <cell r="F2886">
            <v>-1479</v>
          </cell>
          <cell r="I2886">
            <v>-1.4790000000000001</v>
          </cell>
        </row>
        <row r="2887">
          <cell r="D2887">
            <v>27220615</v>
          </cell>
          <cell r="E2887" t="str">
            <v>JOSE MANUEL PINTO SILVA</v>
          </cell>
          <cell r="F2887">
            <v>15248</v>
          </cell>
          <cell r="I2887">
            <v>15.247999999999999</v>
          </cell>
        </row>
        <row r="2888">
          <cell r="D2888">
            <v>27220619</v>
          </cell>
          <cell r="E2888" t="str">
            <v>FATIMA ALINA O. SANTOS ARAUJO</v>
          </cell>
          <cell r="F2888">
            <v>0</v>
          </cell>
          <cell r="I2888">
            <v>0</v>
          </cell>
        </row>
        <row r="2889">
          <cell r="D2889">
            <v>27220620</v>
          </cell>
          <cell r="E2889" t="str">
            <v>MARIA MARGARIDA S.B. OLIVEIRA</v>
          </cell>
          <cell r="F2889">
            <v>-6253</v>
          </cell>
          <cell r="I2889">
            <v>-6.2530000000000001</v>
          </cell>
        </row>
        <row r="2890">
          <cell r="D2890">
            <v>27220622</v>
          </cell>
          <cell r="E2890" t="str">
            <v>MARIA DELFINA R. LOPES COSTA</v>
          </cell>
          <cell r="F2890">
            <v>15776</v>
          </cell>
          <cell r="I2890">
            <v>15.776</v>
          </cell>
        </row>
        <row r="2891">
          <cell r="D2891">
            <v>27220623</v>
          </cell>
          <cell r="E2891" t="str">
            <v>ROSA MARIA DA SILVA LIMA</v>
          </cell>
          <cell r="F2891">
            <v>-8</v>
          </cell>
          <cell r="I2891">
            <v>-8.0000000000000002E-3</v>
          </cell>
        </row>
        <row r="2892">
          <cell r="D2892">
            <v>27220627</v>
          </cell>
          <cell r="E2892" t="str">
            <v>ALCIR SILVESTRE LIMA</v>
          </cell>
          <cell r="F2892">
            <v>397476.2</v>
          </cell>
          <cell r="I2892">
            <v>397.47620000000001</v>
          </cell>
        </row>
        <row r="2893">
          <cell r="D2893">
            <v>27220631</v>
          </cell>
          <cell r="E2893" t="str">
            <v>AUGUSTO MANUEL LIMA</v>
          </cell>
          <cell r="F2893">
            <v>70878</v>
          </cell>
          <cell r="I2893">
            <v>70.878</v>
          </cell>
        </row>
        <row r="2894">
          <cell r="D2894">
            <v>27220633</v>
          </cell>
          <cell r="E2894" t="str">
            <v>FERNANDO JORGE VEIGA</v>
          </cell>
          <cell r="F2894">
            <v>-15870</v>
          </cell>
          <cell r="I2894">
            <v>-15.87</v>
          </cell>
        </row>
        <row r="2895">
          <cell r="D2895">
            <v>27220635</v>
          </cell>
          <cell r="E2895" t="str">
            <v>JACINTO ANTONIO CABRAL SILVA</v>
          </cell>
          <cell r="F2895">
            <v>-16192</v>
          </cell>
          <cell r="I2895">
            <v>-16.192</v>
          </cell>
        </row>
        <row r="2896">
          <cell r="D2896">
            <v>27220636</v>
          </cell>
          <cell r="E2896" t="str">
            <v>MARTINHO DOMINGOS MENDES FAIAL</v>
          </cell>
          <cell r="F2896">
            <v>35325</v>
          </cell>
          <cell r="I2896">
            <v>35.325000000000003</v>
          </cell>
        </row>
        <row r="2897">
          <cell r="D2897">
            <v>27220641</v>
          </cell>
          <cell r="E2897" t="str">
            <v>JOSE PEDRO DIAS CORREIA LOPES</v>
          </cell>
          <cell r="F2897">
            <v>361132.1</v>
          </cell>
          <cell r="I2897">
            <v>361.13209999999998</v>
          </cell>
        </row>
        <row r="2898">
          <cell r="D2898">
            <v>27220643</v>
          </cell>
          <cell r="E2898" t="str">
            <v>FRANCISCO EVORA DA GRACA</v>
          </cell>
          <cell r="F2898">
            <v>-717.9</v>
          </cell>
          <cell r="I2898">
            <v>-0.71789999999999998</v>
          </cell>
        </row>
        <row r="2899">
          <cell r="D2899">
            <v>27220644</v>
          </cell>
          <cell r="E2899" t="str">
            <v>FRANCISCO C.EVORA MARTINS</v>
          </cell>
          <cell r="F2899">
            <v>2095</v>
          </cell>
          <cell r="I2899">
            <v>2.0950000000000002</v>
          </cell>
        </row>
        <row r="2900">
          <cell r="D2900">
            <v>27220649</v>
          </cell>
          <cell r="E2900" t="str">
            <v>JORGE MANUEL F.B.S. RODRIGUES</v>
          </cell>
          <cell r="F2900">
            <v>49932.2</v>
          </cell>
          <cell r="I2900">
            <v>49.932199999999995</v>
          </cell>
        </row>
        <row r="2901">
          <cell r="D2901">
            <v>27220651</v>
          </cell>
          <cell r="E2901" t="str">
            <v>JOSE CARLOS DE BRITO ROSA</v>
          </cell>
          <cell r="F2901">
            <v>-5</v>
          </cell>
          <cell r="G2901">
            <v>174773.00899999999</v>
          </cell>
          <cell r="I2901">
            <v>174.76800899999998</v>
          </cell>
        </row>
        <row r="2902">
          <cell r="D2902">
            <v>27220653</v>
          </cell>
          <cell r="E2902" t="str">
            <v>DANIELA AURIZA RAMOS DE PINA</v>
          </cell>
          <cell r="F2902">
            <v>0</v>
          </cell>
          <cell r="I2902">
            <v>0</v>
          </cell>
        </row>
        <row r="2903">
          <cell r="D2903">
            <v>27220656</v>
          </cell>
          <cell r="E2903" t="str">
            <v>EURICO FORTES MARTINS</v>
          </cell>
          <cell r="F2903">
            <v>7255</v>
          </cell>
          <cell r="I2903">
            <v>7.2549999999999999</v>
          </cell>
        </row>
        <row r="2904">
          <cell r="D2904">
            <v>27220658</v>
          </cell>
          <cell r="E2904" t="str">
            <v>JOANA SILVA SOUSA LOBO</v>
          </cell>
          <cell r="F2904">
            <v>6135</v>
          </cell>
          <cell r="I2904">
            <v>6.1349999999999998</v>
          </cell>
        </row>
        <row r="2905">
          <cell r="D2905">
            <v>27220660</v>
          </cell>
          <cell r="E2905" t="str">
            <v>MARISE ARMELE F. DELGADO</v>
          </cell>
          <cell r="F2905">
            <v>0</v>
          </cell>
          <cell r="I2905">
            <v>0</v>
          </cell>
        </row>
        <row r="2906">
          <cell r="D2906">
            <v>27220664</v>
          </cell>
          <cell r="E2906" t="str">
            <v>JOSE FILIPE RODRIGUES TEIXEIRA</v>
          </cell>
          <cell r="F2906">
            <v>0.45</v>
          </cell>
          <cell r="I2906">
            <v>4.4999999999999999E-4</v>
          </cell>
        </row>
        <row r="2907">
          <cell r="D2907">
            <v>27220669</v>
          </cell>
          <cell r="E2907" t="str">
            <v>MARIA HELENA MARTINS FURTADO</v>
          </cell>
          <cell r="F2907">
            <v>-18306</v>
          </cell>
          <cell r="I2907">
            <v>-18.306000000000001</v>
          </cell>
        </row>
        <row r="2908">
          <cell r="D2908">
            <v>27220678</v>
          </cell>
          <cell r="E2908" t="str">
            <v>EDUINO CARVALHO MONIZ</v>
          </cell>
          <cell r="F2908">
            <v>72650</v>
          </cell>
          <cell r="I2908">
            <v>72.650000000000006</v>
          </cell>
        </row>
        <row r="2909">
          <cell r="D2909">
            <v>27220681</v>
          </cell>
          <cell r="E2909" t="str">
            <v>EMANUEL LEAL DOS S. FONSECA</v>
          </cell>
          <cell r="F2909">
            <v>-29757</v>
          </cell>
          <cell r="H2909">
            <v>357084</v>
          </cell>
          <cell r="I2909">
            <v>-386.84100000000001</v>
          </cell>
        </row>
        <row r="2910">
          <cell r="D2910">
            <v>27220682</v>
          </cell>
          <cell r="E2910" t="str">
            <v>QUINTILIO JOSE MENDES ARAUJO</v>
          </cell>
          <cell r="F2910">
            <v>19420</v>
          </cell>
          <cell r="H2910">
            <v>19420</v>
          </cell>
          <cell r="I2910">
            <v>0</v>
          </cell>
        </row>
        <row r="2911">
          <cell r="D2911">
            <v>27220683</v>
          </cell>
          <cell r="E2911" t="str">
            <v>JOSE MANUEL DO ROSARIO</v>
          </cell>
          <cell r="F2911">
            <v>75715.5</v>
          </cell>
          <cell r="I2911">
            <v>75.715500000000006</v>
          </cell>
        </row>
        <row r="2912">
          <cell r="D2912">
            <v>27220684</v>
          </cell>
          <cell r="E2912" t="str">
            <v>MARIA JOSE SILVA GOMES</v>
          </cell>
          <cell r="F2912">
            <v>31417.5</v>
          </cell>
          <cell r="I2912">
            <v>31.4175</v>
          </cell>
        </row>
        <row r="2913">
          <cell r="D2913">
            <v>27220687</v>
          </cell>
          <cell r="E2913" t="str">
            <v>ADRIANO DELGADO</v>
          </cell>
          <cell r="F2913">
            <v>-5</v>
          </cell>
          <cell r="I2913">
            <v>-5.0000000000000001E-3</v>
          </cell>
        </row>
        <row r="2914">
          <cell r="D2914">
            <v>27220689</v>
          </cell>
          <cell r="E2914" t="str">
            <v>JOSE CARLOS FERNANDES</v>
          </cell>
          <cell r="F2914">
            <v>8267.875</v>
          </cell>
          <cell r="I2914">
            <v>8.2678750000000001</v>
          </cell>
        </row>
        <row r="2915">
          <cell r="D2915">
            <v>27220691</v>
          </cell>
          <cell r="E2915" t="str">
            <v>MARIA DA CRUZ S.MARTINS VIEIRA</v>
          </cell>
          <cell r="F2915">
            <v>0</v>
          </cell>
          <cell r="I2915">
            <v>0</v>
          </cell>
        </row>
        <row r="2916">
          <cell r="D2916">
            <v>27220699</v>
          </cell>
          <cell r="E2916" t="str">
            <v>JULIO FORTES CORREIA RENDALL</v>
          </cell>
          <cell r="F2916">
            <v>135846.45499999999</v>
          </cell>
          <cell r="H2916">
            <v>42801</v>
          </cell>
          <cell r="I2916">
            <v>93.04545499999999</v>
          </cell>
        </row>
        <row r="2917">
          <cell r="D2917">
            <v>27220703</v>
          </cell>
          <cell r="E2917" t="str">
            <v>MARIO JORGE TEIXEIRA LOPES</v>
          </cell>
          <cell r="F2917">
            <v>14850</v>
          </cell>
          <cell r="I2917">
            <v>14.85</v>
          </cell>
        </row>
        <row r="2918">
          <cell r="D2918">
            <v>27220706</v>
          </cell>
          <cell r="E2918" t="str">
            <v>MARIA LEONOR LOPES DOS SANTOS</v>
          </cell>
          <cell r="H2918">
            <v>390660</v>
          </cell>
          <cell r="I2918">
            <v>-390.66</v>
          </cell>
        </row>
        <row r="2919">
          <cell r="D2919">
            <v>27220716</v>
          </cell>
          <cell r="E2919" t="str">
            <v>EURIZA LIMA DELGADO CARRILHO</v>
          </cell>
          <cell r="F2919">
            <v>584276.19999999995</v>
          </cell>
          <cell r="I2919">
            <v>584.2761999999999</v>
          </cell>
        </row>
        <row r="2920">
          <cell r="D2920">
            <v>27220718</v>
          </cell>
          <cell r="E2920" t="str">
            <v>ISABEL MARIA SPENCER L. SANTOS</v>
          </cell>
          <cell r="F2920">
            <v>0</v>
          </cell>
          <cell r="I2920">
            <v>0</v>
          </cell>
        </row>
        <row r="2921">
          <cell r="D2921">
            <v>27220720</v>
          </cell>
          <cell r="E2921" t="str">
            <v>IOLANDA MARIA FORTES LOBO</v>
          </cell>
          <cell r="F2921">
            <v>14050</v>
          </cell>
          <cell r="G2921">
            <v>36800</v>
          </cell>
          <cell r="H2921">
            <v>57890</v>
          </cell>
          <cell r="I2921">
            <v>-7.04</v>
          </cell>
        </row>
        <row r="2922">
          <cell r="D2922">
            <v>27220725</v>
          </cell>
          <cell r="E2922" t="str">
            <v>GRACIETE LORENA N. GOMES</v>
          </cell>
          <cell r="F2922">
            <v>37081</v>
          </cell>
          <cell r="H2922">
            <v>19399</v>
          </cell>
          <cell r="I2922">
            <v>17.681999999999999</v>
          </cell>
        </row>
        <row r="2923">
          <cell r="D2923">
            <v>27220727</v>
          </cell>
          <cell r="E2923" t="str">
            <v>LUIS EMANUEL SANTOS DELGADO</v>
          </cell>
          <cell r="F2923">
            <v>0</v>
          </cell>
          <cell r="I2923">
            <v>0</v>
          </cell>
        </row>
        <row r="2924">
          <cell r="D2924">
            <v>27220728</v>
          </cell>
          <cell r="E2924" t="str">
            <v>GARCIA BENROS DOS SANTOS</v>
          </cell>
          <cell r="F2924">
            <v>-4</v>
          </cell>
          <cell r="I2924">
            <v>-4.0000000000000001E-3</v>
          </cell>
        </row>
        <row r="2925">
          <cell r="D2925">
            <v>27220731</v>
          </cell>
          <cell r="E2925" t="str">
            <v>MARIO BRITO EVORA</v>
          </cell>
          <cell r="F2925">
            <v>2039</v>
          </cell>
          <cell r="I2925">
            <v>2.0390000000000001</v>
          </cell>
        </row>
        <row r="2926">
          <cell r="D2926">
            <v>27220733</v>
          </cell>
          <cell r="E2926" t="str">
            <v>ROSA ISABEL ALMEIDA CABRAL</v>
          </cell>
          <cell r="F2926">
            <v>-21</v>
          </cell>
          <cell r="I2926">
            <v>-2.1000000000000001E-2</v>
          </cell>
        </row>
        <row r="2927">
          <cell r="D2927">
            <v>27220734</v>
          </cell>
          <cell r="E2927" t="str">
            <v>MARIA FERNANDA SANTOS CRUZ</v>
          </cell>
          <cell r="F2927">
            <v>14207</v>
          </cell>
          <cell r="I2927">
            <v>14.207000000000001</v>
          </cell>
        </row>
        <row r="2928">
          <cell r="D2928">
            <v>27220735</v>
          </cell>
          <cell r="E2928" t="str">
            <v>MARIA LUISA SANCA GOMES</v>
          </cell>
          <cell r="F2928">
            <v>48813</v>
          </cell>
          <cell r="I2928">
            <v>48.813000000000002</v>
          </cell>
        </row>
        <row r="2929">
          <cell r="D2929">
            <v>27220736</v>
          </cell>
          <cell r="E2929" t="str">
            <v>ELISIA DOS REIS RAMOS</v>
          </cell>
          <cell r="F2929">
            <v>1944</v>
          </cell>
          <cell r="I2929">
            <v>1.944</v>
          </cell>
        </row>
        <row r="2930">
          <cell r="D2930">
            <v>27220740</v>
          </cell>
          <cell r="E2930" t="str">
            <v>MARIA ALDEGUNDES S.P. ROCHA</v>
          </cell>
          <cell r="F2930">
            <v>120398</v>
          </cell>
          <cell r="I2930">
            <v>120.398</v>
          </cell>
        </row>
        <row r="2931">
          <cell r="D2931">
            <v>27220745</v>
          </cell>
          <cell r="E2931" t="str">
            <v>JULIA NASCIMENTO ALMEIDA SILVA</v>
          </cell>
          <cell r="F2931">
            <v>51696.6</v>
          </cell>
          <cell r="I2931">
            <v>51.696599999999997</v>
          </cell>
        </row>
        <row r="2932">
          <cell r="D2932">
            <v>27220758</v>
          </cell>
          <cell r="E2932" t="str">
            <v>ROBERTO RODRIGUES C. BRITO</v>
          </cell>
          <cell r="F2932">
            <v>0</v>
          </cell>
          <cell r="I2932">
            <v>0</v>
          </cell>
        </row>
        <row r="2933">
          <cell r="D2933">
            <v>27220759</v>
          </cell>
          <cell r="E2933" t="str">
            <v>NICOLETA SILVA RAMOS</v>
          </cell>
          <cell r="F2933">
            <v>0</v>
          </cell>
          <cell r="I2933">
            <v>0</v>
          </cell>
        </row>
        <row r="2934">
          <cell r="D2934">
            <v>27220760</v>
          </cell>
          <cell r="E2934" t="str">
            <v>EUNICE EUFEMIA TAVARES</v>
          </cell>
          <cell r="F2934">
            <v>50970</v>
          </cell>
          <cell r="I2934">
            <v>50.97</v>
          </cell>
        </row>
        <row r="2935">
          <cell r="D2935">
            <v>27220761</v>
          </cell>
          <cell r="E2935" t="str">
            <v>MARIA GORETH NUNES SILVA</v>
          </cell>
          <cell r="F2935">
            <v>-1338.4079999999999</v>
          </cell>
          <cell r="I2935">
            <v>-1.3384079999999998</v>
          </cell>
        </row>
        <row r="2936">
          <cell r="D2936">
            <v>27220769</v>
          </cell>
          <cell r="E2936" t="str">
            <v>ANTONIO NEVES FORTES</v>
          </cell>
          <cell r="F2936">
            <v>6590</v>
          </cell>
          <cell r="I2936">
            <v>6.59</v>
          </cell>
        </row>
        <row r="2937">
          <cell r="D2937">
            <v>27220774</v>
          </cell>
          <cell r="E2937" t="str">
            <v>JOAO MARCOS ALVES MENDES</v>
          </cell>
          <cell r="F2937">
            <v>108803</v>
          </cell>
          <cell r="I2937">
            <v>108.803</v>
          </cell>
        </row>
        <row r="2938">
          <cell r="D2938">
            <v>27220780</v>
          </cell>
          <cell r="E2938" t="str">
            <v>MARIA MAZAREL NASCIMENTO LOPES</v>
          </cell>
          <cell r="F2938">
            <v>0</v>
          </cell>
          <cell r="I2938">
            <v>0</v>
          </cell>
        </row>
        <row r="2939">
          <cell r="D2939">
            <v>27220784</v>
          </cell>
          <cell r="E2939" t="str">
            <v>ARNALDO PINA PEREIRA SILVA</v>
          </cell>
          <cell r="F2939">
            <v>266472.40000000002</v>
          </cell>
          <cell r="I2939">
            <v>266.47240000000005</v>
          </cell>
        </row>
        <row r="2940">
          <cell r="D2940">
            <v>27220787</v>
          </cell>
          <cell r="E2940" t="str">
            <v>RUTH HELENA DE L.C. NEVES</v>
          </cell>
          <cell r="F2940">
            <v>-4176</v>
          </cell>
          <cell r="H2940">
            <v>381419</v>
          </cell>
          <cell r="I2940">
            <v>-385.59500000000003</v>
          </cell>
        </row>
        <row r="2941">
          <cell r="D2941">
            <v>27220789</v>
          </cell>
          <cell r="E2941" t="str">
            <v>AGUEDA VAZ DA MOURA</v>
          </cell>
          <cell r="F2941">
            <v>56150</v>
          </cell>
          <cell r="I2941">
            <v>56.15</v>
          </cell>
        </row>
        <row r="2942">
          <cell r="D2942">
            <v>27220793</v>
          </cell>
          <cell r="E2942" t="str">
            <v>MARIA MANUELA L.G. RODRIGUES</v>
          </cell>
          <cell r="F2942">
            <v>43867</v>
          </cell>
          <cell r="H2942">
            <v>63197</v>
          </cell>
          <cell r="I2942">
            <v>-19.329999999999998</v>
          </cell>
        </row>
        <row r="2943">
          <cell r="D2943">
            <v>27220798</v>
          </cell>
          <cell r="E2943" t="str">
            <v>JOSE EMANUEL COELHO CARVALHO</v>
          </cell>
          <cell r="F2943">
            <v>-5465</v>
          </cell>
          <cell r="I2943">
            <v>-5.4649999999999999</v>
          </cell>
        </row>
        <row r="2944">
          <cell r="D2944">
            <v>27220803</v>
          </cell>
          <cell r="E2944" t="str">
            <v>MARIA JULIA ALVES</v>
          </cell>
          <cell r="F2944">
            <v>45326</v>
          </cell>
          <cell r="G2944">
            <v>300000</v>
          </cell>
          <cell r="H2944">
            <v>486335</v>
          </cell>
          <cell r="I2944">
            <v>-141.00899999999999</v>
          </cell>
        </row>
        <row r="2945">
          <cell r="D2945">
            <v>27220805</v>
          </cell>
          <cell r="E2945" t="str">
            <v>EMANUEL ESTANISLAU PARREIRA</v>
          </cell>
          <cell r="F2945">
            <v>61151</v>
          </cell>
          <cell r="I2945">
            <v>61.151000000000003</v>
          </cell>
        </row>
        <row r="2946">
          <cell r="D2946">
            <v>27220806</v>
          </cell>
          <cell r="E2946" t="str">
            <v>LUIS DANIEL SILVA</v>
          </cell>
          <cell r="F2946">
            <v>89250</v>
          </cell>
          <cell r="I2946">
            <v>89.25</v>
          </cell>
        </row>
        <row r="2947">
          <cell r="D2947">
            <v>27220807</v>
          </cell>
          <cell r="E2947" t="str">
            <v>LOUISE FORTES</v>
          </cell>
          <cell r="F2947">
            <v>-20454</v>
          </cell>
          <cell r="H2947">
            <v>245448</v>
          </cell>
          <cell r="I2947">
            <v>-265.90199999999999</v>
          </cell>
        </row>
        <row r="2948">
          <cell r="D2948">
            <v>27220808</v>
          </cell>
          <cell r="E2948" t="str">
            <v>ZELINDA SILVA TAVARES</v>
          </cell>
          <cell r="F2948">
            <v>0</v>
          </cell>
          <cell r="I2948">
            <v>0</v>
          </cell>
        </row>
        <row r="2949">
          <cell r="D2949">
            <v>27220809</v>
          </cell>
          <cell r="E2949" t="str">
            <v>IOLANDA OFELIA T. LOPES</v>
          </cell>
          <cell r="F2949">
            <v>-455</v>
          </cell>
          <cell r="I2949">
            <v>-0.45500000000000002</v>
          </cell>
        </row>
        <row r="2950">
          <cell r="D2950">
            <v>27220816</v>
          </cell>
          <cell r="E2950" t="str">
            <v>ADRIANO AUGUSTO DE PINA AGUIAR</v>
          </cell>
          <cell r="F2950">
            <v>267960</v>
          </cell>
          <cell r="I2950">
            <v>267.95999999999998</v>
          </cell>
        </row>
        <row r="2951">
          <cell r="D2951">
            <v>27220818</v>
          </cell>
          <cell r="E2951" t="str">
            <v>MARIA NATALINA REIS BRITO</v>
          </cell>
          <cell r="F2951">
            <v>4.7</v>
          </cell>
          <cell r="I2951">
            <v>4.7000000000000002E-3</v>
          </cell>
        </row>
        <row r="2952">
          <cell r="D2952">
            <v>27220820</v>
          </cell>
          <cell r="E2952" t="str">
            <v>HELENA AUGUSTA VEIGA MONTEIRO</v>
          </cell>
          <cell r="F2952">
            <v>369575</v>
          </cell>
          <cell r="G2952">
            <v>381409</v>
          </cell>
          <cell r="H2952">
            <v>510449</v>
          </cell>
          <cell r="I2952">
            <v>240.535</v>
          </cell>
        </row>
        <row r="2953">
          <cell r="D2953">
            <v>27220823</v>
          </cell>
          <cell r="E2953" t="str">
            <v>CARLOS GONCALVES DE PINA</v>
          </cell>
          <cell r="F2953">
            <v>0</v>
          </cell>
          <cell r="I2953">
            <v>0</v>
          </cell>
        </row>
        <row r="2954">
          <cell r="D2954">
            <v>27220824</v>
          </cell>
          <cell r="E2954" t="str">
            <v>FILOMENA MARIA LIMA MENDES</v>
          </cell>
          <cell r="F2954">
            <v>-23800</v>
          </cell>
          <cell r="I2954">
            <v>-23.8</v>
          </cell>
        </row>
        <row r="2955">
          <cell r="D2955">
            <v>27220825</v>
          </cell>
          <cell r="E2955" t="str">
            <v>TERESA ANTONIA FONSECA</v>
          </cell>
          <cell r="F2955">
            <v>1595</v>
          </cell>
          <cell r="G2955">
            <v>300000</v>
          </cell>
          <cell r="H2955">
            <v>505321</v>
          </cell>
          <cell r="I2955">
            <v>-203.726</v>
          </cell>
        </row>
        <row r="2956">
          <cell r="D2956">
            <v>27220826</v>
          </cell>
          <cell r="E2956" t="str">
            <v>FERNANDO JORGE PAIVA TAVARES</v>
          </cell>
          <cell r="F2956">
            <v>0</v>
          </cell>
          <cell r="I2956">
            <v>0</v>
          </cell>
        </row>
        <row r="2957">
          <cell r="D2957">
            <v>27220828</v>
          </cell>
          <cell r="E2957" t="str">
            <v>MARIA ISABEL TAVARES</v>
          </cell>
          <cell r="F2957">
            <v>0</v>
          </cell>
          <cell r="I2957">
            <v>0</v>
          </cell>
        </row>
        <row r="2958">
          <cell r="D2958">
            <v>27220831</v>
          </cell>
          <cell r="E2958" t="str">
            <v>JOAO PEREIRA CORREIA FURTADO</v>
          </cell>
          <cell r="F2958">
            <v>96316.5</v>
          </cell>
          <cell r="I2958">
            <v>96.316500000000005</v>
          </cell>
        </row>
        <row r="2959">
          <cell r="D2959">
            <v>27220832</v>
          </cell>
          <cell r="E2959" t="str">
            <v>JOSE CARLOS DE SOUSA LOPES</v>
          </cell>
          <cell r="F2959">
            <v>110900.4</v>
          </cell>
          <cell r="I2959">
            <v>110.90039999999999</v>
          </cell>
        </row>
        <row r="2960">
          <cell r="D2960">
            <v>27220841</v>
          </cell>
          <cell r="E2960" t="str">
            <v>MANUEL ANTONIO LOPES GOMES</v>
          </cell>
          <cell r="F2960">
            <v>315104</v>
          </cell>
          <cell r="I2960">
            <v>315.10399999999998</v>
          </cell>
        </row>
        <row r="2961">
          <cell r="D2961">
            <v>27220842</v>
          </cell>
          <cell r="E2961" t="str">
            <v>FELICIDADE MENDONCA GARCIA</v>
          </cell>
          <cell r="F2961">
            <v>0</v>
          </cell>
          <cell r="I2961">
            <v>0</v>
          </cell>
        </row>
        <row r="2962">
          <cell r="D2962">
            <v>27220843</v>
          </cell>
          <cell r="E2962" t="str">
            <v>DEOLINDA BARBOSA VICENTE</v>
          </cell>
          <cell r="F2962">
            <v>0</v>
          </cell>
          <cell r="I2962">
            <v>0</v>
          </cell>
        </row>
        <row r="2963">
          <cell r="D2963">
            <v>27220857</v>
          </cell>
          <cell r="E2963" t="str">
            <v>HENRIQUE LOPES TAVARES</v>
          </cell>
          <cell r="F2963">
            <v>8685</v>
          </cell>
          <cell r="I2963">
            <v>8.6850000000000005</v>
          </cell>
        </row>
        <row r="2964">
          <cell r="D2964">
            <v>27220868</v>
          </cell>
          <cell r="E2964" t="str">
            <v>PAULO CRISTIANO R. VALCOBRA</v>
          </cell>
          <cell r="F2964">
            <v>0</v>
          </cell>
          <cell r="I2964">
            <v>0</v>
          </cell>
        </row>
        <row r="2965">
          <cell r="D2965">
            <v>27220870</v>
          </cell>
          <cell r="E2965" t="str">
            <v>JOAO HENRIQUE BRAZAO ALMEIDA</v>
          </cell>
          <cell r="F2965">
            <v>0</v>
          </cell>
          <cell r="I2965">
            <v>0</v>
          </cell>
        </row>
        <row r="2966">
          <cell r="D2966">
            <v>27220871</v>
          </cell>
          <cell r="E2966" t="str">
            <v>FERNANDO EDUARDO F.M. GOMES</v>
          </cell>
          <cell r="F2966">
            <v>72802</v>
          </cell>
          <cell r="I2966">
            <v>72.802000000000007</v>
          </cell>
        </row>
        <row r="2967">
          <cell r="D2967">
            <v>27220873</v>
          </cell>
          <cell r="E2967" t="str">
            <v>EDUARDO MANUEL DA CRUZ</v>
          </cell>
          <cell r="F2967">
            <v>35999</v>
          </cell>
          <cell r="I2967">
            <v>35.999000000000002</v>
          </cell>
        </row>
        <row r="2968">
          <cell r="D2968">
            <v>27220876</v>
          </cell>
          <cell r="E2968" t="str">
            <v>MARIA TERESA LIVRAMENTO</v>
          </cell>
          <cell r="F2968">
            <v>-198526</v>
          </cell>
          <cell r="I2968">
            <v>-198.52600000000001</v>
          </cell>
        </row>
        <row r="2969">
          <cell r="D2969">
            <v>27220878</v>
          </cell>
          <cell r="E2969" t="str">
            <v>ELOISA DOS ANJOS M. EVORA</v>
          </cell>
          <cell r="F2969">
            <v>0</v>
          </cell>
          <cell r="I2969">
            <v>0</v>
          </cell>
        </row>
        <row r="2970">
          <cell r="D2970">
            <v>27220883</v>
          </cell>
          <cell r="E2970" t="str">
            <v>CELINA S. MELICIO PIRES</v>
          </cell>
          <cell r="F2970">
            <v>11800</v>
          </cell>
          <cell r="I2970">
            <v>11.8</v>
          </cell>
        </row>
        <row r="2971">
          <cell r="D2971">
            <v>27220887</v>
          </cell>
          <cell r="E2971" t="str">
            <v>MARIA DE LOURDES TAVARES</v>
          </cell>
          <cell r="F2971">
            <v>-1089487</v>
          </cell>
          <cell r="I2971">
            <v>-1089.4870000000001</v>
          </cell>
        </row>
        <row r="2972">
          <cell r="D2972">
            <v>27220889</v>
          </cell>
          <cell r="E2972" t="str">
            <v>MARIA DA LUZ FERREIRA SPENCER</v>
          </cell>
          <cell r="F2972">
            <v>142961.29999999999</v>
          </cell>
          <cell r="I2972">
            <v>142.96129999999999</v>
          </cell>
        </row>
        <row r="2973">
          <cell r="D2973">
            <v>27220898</v>
          </cell>
          <cell r="E2973" t="str">
            <v>FELISBERTA LOPES DE PINA</v>
          </cell>
          <cell r="F2973">
            <v>15</v>
          </cell>
          <cell r="I2973">
            <v>1.4999999999999999E-2</v>
          </cell>
        </row>
        <row r="2974">
          <cell r="D2974">
            <v>27220904</v>
          </cell>
          <cell r="E2974" t="str">
            <v>ANTONIO ROBERTO LOPES</v>
          </cell>
          <cell r="F2974">
            <v>-86958</v>
          </cell>
          <cell r="I2974">
            <v>-86.957999999999998</v>
          </cell>
        </row>
        <row r="2975">
          <cell r="D2975">
            <v>27220914</v>
          </cell>
          <cell r="E2975" t="str">
            <v>KITANA NA ALABA CABRAL</v>
          </cell>
          <cell r="F2975">
            <v>-98300</v>
          </cell>
          <cell r="I2975">
            <v>-98.3</v>
          </cell>
        </row>
        <row r="2976">
          <cell r="D2976">
            <v>27220915</v>
          </cell>
          <cell r="E2976" t="str">
            <v>DINA LISETE VILELA CARVALHO</v>
          </cell>
          <cell r="F2976">
            <v>1E-3</v>
          </cell>
          <cell r="I2976">
            <v>9.9999999999999995E-7</v>
          </cell>
        </row>
        <row r="2977">
          <cell r="D2977">
            <v>27220919</v>
          </cell>
          <cell r="E2977" t="str">
            <v>ISMENIA MARTINS SANCHES</v>
          </cell>
          <cell r="F2977">
            <v>-2</v>
          </cell>
          <cell r="I2977">
            <v>-2E-3</v>
          </cell>
        </row>
        <row r="2978">
          <cell r="D2978">
            <v>27220922</v>
          </cell>
          <cell r="E2978" t="str">
            <v>JOAO EDUARDO BRITO ALMEIDA</v>
          </cell>
          <cell r="F2978">
            <v>0</v>
          </cell>
          <cell r="I2978">
            <v>0</v>
          </cell>
        </row>
        <row r="2979">
          <cell r="D2979">
            <v>27220923</v>
          </cell>
          <cell r="E2979" t="str">
            <v>ANTONIO SOCORRO SILVA</v>
          </cell>
          <cell r="F2979">
            <v>2386201</v>
          </cell>
          <cell r="I2979">
            <v>2386.201</v>
          </cell>
        </row>
        <row r="2980">
          <cell r="D2980">
            <v>27220928</v>
          </cell>
          <cell r="E2980" t="str">
            <v>ODILIA HELENA VICTORIA S.GOMES</v>
          </cell>
          <cell r="F2980">
            <v>-205</v>
          </cell>
          <cell r="H2980">
            <v>36340</v>
          </cell>
          <cell r="I2980">
            <v>-36.545000000000002</v>
          </cell>
        </row>
        <row r="2981">
          <cell r="D2981">
            <v>27220929</v>
          </cell>
          <cell r="E2981" t="str">
            <v>MARIA DA LUZ SENA BARROS</v>
          </cell>
          <cell r="F2981">
            <v>22325</v>
          </cell>
          <cell r="I2981">
            <v>22.324999999999999</v>
          </cell>
        </row>
        <row r="2982">
          <cell r="D2982">
            <v>27220932</v>
          </cell>
          <cell r="E2982" t="str">
            <v>SOFIA LAURA R. SILVA</v>
          </cell>
          <cell r="F2982">
            <v>-18973.875</v>
          </cell>
          <cell r="I2982">
            <v>-18.973875</v>
          </cell>
        </row>
        <row r="2983">
          <cell r="D2983">
            <v>27220940</v>
          </cell>
          <cell r="E2983" t="str">
            <v>ANA ILDA LOPES CABRAL</v>
          </cell>
          <cell r="F2983">
            <v>-55755</v>
          </cell>
          <cell r="I2983">
            <v>-55.755000000000003</v>
          </cell>
        </row>
        <row r="2984">
          <cell r="D2984">
            <v>27220941</v>
          </cell>
          <cell r="E2984" t="str">
            <v>CLAUDIA FORTES ALBANO</v>
          </cell>
          <cell r="F2984">
            <v>974</v>
          </cell>
          <cell r="I2984">
            <v>0.97399999999999998</v>
          </cell>
        </row>
        <row r="2985">
          <cell r="D2985">
            <v>27220943</v>
          </cell>
          <cell r="E2985" t="str">
            <v>ROSA DA RESSUREICAO CORREIA</v>
          </cell>
          <cell r="F2985">
            <v>0</v>
          </cell>
          <cell r="I2985">
            <v>0</v>
          </cell>
        </row>
        <row r="2986">
          <cell r="D2986">
            <v>27220947</v>
          </cell>
          <cell r="E2986" t="str">
            <v>MARIA DE LOURDES TEIXEIRA</v>
          </cell>
          <cell r="F2986">
            <v>0</v>
          </cell>
          <cell r="I2986">
            <v>0</v>
          </cell>
        </row>
        <row r="2987">
          <cell r="D2987">
            <v>27220948</v>
          </cell>
          <cell r="E2987" t="str">
            <v>PEDRO MANUEL RAMOS</v>
          </cell>
          <cell r="F2987">
            <v>20956</v>
          </cell>
          <cell r="G2987">
            <v>81988</v>
          </cell>
          <cell r="I2987">
            <v>102.944</v>
          </cell>
        </row>
        <row r="2988">
          <cell r="D2988">
            <v>27220949</v>
          </cell>
          <cell r="E2988" t="str">
            <v>MARIO ANTONIO GONCALVES LOPES</v>
          </cell>
          <cell r="F2988">
            <v>49247</v>
          </cell>
          <cell r="I2988">
            <v>49.247</v>
          </cell>
        </row>
        <row r="2989">
          <cell r="D2989">
            <v>27220950</v>
          </cell>
          <cell r="E2989" t="str">
            <v>CARMEN MARIA TIMAS S. SANTOS</v>
          </cell>
          <cell r="F2989">
            <v>-1</v>
          </cell>
          <cell r="I2989">
            <v>-1E-3</v>
          </cell>
        </row>
        <row r="2990">
          <cell r="D2990">
            <v>27220954</v>
          </cell>
          <cell r="E2990" t="str">
            <v>JOSE CORSINO MENDONCA BORGES</v>
          </cell>
          <cell r="F2990">
            <v>0</v>
          </cell>
          <cell r="I2990">
            <v>0</v>
          </cell>
        </row>
        <row r="2991">
          <cell r="D2991">
            <v>27220956</v>
          </cell>
          <cell r="E2991" t="str">
            <v>MARIO RUI BARROS LOPES</v>
          </cell>
          <cell r="F2991">
            <v>39168.300000000003</v>
          </cell>
          <cell r="I2991">
            <v>39.168300000000002</v>
          </cell>
        </row>
        <row r="2992">
          <cell r="D2992">
            <v>27220958</v>
          </cell>
          <cell r="E2992" t="str">
            <v>MARIA ISABEL MONIZ PERREIRA</v>
          </cell>
          <cell r="F2992">
            <v>39330.5</v>
          </cell>
          <cell r="G2992">
            <v>66850</v>
          </cell>
          <cell r="H2992">
            <v>72762</v>
          </cell>
          <cell r="I2992">
            <v>33.418500000000002</v>
          </cell>
        </row>
        <row r="2993">
          <cell r="D2993">
            <v>27220960</v>
          </cell>
          <cell r="E2993" t="str">
            <v>JOSE MARIA SANCHES</v>
          </cell>
          <cell r="F2993">
            <v>0</v>
          </cell>
          <cell r="I2993">
            <v>0</v>
          </cell>
        </row>
        <row r="2994">
          <cell r="D2994">
            <v>27220964</v>
          </cell>
          <cell r="E2994" t="str">
            <v>MARIA LIVRAMENTO MONTEIRO</v>
          </cell>
          <cell r="F2994">
            <v>-210</v>
          </cell>
          <cell r="I2994">
            <v>-0.21</v>
          </cell>
        </row>
        <row r="2995">
          <cell r="D2995">
            <v>27220965</v>
          </cell>
          <cell r="E2995" t="str">
            <v>RAUL CARLOS V. V. RODRIGUES</v>
          </cell>
          <cell r="F2995">
            <v>0</v>
          </cell>
          <cell r="I2995">
            <v>0</v>
          </cell>
        </row>
        <row r="2996">
          <cell r="D2996">
            <v>27220967</v>
          </cell>
          <cell r="E2996" t="str">
            <v>JOAQUINA ALMEIDA VEIGA</v>
          </cell>
          <cell r="F2996">
            <v>16335</v>
          </cell>
          <cell r="I2996">
            <v>16.335000000000001</v>
          </cell>
        </row>
        <row r="2997">
          <cell r="D2997">
            <v>27220971</v>
          </cell>
          <cell r="E2997" t="str">
            <v>JOAO TAVARES DE PINA</v>
          </cell>
          <cell r="F2997">
            <v>0</v>
          </cell>
          <cell r="I2997">
            <v>0</v>
          </cell>
        </row>
        <row r="2998">
          <cell r="D2998">
            <v>27220973</v>
          </cell>
          <cell r="E2998" t="str">
            <v>GERALDA C. MENDES</v>
          </cell>
          <cell r="F2998">
            <v>25</v>
          </cell>
          <cell r="I2998">
            <v>2.5000000000000001E-2</v>
          </cell>
        </row>
        <row r="2999">
          <cell r="D2999">
            <v>27220975</v>
          </cell>
          <cell r="E2999" t="str">
            <v>FRANCISCA LIVRAMENTO EVORA</v>
          </cell>
          <cell r="F2999">
            <v>0</v>
          </cell>
          <cell r="I2999">
            <v>0</v>
          </cell>
        </row>
        <row r="3000">
          <cell r="D3000">
            <v>27220977</v>
          </cell>
          <cell r="E3000" t="str">
            <v>ANTONIO CAROLINO Q.REIS BORGES</v>
          </cell>
          <cell r="F3000">
            <v>8225.5</v>
          </cell>
          <cell r="I3000">
            <v>8.2255000000000003</v>
          </cell>
        </row>
        <row r="3001">
          <cell r="D3001">
            <v>27220979</v>
          </cell>
          <cell r="E3001" t="str">
            <v>EDMUNDO FERNANDES</v>
          </cell>
          <cell r="F3001">
            <v>54185</v>
          </cell>
          <cell r="I3001">
            <v>54.185000000000002</v>
          </cell>
        </row>
        <row r="3002">
          <cell r="D3002">
            <v>27220980</v>
          </cell>
          <cell r="E3002" t="str">
            <v>PEDRO DINIS DOS S. BARBOSA</v>
          </cell>
          <cell r="F3002">
            <v>0</v>
          </cell>
          <cell r="G3002">
            <v>122806</v>
          </cell>
          <cell r="H3002">
            <v>590172</v>
          </cell>
          <cell r="I3002">
            <v>-467.36599999999999</v>
          </cell>
        </row>
        <row r="3003">
          <cell r="D3003">
            <v>27220982</v>
          </cell>
          <cell r="E3003" t="str">
            <v>MARIA DO ROSARIO GOMES</v>
          </cell>
          <cell r="F3003">
            <v>0</v>
          </cell>
          <cell r="I3003">
            <v>0</v>
          </cell>
        </row>
        <row r="3004">
          <cell r="D3004">
            <v>27220983</v>
          </cell>
          <cell r="E3004" t="str">
            <v>ANA LINA GARCIA</v>
          </cell>
          <cell r="F3004">
            <v>84272</v>
          </cell>
          <cell r="I3004">
            <v>84.272000000000006</v>
          </cell>
        </row>
        <row r="3005">
          <cell r="D3005">
            <v>27220985</v>
          </cell>
          <cell r="E3005" t="str">
            <v>MARIA LOPES TAVARES</v>
          </cell>
          <cell r="G3005">
            <v>107043</v>
          </cell>
          <cell r="H3005">
            <v>107043</v>
          </cell>
          <cell r="I3005">
            <v>0</v>
          </cell>
        </row>
        <row r="3006">
          <cell r="D3006">
            <v>27220986</v>
          </cell>
          <cell r="E3006" t="str">
            <v>ELSA DANTAS FERREIRA</v>
          </cell>
          <cell r="F3006">
            <v>0</v>
          </cell>
          <cell r="I3006">
            <v>0</v>
          </cell>
        </row>
        <row r="3007">
          <cell r="D3007">
            <v>27220988</v>
          </cell>
          <cell r="E3007" t="str">
            <v>RAQUEL FONTAINHAS MENDES PINTO</v>
          </cell>
          <cell r="F3007">
            <v>9987</v>
          </cell>
          <cell r="I3007">
            <v>9.9870000000000001</v>
          </cell>
        </row>
        <row r="3008">
          <cell r="D3008">
            <v>27220989</v>
          </cell>
          <cell r="E3008" t="str">
            <v>SERAFINA LIMA MENDES</v>
          </cell>
          <cell r="F3008">
            <v>0</v>
          </cell>
          <cell r="I3008">
            <v>0</v>
          </cell>
        </row>
        <row r="3009">
          <cell r="D3009">
            <v>27220993</v>
          </cell>
          <cell r="E3009" t="str">
            <v>LIDIA SANTOS</v>
          </cell>
          <cell r="F3009">
            <v>-72522.131999999998</v>
          </cell>
          <cell r="H3009">
            <v>3261.14</v>
          </cell>
          <cell r="I3009">
            <v>-75.783271999999997</v>
          </cell>
        </row>
        <row r="3010">
          <cell r="D3010">
            <v>27220994</v>
          </cell>
          <cell r="E3010" t="str">
            <v>FILOMENA BARROS</v>
          </cell>
          <cell r="F3010">
            <v>141499</v>
          </cell>
          <cell r="I3010">
            <v>141.499</v>
          </cell>
        </row>
        <row r="3011">
          <cell r="D3011">
            <v>27220997</v>
          </cell>
          <cell r="E3011" t="str">
            <v>FILOMENA SOLANGE A. CARVALHO</v>
          </cell>
          <cell r="F3011">
            <v>-106425</v>
          </cell>
          <cell r="I3011">
            <v>-106.425</v>
          </cell>
        </row>
        <row r="3012">
          <cell r="D3012">
            <v>27220998</v>
          </cell>
          <cell r="E3012" t="str">
            <v>OSVALDO MENDES T.F. FREIRE</v>
          </cell>
          <cell r="F3012">
            <v>-32426</v>
          </cell>
          <cell r="I3012">
            <v>-32.426000000000002</v>
          </cell>
        </row>
        <row r="3013">
          <cell r="D3013">
            <v>27220999</v>
          </cell>
          <cell r="E3013" t="str">
            <v>JOAO CELESTINO PEREIRA TAVARES</v>
          </cell>
          <cell r="F3013">
            <v>868000</v>
          </cell>
          <cell r="I3013">
            <v>868</v>
          </cell>
        </row>
        <row r="3014">
          <cell r="D3014">
            <v>27221005</v>
          </cell>
          <cell r="E3014" t="str">
            <v>ROBERTO RODRIGUES DA GRACA</v>
          </cell>
          <cell r="F3014">
            <v>0</v>
          </cell>
          <cell r="I3014">
            <v>0</v>
          </cell>
        </row>
        <row r="3015">
          <cell r="D3015">
            <v>27221008</v>
          </cell>
          <cell r="E3015" t="str">
            <v>CARLOS ALBERTO DA C.F. CAMARA</v>
          </cell>
          <cell r="F3015">
            <v>4677.3999999999996</v>
          </cell>
          <cell r="G3015">
            <v>9634.9560000000001</v>
          </cell>
          <cell r="H3015">
            <v>9634.9560000000001</v>
          </cell>
          <cell r="I3015">
            <v>4.6773999999999996</v>
          </cell>
        </row>
        <row r="3016">
          <cell r="D3016">
            <v>27221012</v>
          </cell>
          <cell r="E3016" t="str">
            <v>VERA HELENA C.L.A. GOMES</v>
          </cell>
          <cell r="F3016">
            <v>0</v>
          </cell>
          <cell r="I3016">
            <v>0</v>
          </cell>
        </row>
        <row r="3017">
          <cell r="D3017">
            <v>27221013</v>
          </cell>
          <cell r="E3017" t="str">
            <v>MARIO DELGADO</v>
          </cell>
          <cell r="F3017">
            <v>0</v>
          </cell>
          <cell r="I3017">
            <v>0</v>
          </cell>
        </row>
        <row r="3018">
          <cell r="D3018">
            <v>27221015</v>
          </cell>
          <cell r="E3018" t="str">
            <v>ANA CRISTINA V.C.M. MORAIS</v>
          </cell>
          <cell r="F3018">
            <v>-16927</v>
          </cell>
          <cell r="I3018">
            <v>-16.927</v>
          </cell>
        </row>
        <row r="3019">
          <cell r="D3019">
            <v>27221018</v>
          </cell>
          <cell r="E3019" t="str">
            <v>CELESTINO GOMES DE CARVALHO</v>
          </cell>
          <cell r="F3019">
            <v>0</v>
          </cell>
          <cell r="I3019">
            <v>0</v>
          </cell>
        </row>
        <row r="3020">
          <cell r="D3020">
            <v>27221021</v>
          </cell>
          <cell r="E3020" t="str">
            <v>MARIA HUGUETE NUNES</v>
          </cell>
          <cell r="F3020">
            <v>10097</v>
          </cell>
          <cell r="I3020">
            <v>10.097</v>
          </cell>
        </row>
        <row r="3021">
          <cell r="D3021">
            <v>27221022</v>
          </cell>
          <cell r="E3021" t="str">
            <v>CARLOS ALBERTO SANTOS</v>
          </cell>
          <cell r="F3021">
            <v>0</v>
          </cell>
          <cell r="I3021">
            <v>0</v>
          </cell>
        </row>
        <row r="3022">
          <cell r="D3022">
            <v>27221023</v>
          </cell>
          <cell r="E3022" t="str">
            <v>JOAO DAS DORES ANDRADE</v>
          </cell>
          <cell r="F3022">
            <v>47696.45</v>
          </cell>
          <cell r="H3022">
            <v>86136</v>
          </cell>
          <cell r="I3022">
            <v>-38.439550000000004</v>
          </cell>
        </row>
        <row r="3023">
          <cell r="D3023">
            <v>27221024</v>
          </cell>
          <cell r="E3023" t="str">
            <v>ARMANDO JORGE PINA DOS SANTOS</v>
          </cell>
          <cell r="F3023">
            <v>-25423</v>
          </cell>
          <cell r="I3023">
            <v>-25.422999999999998</v>
          </cell>
        </row>
        <row r="3024">
          <cell r="D3024">
            <v>27221026</v>
          </cell>
          <cell r="E3024" t="str">
            <v>JOSE MANUEL DUARTE DOS SANTOS</v>
          </cell>
          <cell r="F3024">
            <v>0</v>
          </cell>
          <cell r="I3024">
            <v>0</v>
          </cell>
        </row>
        <row r="3025">
          <cell r="D3025">
            <v>27221028</v>
          </cell>
          <cell r="E3025" t="str">
            <v>ADRIANO MONTEIRO ALMEIDA</v>
          </cell>
          <cell r="F3025">
            <v>145921</v>
          </cell>
          <cell r="I3025">
            <v>145.92099999999999</v>
          </cell>
        </row>
        <row r="3026">
          <cell r="D3026">
            <v>27221035</v>
          </cell>
          <cell r="E3026" t="str">
            <v>ERNESTO BARBOSA TEIXEIRA</v>
          </cell>
          <cell r="F3026">
            <v>44065</v>
          </cell>
          <cell r="I3026">
            <v>44.064999999999998</v>
          </cell>
        </row>
        <row r="3027">
          <cell r="D3027">
            <v>27221040</v>
          </cell>
          <cell r="E3027" t="str">
            <v>FRANCISCO DE SOUSA LOBO</v>
          </cell>
          <cell r="F3027">
            <v>-4</v>
          </cell>
          <cell r="I3027">
            <v>-4.0000000000000001E-3</v>
          </cell>
        </row>
        <row r="3028">
          <cell r="D3028">
            <v>27221041</v>
          </cell>
          <cell r="E3028" t="str">
            <v>NELSON PAULO RENDALL EVORA</v>
          </cell>
          <cell r="F3028">
            <v>0</v>
          </cell>
          <cell r="I3028">
            <v>0</v>
          </cell>
        </row>
        <row r="3029">
          <cell r="D3029">
            <v>27221043</v>
          </cell>
          <cell r="E3029" t="str">
            <v>HENRIQUE MONTEIRO</v>
          </cell>
          <cell r="F3029">
            <v>152252.9</v>
          </cell>
          <cell r="H3029">
            <v>610074</v>
          </cell>
          <cell r="I3029">
            <v>-457.8211</v>
          </cell>
        </row>
        <row r="3030">
          <cell r="D3030">
            <v>27221045</v>
          </cell>
          <cell r="E3030" t="str">
            <v>LUIZETE MONTEIRO OLIVEIRA</v>
          </cell>
          <cell r="F3030">
            <v>-112</v>
          </cell>
          <cell r="I3030">
            <v>-0.112</v>
          </cell>
        </row>
        <row r="3031">
          <cell r="D3031">
            <v>27221048</v>
          </cell>
          <cell r="E3031" t="str">
            <v>MARIA TERESA FONSECA LIMA</v>
          </cell>
          <cell r="F3031">
            <v>12824.98</v>
          </cell>
          <cell r="I3031">
            <v>12.82498</v>
          </cell>
        </row>
        <row r="3032">
          <cell r="D3032">
            <v>27221049</v>
          </cell>
          <cell r="E3032" t="str">
            <v>JOSE MANUEL B. VICENTE</v>
          </cell>
          <cell r="F3032">
            <v>27586</v>
          </cell>
          <cell r="I3032">
            <v>27.585999999999999</v>
          </cell>
        </row>
        <row r="3033">
          <cell r="D3033">
            <v>27221051</v>
          </cell>
          <cell r="E3033" t="str">
            <v>LUIS CARLOS CORTEZ MORENO</v>
          </cell>
          <cell r="F3033">
            <v>0</v>
          </cell>
          <cell r="I3033">
            <v>0</v>
          </cell>
        </row>
        <row r="3034">
          <cell r="D3034">
            <v>27221053</v>
          </cell>
          <cell r="E3034" t="str">
            <v>PORFIRIO DE ANDRADE</v>
          </cell>
          <cell r="F3034">
            <v>990</v>
          </cell>
          <cell r="G3034">
            <v>20864.2</v>
          </cell>
          <cell r="I3034">
            <v>21.854200000000002</v>
          </cell>
        </row>
        <row r="3035">
          <cell r="D3035">
            <v>27221055</v>
          </cell>
          <cell r="E3035" t="str">
            <v>AUGUSTO ANTONIO LIMA</v>
          </cell>
          <cell r="F3035">
            <v>0</v>
          </cell>
          <cell r="I3035">
            <v>0</v>
          </cell>
        </row>
        <row r="3036">
          <cell r="D3036">
            <v>27221056</v>
          </cell>
          <cell r="E3036" t="str">
            <v>ADRIANO DA CRUZ</v>
          </cell>
          <cell r="F3036">
            <v>-105736.04</v>
          </cell>
          <cell r="I3036">
            <v>-105.73603999999999</v>
          </cell>
        </row>
        <row r="3037">
          <cell r="D3037">
            <v>27221058</v>
          </cell>
          <cell r="E3037" t="str">
            <v>CARLOS CARDOSO</v>
          </cell>
          <cell r="F3037">
            <v>-175790.1</v>
          </cell>
          <cell r="I3037">
            <v>-175.7901</v>
          </cell>
        </row>
        <row r="3038">
          <cell r="D3038">
            <v>27221060</v>
          </cell>
          <cell r="E3038" t="str">
            <v>MARIO ILDO FORTES</v>
          </cell>
          <cell r="F3038">
            <v>0</v>
          </cell>
          <cell r="I3038">
            <v>0</v>
          </cell>
        </row>
        <row r="3039">
          <cell r="D3039">
            <v>27221061</v>
          </cell>
          <cell r="E3039" t="str">
            <v>SERGE TAVARES</v>
          </cell>
          <cell r="F3039">
            <v>-86472.320000000007</v>
          </cell>
          <cell r="I3039">
            <v>-86.472320000000011</v>
          </cell>
        </row>
        <row r="3040">
          <cell r="D3040">
            <v>27221062</v>
          </cell>
          <cell r="E3040" t="str">
            <v>ANDRE CORREIA</v>
          </cell>
          <cell r="F3040">
            <v>-106071.62</v>
          </cell>
          <cell r="I3040">
            <v>-106.07162</v>
          </cell>
        </row>
        <row r="3041">
          <cell r="D3041">
            <v>27221063</v>
          </cell>
          <cell r="E3041" t="str">
            <v>ARISTIDES RODRIGUES COSTA</v>
          </cell>
          <cell r="F3041">
            <v>0</v>
          </cell>
          <cell r="I3041">
            <v>0</v>
          </cell>
        </row>
        <row r="3042">
          <cell r="D3042">
            <v>27221065</v>
          </cell>
          <cell r="E3042" t="str">
            <v>SOLITA BARCELOS S. BRITO</v>
          </cell>
          <cell r="F3042">
            <v>59210</v>
          </cell>
          <cell r="I3042">
            <v>59.21</v>
          </cell>
        </row>
        <row r="3043">
          <cell r="D3043">
            <v>27221066</v>
          </cell>
          <cell r="E3043" t="str">
            <v>CARLOS ALBERTO RUFINO MONTEIRO</v>
          </cell>
          <cell r="F3043">
            <v>470491.7</v>
          </cell>
          <cell r="I3043">
            <v>470.49170000000004</v>
          </cell>
        </row>
        <row r="3044">
          <cell r="D3044">
            <v>27221067</v>
          </cell>
          <cell r="E3044" t="str">
            <v>ARLINDO RODRIGUES</v>
          </cell>
          <cell r="F3044">
            <v>14000</v>
          </cell>
          <cell r="I3044">
            <v>14</v>
          </cell>
        </row>
        <row r="3045">
          <cell r="D3045">
            <v>27221068</v>
          </cell>
          <cell r="E3045" t="str">
            <v>LUCIANO ALVES SEMEDO</v>
          </cell>
          <cell r="F3045">
            <v>30000</v>
          </cell>
          <cell r="I3045">
            <v>30</v>
          </cell>
        </row>
        <row r="3046">
          <cell r="D3046">
            <v>27221072</v>
          </cell>
          <cell r="E3046" t="str">
            <v>ANTONIO JORGE PINHEIRO</v>
          </cell>
          <cell r="F3046">
            <v>-1770479</v>
          </cell>
          <cell r="G3046">
            <v>1011697</v>
          </cell>
          <cell r="I3046">
            <v>-758.78200000000004</v>
          </cell>
        </row>
        <row r="3047">
          <cell r="D3047">
            <v>27221073</v>
          </cell>
          <cell r="E3047" t="str">
            <v>ARMINDO RAMOS FORTES</v>
          </cell>
          <cell r="F3047">
            <v>9395</v>
          </cell>
          <cell r="I3047">
            <v>9.3949999999999996</v>
          </cell>
        </row>
        <row r="3048">
          <cell r="D3048">
            <v>27221075</v>
          </cell>
          <cell r="E3048" t="str">
            <v>DOMINIANA GARCIA LOPES</v>
          </cell>
          <cell r="F3048">
            <v>-10452</v>
          </cell>
          <cell r="I3048">
            <v>-10.452</v>
          </cell>
        </row>
        <row r="3049">
          <cell r="D3049">
            <v>27221077</v>
          </cell>
          <cell r="E3049" t="str">
            <v>IEDA DE JESUS DOS SANTOS</v>
          </cell>
          <cell r="F3049">
            <v>-1696942</v>
          </cell>
          <cell r="G3049">
            <v>900000</v>
          </cell>
          <cell r="I3049">
            <v>-796.94200000000001</v>
          </cell>
        </row>
        <row r="3050">
          <cell r="D3050">
            <v>27221081</v>
          </cell>
          <cell r="E3050" t="str">
            <v>PERES DA FONSECA BRITO</v>
          </cell>
          <cell r="F3050">
            <v>-1016412</v>
          </cell>
          <cell r="G3050">
            <v>900000</v>
          </cell>
          <cell r="I3050">
            <v>-116.41200000000001</v>
          </cell>
        </row>
        <row r="3051">
          <cell r="D3051">
            <v>27221082</v>
          </cell>
          <cell r="E3051" t="str">
            <v>ROBERTO ALBERTINO GRACA</v>
          </cell>
          <cell r="F3051">
            <v>-58992.9</v>
          </cell>
          <cell r="I3051">
            <v>-58.992899999999999</v>
          </cell>
        </row>
        <row r="3052">
          <cell r="D3052">
            <v>27221087</v>
          </cell>
          <cell r="E3052" t="str">
            <v>JERONIMO SANTOS</v>
          </cell>
          <cell r="F3052">
            <v>24852.1</v>
          </cell>
          <cell r="I3052">
            <v>24.8521</v>
          </cell>
        </row>
        <row r="3053">
          <cell r="D3053">
            <v>27221093</v>
          </cell>
          <cell r="E3053" t="str">
            <v>LAURA EGINA BORGES G.MARIANO</v>
          </cell>
          <cell r="F3053">
            <v>-98121.7</v>
          </cell>
          <cell r="I3053">
            <v>-98.121700000000004</v>
          </cell>
        </row>
        <row r="3054">
          <cell r="D3054">
            <v>27221094</v>
          </cell>
          <cell r="E3054" t="str">
            <v>MARGARIDA MARIA DOS REIS MOTA</v>
          </cell>
          <cell r="F3054">
            <v>-47</v>
          </cell>
          <cell r="I3054">
            <v>-4.7E-2</v>
          </cell>
        </row>
        <row r="3055">
          <cell r="D3055">
            <v>27221104</v>
          </cell>
          <cell r="E3055" t="str">
            <v>LUCETE MOREIRA SANTOS</v>
          </cell>
          <cell r="F3055">
            <v>137080.20000000001</v>
          </cell>
          <cell r="I3055">
            <v>137.08020000000002</v>
          </cell>
        </row>
        <row r="3056">
          <cell r="D3056">
            <v>27221111</v>
          </cell>
          <cell r="E3056" t="str">
            <v>VICTOR MANUEL DUARTE</v>
          </cell>
          <cell r="F3056">
            <v>0</v>
          </cell>
          <cell r="I3056">
            <v>0</v>
          </cell>
        </row>
        <row r="3057">
          <cell r="D3057">
            <v>27221116</v>
          </cell>
          <cell r="E3057" t="str">
            <v>MANUEL DA LUZ DOS SANTOS</v>
          </cell>
          <cell r="F3057">
            <v>-3160</v>
          </cell>
          <cell r="I3057">
            <v>-3.16</v>
          </cell>
        </row>
        <row r="3058">
          <cell r="D3058">
            <v>27221117</v>
          </cell>
          <cell r="E3058" t="str">
            <v>JOSE RAMOS MOTTA FILHO</v>
          </cell>
          <cell r="F3058">
            <v>17091.3</v>
          </cell>
          <cell r="I3058">
            <v>17.0913</v>
          </cell>
        </row>
        <row r="3059">
          <cell r="D3059">
            <v>27221121</v>
          </cell>
          <cell r="E3059" t="str">
            <v>CARLOS BARBOSA AMADO</v>
          </cell>
          <cell r="F3059">
            <v>0</v>
          </cell>
          <cell r="I3059">
            <v>0</v>
          </cell>
        </row>
        <row r="3060">
          <cell r="D3060">
            <v>27221122</v>
          </cell>
          <cell r="E3060" t="str">
            <v>DENISE SEMEDO</v>
          </cell>
          <cell r="F3060">
            <v>24810</v>
          </cell>
          <cell r="I3060">
            <v>24.81</v>
          </cell>
        </row>
        <row r="3061">
          <cell r="D3061">
            <v>27221123</v>
          </cell>
          <cell r="E3061" t="str">
            <v>ANICETO PEDRO P.DE O.FONSECA</v>
          </cell>
          <cell r="F3061">
            <v>0</v>
          </cell>
          <cell r="I3061">
            <v>0</v>
          </cell>
        </row>
        <row r="3062">
          <cell r="D3062">
            <v>27221125</v>
          </cell>
          <cell r="E3062" t="str">
            <v>JOAO JOSE COSTA</v>
          </cell>
          <cell r="F3062">
            <v>0</v>
          </cell>
          <cell r="I3062">
            <v>0</v>
          </cell>
        </row>
        <row r="3063">
          <cell r="D3063">
            <v>27221127</v>
          </cell>
          <cell r="E3063" t="str">
            <v>ANTONIA ROCHA PASCOA</v>
          </cell>
          <cell r="F3063">
            <v>32321</v>
          </cell>
          <cell r="G3063">
            <v>112050</v>
          </cell>
          <cell r="H3063">
            <v>140150</v>
          </cell>
          <cell r="I3063">
            <v>4.2210000000000001</v>
          </cell>
        </row>
        <row r="3064">
          <cell r="D3064">
            <v>27221130</v>
          </cell>
          <cell r="E3064" t="str">
            <v>HELGA CRISTINA C.P.E PRADO</v>
          </cell>
          <cell r="F3064">
            <v>87750</v>
          </cell>
          <cell r="I3064">
            <v>87.75</v>
          </cell>
        </row>
        <row r="3065">
          <cell r="D3065">
            <v>27221134</v>
          </cell>
          <cell r="E3065" t="str">
            <v>GABRIEL LOPES DA COSTA</v>
          </cell>
          <cell r="F3065">
            <v>60677.010999999999</v>
          </cell>
          <cell r="G3065">
            <v>59722.832000000002</v>
          </cell>
          <cell r="I3065">
            <v>120.39984299999999</v>
          </cell>
        </row>
        <row r="3066">
          <cell r="D3066">
            <v>27221135</v>
          </cell>
          <cell r="E3066" t="str">
            <v>CARLA BRIGHAM</v>
          </cell>
          <cell r="F3066">
            <v>57550</v>
          </cell>
          <cell r="I3066">
            <v>57.55</v>
          </cell>
        </row>
        <row r="3067">
          <cell r="D3067">
            <v>27221136</v>
          </cell>
          <cell r="E3067" t="str">
            <v>ELOISA GOMES</v>
          </cell>
          <cell r="F3067">
            <v>98801.1</v>
          </cell>
          <cell r="I3067">
            <v>98.801100000000005</v>
          </cell>
        </row>
        <row r="3068">
          <cell r="D3068">
            <v>27221141</v>
          </cell>
          <cell r="E3068" t="str">
            <v>ANTONIO JORGE RODRIGUES</v>
          </cell>
          <cell r="F3068">
            <v>-14313.4</v>
          </cell>
          <cell r="I3068">
            <v>-14.3134</v>
          </cell>
        </row>
        <row r="3069">
          <cell r="D3069">
            <v>27221143</v>
          </cell>
          <cell r="E3069" t="str">
            <v>LUIS MANUEL R.BORGES SOUSA</v>
          </cell>
          <cell r="F3069">
            <v>0</v>
          </cell>
          <cell r="I3069">
            <v>0</v>
          </cell>
        </row>
        <row r="3070">
          <cell r="D3070">
            <v>27221148</v>
          </cell>
          <cell r="E3070" t="str">
            <v>JOSE DAVID MONTEIRO FERNANDES</v>
          </cell>
          <cell r="F3070">
            <v>6000</v>
          </cell>
          <cell r="I3070">
            <v>6</v>
          </cell>
        </row>
        <row r="3071">
          <cell r="D3071">
            <v>27221149</v>
          </cell>
          <cell r="E3071" t="str">
            <v>ANTONIO PEDRO SAPINHO MONTEIRO</v>
          </cell>
          <cell r="F3071">
            <v>0.3</v>
          </cell>
          <cell r="I3071">
            <v>2.9999999999999997E-4</v>
          </cell>
        </row>
        <row r="3072">
          <cell r="D3072">
            <v>27221150</v>
          </cell>
          <cell r="E3072" t="str">
            <v>MARIA AUXILIA DA MOURA ROBALO</v>
          </cell>
          <cell r="F3072">
            <v>0</v>
          </cell>
          <cell r="I3072">
            <v>0</v>
          </cell>
        </row>
        <row r="3073">
          <cell r="D3073">
            <v>27221153</v>
          </cell>
          <cell r="E3073" t="str">
            <v>TSEGAYE GETACHEW</v>
          </cell>
          <cell r="F3073">
            <v>130265</v>
          </cell>
          <cell r="G3073">
            <v>8370</v>
          </cell>
          <cell r="I3073">
            <v>138.63499999999999</v>
          </cell>
        </row>
        <row r="3074">
          <cell r="D3074">
            <v>27221156</v>
          </cell>
          <cell r="E3074" t="str">
            <v>INES FERREIRA</v>
          </cell>
          <cell r="F3074">
            <v>0</v>
          </cell>
          <cell r="I3074">
            <v>0</v>
          </cell>
        </row>
        <row r="3075">
          <cell r="D3075">
            <v>27221160</v>
          </cell>
          <cell r="E3075" t="str">
            <v>FILOMENO A. MONTEIRO CARDOSO</v>
          </cell>
          <cell r="F3075">
            <v>0</v>
          </cell>
          <cell r="I3075">
            <v>0</v>
          </cell>
        </row>
        <row r="3076">
          <cell r="D3076">
            <v>27221161</v>
          </cell>
          <cell r="E3076" t="str">
            <v>PAULA ISABEL F. OLIVEIRA</v>
          </cell>
          <cell r="F3076">
            <v>0</v>
          </cell>
          <cell r="I3076">
            <v>0</v>
          </cell>
        </row>
        <row r="3077">
          <cell r="D3077">
            <v>27221164</v>
          </cell>
          <cell r="E3077" t="str">
            <v>ALDA ORTENCE MENDES CORREIA</v>
          </cell>
          <cell r="F3077">
            <v>15793.8</v>
          </cell>
          <cell r="I3077">
            <v>15.793799999999999</v>
          </cell>
        </row>
        <row r="3078">
          <cell r="D3078">
            <v>27221165</v>
          </cell>
          <cell r="E3078" t="str">
            <v>LEONEL CARLOS FONSECA</v>
          </cell>
          <cell r="F3078">
            <v>154860</v>
          </cell>
          <cell r="I3078">
            <v>154.86000000000001</v>
          </cell>
        </row>
        <row r="3079">
          <cell r="D3079">
            <v>27221173</v>
          </cell>
          <cell r="E3079" t="str">
            <v>MARIA JOSEFA M.MASCARENHAS</v>
          </cell>
          <cell r="F3079">
            <v>299846</v>
          </cell>
          <cell r="I3079">
            <v>299.846</v>
          </cell>
        </row>
        <row r="3080">
          <cell r="D3080">
            <v>27221175</v>
          </cell>
          <cell r="E3080" t="str">
            <v>RICARDO MUNOZ BENETT</v>
          </cell>
          <cell r="F3080">
            <v>0</v>
          </cell>
          <cell r="I3080">
            <v>0</v>
          </cell>
        </row>
        <row r="3081">
          <cell r="D3081">
            <v>27221179</v>
          </cell>
          <cell r="E3081" t="str">
            <v>SAMUEL MAKONEN</v>
          </cell>
          <cell r="F3081">
            <v>34137</v>
          </cell>
          <cell r="I3081">
            <v>34.137</v>
          </cell>
        </row>
        <row r="3082">
          <cell r="D3082">
            <v>27221181</v>
          </cell>
          <cell r="E3082" t="str">
            <v>AVELINO JORGE SILVA RODRIGUES</v>
          </cell>
          <cell r="F3082">
            <v>0</v>
          </cell>
          <cell r="I3082">
            <v>0</v>
          </cell>
        </row>
        <row r="3083">
          <cell r="D3083">
            <v>27221184</v>
          </cell>
          <cell r="E3083" t="str">
            <v>EUNICE DOS ANJOS F.S. BARBOSA</v>
          </cell>
          <cell r="F3083">
            <v>-684917.8</v>
          </cell>
          <cell r="G3083">
            <v>25483.345000000001</v>
          </cell>
          <cell r="I3083">
            <v>-659.43445500000007</v>
          </cell>
        </row>
        <row r="3084">
          <cell r="D3084">
            <v>27221186</v>
          </cell>
          <cell r="E3084" t="str">
            <v>PAULO NASCIMENTO LOPES</v>
          </cell>
          <cell r="F3084">
            <v>0</v>
          </cell>
          <cell r="I3084">
            <v>0</v>
          </cell>
        </row>
        <row r="3085">
          <cell r="D3085">
            <v>27221187</v>
          </cell>
          <cell r="E3085" t="str">
            <v>ELISIO DA SILVA</v>
          </cell>
          <cell r="F3085">
            <v>0</v>
          </cell>
          <cell r="I3085">
            <v>0</v>
          </cell>
        </row>
        <row r="3086">
          <cell r="D3086">
            <v>27221188</v>
          </cell>
          <cell r="E3086" t="str">
            <v>MARIA ALBERTINA RIBEIRO PINA</v>
          </cell>
          <cell r="F3086">
            <v>37050</v>
          </cell>
          <cell r="I3086">
            <v>37.049999999999997</v>
          </cell>
        </row>
        <row r="3087">
          <cell r="D3087">
            <v>27221189</v>
          </cell>
          <cell r="E3087" t="str">
            <v>ALCIDES GOMES VARELA</v>
          </cell>
          <cell r="F3087">
            <v>-24000</v>
          </cell>
          <cell r="I3087">
            <v>-24</v>
          </cell>
        </row>
        <row r="3088">
          <cell r="D3088">
            <v>27221190</v>
          </cell>
          <cell r="E3088" t="str">
            <v>ALVARO TAVARES</v>
          </cell>
          <cell r="F3088">
            <v>-95450</v>
          </cell>
          <cell r="I3088">
            <v>-95.45</v>
          </cell>
        </row>
        <row r="3089">
          <cell r="D3089">
            <v>27221196</v>
          </cell>
          <cell r="E3089" t="str">
            <v>CARLOS ALBERTO S. GOMES</v>
          </cell>
          <cell r="F3089">
            <v>21779</v>
          </cell>
          <cell r="I3089">
            <v>21.779</v>
          </cell>
        </row>
        <row r="3090">
          <cell r="D3090">
            <v>27221202</v>
          </cell>
          <cell r="E3090" t="str">
            <v>MANUEL LOPES TAVAVES</v>
          </cell>
          <cell r="F3090">
            <v>38849</v>
          </cell>
          <cell r="I3090">
            <v>38.848999999999997</v>
          </cell>
        </row>
        <row r="3091">
          <cell r="D3091">
            <v>27221204</v>
          </cell>
          <cell r="E3091" t="str">
            <v>LUIS MANUEL BORGES SOARES</v>
          </cell>
          <cell r="F3091">
            <v>20444</v>
          </cell>
          <cell r="I3091">
            <v>20.443999999999999</v>
          </cell>
        </row>
        <row r="3092">
          <cell r="D3092">
            <v>27221208</v>
          </cell>
          <cell r="E3092" t="str">
            <v>VILMA BENCHIMOL</v>
          </cell>
          <cell r="F3092">
            <v>81235</v>
          </cell>
          <cell r="I3092">
            <v>81.234999999999999</v>
          </cell>
        </row>
        <row r="3093">
          <cell r="D3093">
            <v>27221210</v>
          </cell>
          <cell r="E3093" t="str">
            <v>ODILIO ANTONIO NEVES SANTOS</v>
          </cell>
          <cell r="F3093">
            <v>26229</v>
          </cell>
          <cell r="I3093">
            <v>26.228999999999999</v>
          </cell>
        </row>
        <row r="3094">
          <cell r="D3094">
            <v>27221213</v>
          </cell>
          <cell r="E3094" t="str">
            <v>CLAUDIA D.C.SILVA  EVORA</v>
          </cell>
          <cell r="F3094">
            <v>0</v>
          </cell>
          <cell r="I3094">
            <v>0</v>
          </cell>
        </row>
        <row r="3095">
          <cell r="D3095">
            <v>27221214</v>
          </cell>
          <cell r="E3095" t="str">
            <v>RAISA GARCIA</v>
          </cell>
          <cell r="F3095">
            <v>273560</v>
          </cell>
          <cell r="I3095">
            <v>273.56</v>
          </cell>
        </row>
        <row r="3096">
          <cell r="D3096">
            <v>27221220</v>
          </cell>
          <cell r="E3096" t="str">
            <v>MIGUEL ANGOS DOS SANTOS</v>
          </cell>
          <cell r="F3096">
            <v>57080</v>
          </cell>
          <cell r="I3096">
            <v>57.08</v>
          </cell>
        </row>
        <row r="3097">
          <cell r="D3097">
            <v>27221222</v>
          </cell>
          <cell r="E3097" t="str">
            <v>ALICIA ALMEIDA GODINHO</v>
          </cell>
          <cell r="F3097">
            <v>0</v>
          </cell>
          <cell r="I3097">
            <v>0</v>
          </cell>
        </row>
        <row r="3098">
          <cell r="D3098">
            <v>27221224</v>
          </cell>
          <cell r="E3098" t="str">
            <v>LEILA GONCALVES CHAVES</v>
          </cell>
          <cell r="F3098">
            <v>-19240</v>
          </cell>
          <cell r="I3098">
            <v>-19.239999999999998</v>
          </cell>
        </row>
        <row r="3099">
          <cell r="D3099">
            <v>27221227</v>
          </cell>
          <cell r="E3099" t="str">
            <v>AUXILIADORA  ALVES DA CRUZ</v>
          </cell>
          <cell r="F3099">
            <v>49098</v>
          </cell>
          <cell r="I3099">
            <v>49.097999999999999</v>
          </cell>
        </row>
        <row r="3100">
          <cell r="D3100">
            <v>27221228</v>
          </cell>
          <cell r="E3100" t="str">
            <v>PEDRO MANUEL SANTOS CONCEICAO</v>
          </cell>
          <cell r="F3100">
            <v>335260.97399999999</v>
          </cell>
          <cell r="G3100">
            <v>18797.976999999999</v>
          </cell>
          <cell r="H3100">
            <v>12072.915000000001</v>
          </cell>
          <cell r="I3100">
            <v>341.98603600000001</v>
          </cell>
        </row>
        <row r="3101">
          <cell r="D3101">
            <v>27221231</v>
          </cell>
          <cell r="E3101" t="str">
            <v>JOSE VIEIRA</v>
          </cell>
          <cell r="F3101">
            <v>0</v>
          </cell>
          <cell r="I3101">
            <v>0</v>
          </cell>
        </row>
        <row r="3102">
          <cell r="D3102">
            <v>27221232</v>
          </cell>
          <cell r="E3102" t="str">
            <v>MAYSA SOUSA TAVARES</v>
          </cell>
          <cell r="F3102">
            <v>0</v>
          </cell>
          <cell r="I3102">
            <v>0</v>
          </cell>
        </row>
        <row r="3103">
          <cell r="D3103">
            <v>27221234</v>
          </cell>
          <cell r="E3103" t="str">
            <v>FATIMA LEVY BARBOSA FERNANDES</v>
          </cell>
          <cell r="F3103">
            <v>55510</v>
          </cell>
          <cell r="I3103">
            <v>55.51</v>
          </cell>
        </row>
        <row r="3104">
          <cell r="D3104">
            <v>27221236</v>
          </cell>
          <cell r="E3104" t="str">
            <v>EMANUEL MARQUES DOS SANTOS</v>
          </cell>
          <cell r="F3104">
            <v>11186</v>
          </cell>
          <cell r="I3104">
            <v>11.186</v>
          </cell>
        </row>
        <row r="3105">
          <cell r="D3105">
            <v>27221237</v>
          </cell>
          <cell r="E3105" t="str">
            <v>MARIA HELENA NOBRE LIMA</v>
          </cell>
          <cell r="F3105">
            <v>-18347</v>
          </cell>
          <cell r="H3105">
            <v>172644</v>
          </cell>
          <cell r="I3105">
            <v>-190.99100000000001</v>
          </cell>
        </row>
        <row r="3106">
          <cell r="D3106">
            <v>27221241</v>
          </cell>
          <cell r="E3106" t="str">
            <v>ODETH MARIA DA FONSECA</v>
          </cell>
          <cell r="F3106">
            <v>0</v>
          </cell>
          <cell r="I3106">
            <v>0</v>
          </cell>
        </row>
        <row r="3107">
          <cell r="D3107">
            <v>27221244</v>
          </cell>
          <cell r="E3107" t="str">
            <v>MARIO OLIMPIO SILVA GONCALVES</v>
          </cell>
          <cell r="F3107">
            <v>10735</v>
          </cell>
          <cell r="I3107">
            <v>10.734999999999999</v>
          </cell>
        </row>
        <row r="3108">
          <cell r="D3108">
            <v>27221251</v>
          </cell>
          <cell r="E3108" t="str">
            <v>FLORENTINO JOAQUIM NEVES</v>
          </cell>
          <cell r="F3108">
            <v>66350</v>
          </cell>
          <cell r="G3108">
            <v>215750</v>
          </cell>
          <cell r="H3108">
            <v>38525</v>
          </cell>
          <cell r="I3108">
            <v>243.57499999999999</v>
          </cell>
        </row>
        <row r="3109">
          <cell r="D3109">
            <v>27221253</v>
          </cell>
          <cell r="E3109" t="str">
            <v>SARA PIRES FERREIRA</v>
          </cell>
          <cell r="F3109">
            <v>-121180</v>
          </cell>
          <cell r="I3109">
            <v>-121.18</v>
          </cell>
        </row>
        <row r="3110">
          <cell r="D3110">
            <v>27221254</v>
          </cell>
          <cell r="E3110" t="str">
            <v>SEGISNANDO RODRIGUES</v>
          </cell>
          <cell r="F3110">
            <v>211708.79999999999</v>
          </cell>
          <cell r="I3110">
            <v>211.7088</v>
          </cell>
        </row>
        <row r="3111">
          <cell r="D3111">
            <v>27221255</v>
          </cell>
          <cell r="E3111" t="str">
            <v>HELDER ANIZIO GRACA CRUZ</v>
          </cell>
          <cell r="F3111">
            <v>0</v>
          </cell>
          <cell r="I3111">
            <v>0</v>
          </cell>
        </row>
        <row r="3112">
          <cell r="D3112">
            <v>27221257</v>
          </cell>
          <cell r="E3112" t="str">
            <v>NILTON CESAR BRITO</v>
          </cell>
          <cell r="F3112">
            <v>0</v>
          </cell>
          <cell r="I3112">
            <v>0</v>
          </cell>
        </row>
        <row r="3113">
          <cell r="D3113">
            <v>27221268</v>
          </cell>
          <cell r="E3113" t="str">
            <v>CYNTHIA EVELINE C.Q.R.B.AGUIAR</v>
          </cell>
          <cell r="F3113">
            <v>0</v>
          </cell>
          <cell r="I3113">
            <v>0</v>
          </cell>
        </row>
        <row r="3114">
          <cell r="D3114">
            <v>27221270</v>
          </cell>
          <cell r="E3114" t="str">
            <v>SAMORY H.ALMADA CASSAMA</v>
          </cell>
          <cell r="F3114">
            <v>116675</v>
          </cell>
          <cell r="I3114">
            <v>116.675</v>
          </cell>
        </row>
        <row r="3115">
          <cell r="D3115">
            <v>27221271</v>
          </cell>
          <cell r="E3115" t="str">
            <v>HENRIQUE NASCIMENTO FORTES</v>
          </cell>
          <cell r="F3115">
            <v>18282</v>
          </cell>
          <cell r="H3115">
            <v>18282</v>
          </cell>
          <cell r="I3115">
            <v>0</v>
          </cell>
        </row>
        <row r="3116">
          <cell r="D3116">
            <v>27221273</v>
          </cell>
          <cell r="E3116" t="str">
            <v>MARIO AUGUSTO FERNANDES</v>
          </cell>
          <cell r="F3116">
            <v>-9407</v>
          </cell>
          <cell r="I3116">
            <v>-9.407</v>
          </cell>
        </row>
        <row r="3117">
          <cell r="D3117">
            <v>27221279</v>
          </cell>
          <cell r="E3117" t="str">
            <v>CRISOLITA MONTEIRO</v>
          </cell>
          <cell r="F3117">
            <v>34070</v>
          </cell>
          <cell r="I3117">
            <v>34.07</v>
          </cell>
        </row>
        <row r="3118">
          <cell r="D3118">
            <v>27221280</v>
          </cell>
          <cell r="E3118" t="str">
            <v>ESMAEL AUGUSTO MONTEIRO</v>
          </cell>
          <cell r="F3118">
            <v>0</v>
          </cell>
          <cell r="G3118">
            <v>59950</v>
          </cell>
          <cell r="H3118">
            <v>49960</v>
          </cell>
          <cell r="I3118">
            <v>9.99</v>
          </cell>
        </row>
        <row r="3119">
          <cell r="D3119">
            <v>27221283</v>
          </cell>
          <cell r="E3119" t="str">
            <v>VICTOR AUGUSTO BARROS MONTEIRO</v>
          </cell>
          <cell r="F3119">
            <v>35175</v>
          </cell>
          <cell r="I3119">
            <v>35.174999999999997</v>
          </cell>
        </row>
        <row r="3120">
          <cell r="D3120">
            <v>27221287</v>
          </cell>
          <cell r="E3120" t="str">
            <v>HELDEBERTO LIMA</v>
          </cell>
          <cell r="F3120">
            <v>0</v>
          </cell>
          <cell r="I3120">
            <v>0</v>
          </cell>
        </row>
        <row r="3121">
          <cell r="D3121">
            <v>27221294</v>
          </cell>
          <cell r="E3121" t="str">
            <v>GILBERTO MUKOSA</v>
          </cell>
          <cell r="F3121">
            <v>76450</v>
          </cell>
          <cell r="I3121">
            <v>76.45</v>
          </cell>
        </row>
        <row r="3122">
          <cell r="D3122">
            <v>27221296</v>
          </cell>
          <cell r="E3122" t="str">
            <v>CARLOS JORGE PEREIRA SANTOS</v>
          </cell>
          <cell r="F3122">
            <v>-65650</v>
          </cell>
          <cell r="I3122">
            <v>-65.650000000000006</v>
          </cell>
        </row>
        <row r="3123">
          <cell r="D3123">
            <v>27221297</v>
          </cell>
          <cell r="E3123" t="str">
            <v>FRANCISCO PAULO V. BARROS</v>
          </cell>
          <cell r="F3123">
            <v>75592.100000000006</v>
          </cell>
          <cell r="I3123">
            <v>75.592100000000002</v>
          </cell>
        </row>
        <row r="3124">
          <cell r="D3124">
            <v>27221299</v>
          </cell>
          <cell r="E3124" t="str">
            <v>JOAO GOMES TAVARES DE PINA</v>
          </cell>
          <cell r="F3124">
            <v>0</v>
          </cell>
          <cell r="I3124">
            <v>0</v>
          </cell>
        </row>
        <row r="3125">
          <cell r="D3125">
            <v>27221305</v>
          </cell>
          <cell r="E3125" t="str">
            <v>ZULEICA HELENA LIMA TAVARES</v>
          </cell>
          <cell r="F3125">
            <v>9732</v>
          </cell>
          <cell r="I3125">
            <v>9.7319999999999993</v>
          </cell>
        </row>
        <row r="3126">
          <cell r="D3126">
            <v>27221311</v>
          </cell>
          <cell r="E3126" t="str">
            <v>NILTON ISIDRO S. GOMES</v>
          </cell>
          <cell r="G3126">
            <v>18649</v>
          </cell>
          <cell r="H3126">
            <v>9324</v>
          </cell>
          <cell r="I3126">
            <v>9.3249999999999993</v>
          </cell>
        </row>
        <row r="3127">
          <cell r="D3127">
            <v>27221319</v>
          </cell>
          <cell r="E3127" t="str">
            <v>PAULO SEMEDO</v>
          </cell>
          <cell r="F3127">
            <v>50150</v>
          </cell>
          <cell r="I3127">
            <v>50.15</v>
          </cell>
        </row>
        <row r="3128">
          <cell r="D3128">
            <v>27221321</v>
          </cell>
          <cell r="E3128" t="str">
            <v>WHATYS DELGADO</v>
          </cell>
          <cell r="F3128">
            <v>0.5</v>
          </cell>
          <cell r="I3128">
            <v>5.0000000000000001E-4</v>
          </cell>
        </row>
        <row r="3129">
          <cell r="D3129">
            <v>27221329</v>
          </cell>
          <cell r="E3129" t="str">
            <v>JOAO LUIS MARTINS PERREIRA</v>
          </cell>
          <cell r="F3129">
            <v>0</v>
          </cell>
          <cell r="I3129">
            <v>0</v>
          </cell>
        </row>
        <row r="3130">
          <cell r="D3130">
            <v>27221332</v>
          </cell>
          <cell r="E3130" t="str">
            <v>MONICA BARB0SA</v>
          </cell>
          <cell r="F3130">
            <v>-78</v>
          </cell>
          <cell r="I3130">
            <v>-7.8E-2</v>
          </cell>
        </row>
        <row r="3131">
          <cell r="D3131">
            <v>27221333</v>
          </cell>
          <cell r="E3131" t="str">
            <v>JULIA RAMOS</v>
          </cell>
          <cell r="F3131">
            <v>38484</v>
          </cell>
          <cell r="G3131">
            <v>242000</v>
          </cell>
          <cell r="H3131">
            <v>842000</v>
          </cell>
          <cell r="I3131">
            <v>-561.51599999999996</v>
          </cell>
        </row>
        <row r="3132">
          <cell r="D3132">
            <v>27221335</v>
          </cell>
          <cell r="E3132" t="str">
            <v>CELESTINO PINA CAROLINO BARROS</v>
          </cell>
          <cell r="F3132">
            <v>0</v>
          </cell>
          <cell r="I3132">
            <v>0</v>
          </cell>
        </row>
        <row r="3133">
          <cell r="D3133">
            <v>27221336</v>
          </cell>
          <cell r="E3133" t="str">
            <v>ADILSON MEDINA COSTA</v>
          </cell>
          <cell r="F3133">
            <v>0</v>
          </cell>
          <cell r="I3133">
            <v>0</v>
          </cell>
        </row>
        <row r="3134">
          <cell r="D3134">
            <v>27221338</v>
          </cell>
          <cell r="E3134" t="str">
            <v>ANIBAL AMILCAR FORTES LIMA</v>
          </cell>
          <cell r="F3134">
            <v>10901</v>
          </cell>
          <cell r="G3134">
            <v>118750</v>
          </cell>
          <cell r="H3134">
            <v>50901</v>
          </cell>
          <cell r="I3134">
            <v>78.75</v>
          </cell>
        </row>
        <row r="3135">
          <cell r="D3135">
            <v>27221340</v>
          </cell>
          <cell r="E3135" t="str">
            <v>MARISIA COSTA</v>
          </cell>
          <cell r="F3135">
            <v>0</v>
          </cell>
          <cell r="I3135">
            <v>0</v>
          </cell>
        </row>
        <row r="3136">
          <cell r="D3136">
            <v>27221344</v>
          </cell>
          <cell r="E3136" t="str">
            <v>MANUEL LANDIM</v>
          </cell>
          <cell r="F3136">
            <v>795</v>
          </cell>
          <cell r="I3136">
            <v>0.79500000000000004</v>
          </cell>
        </row>
        <row r="3137">
          <cell r="D3137">
            <v>27221348</v>
          </cell>
          <cell r="E3137" t="str">
            <v>JOAO CHANTRE</v>
          </cell>
          <cell r="F3137">
            <v>165600</v>
          </cell>
          <cell r="I3137">
            <v>165.6</v>
          </cell>
        </row>
        <row r="3138">
          <cell r="D3138">
            <v>27221349</v>
          </cell>
          <cell r="E3138" t="str">
            <v>MARIA FATIMA R.PASCOAL FERREIR</v>
          </cell>
          <cell r="F3138">
            <v>57092.523999999998</v>
          </cell>
          <cell r="G3138">
            <v>24846.011999999999</v>
          </cell>
          <cell r="H3138">
            <v>24846.011999999999</v>
          </cell>
          <cell r="I3138">
            <v>57.09252399999999</v>
          </cell>
        </row>
        <row r="3139">
          <cell r="D3139">
            <v>27221354</v>
          </cell>
          <cell r="E3139" t="str">
            <v>ORQUIDIA LIVRAMENTO MONIZ</v>
          </cell>
          <cell r="F3139">
            <v>4360</v>
          </cell>
          <cell r="I3139">
            <v>4.3600000000000003</v>
          </cell>
        </row>
        <row r="3140">
          <cell r="D3140">
            <v>27221355</v>
          </cell>
          <cell r="E3140" t="str">
            <v>OSMAR FERRER</v>
          </cell>
          <cell r="F3140">
            <v>-5</v>
          </cell>
          <cell r="I3140">
            <v>-5.0000000000000001E-3</v>
          </cell>
        </row>
        <row r="3141">
          <cell r="D3141">
            <v>27221357</v>
          </cell>
          <cell r="E3141" t="str">
            <v>JOAO FERNANDES MONTEIRO</v>
          </cell>
          <cell r="F3141">
            <v>0</v>
          </cell>
          <cell r="I3141">
            <v>0</v>
          </cell>
        </row>
        <row r="3142">
          <cell r="D3142">
            <v>27221359</v>
          </cell>
          <cell r="E3142" t="str">
            <v>MARIA ODETH CRUZ</v>
          </cell>
          <cell r="F3142">
            <v>0</v>
          </cell>
          <cell r="I3142">
            <v>0</v>
          </cell>
        </row>
        <row r="3143">
          <cell r="D3143">
            <v>27221360</v>
          </cell>
          <cell r="E3143" t="str">
            <v>IOLANDA DOS REIS ALMEIDA</v>
          </cell>
          <cell r="F3143">
            <v>4070</v>
          </cell>
          <cell r="I3143">
            <v>4.07</v>
          </cell>
        </row>
        <row r="3144">
          <cell r="D3144">
            <v>27221361</v>
          </cell>
          <cell r="E3144" t="str">
            <v>VERONIQUE BAPTISTA EVORA</v>
          </cell>
          <cell r="F3144">
            <v>0</v>
          </cell>
          <cell r="I3144">
            <v>0</v>
          </cell>
        </row>
        <row r="3145">
          <cell r="D3145">
            <v>27221362</v>
          </cell>
          <cell r="E3145" t="str">
            <v>ILDO JOSE NEVES SOARES</v>
          </cell>
          <cell r="F3145">
            <v>4066</v>
          </cell>
          <cell r="I3145">
            <v>4.0659999999999998</v>
          </cell>
        </row>
        <row r="3146">
          <cell r="D3146">
            <v>27221363</v>
          </cell>
          <cell r="E3146" t="str">
            <v>AGNALDO JORGE M.SOARES</v>
          </cell>
          <cell r="F3146">
            <v>0</v>
          </cell>
          <cell r="I3146">
            <v>0</v>
          </cell>
        </row>
        <row r="3147">
          <cell r="D3147">
            <v>27221367</v>
          </cell>
          <cell r="E3147" t="str">
            <v>DEOLINDA SILVA OLIVEIRA DUARTE</v>
          </cell>
          <cell r="F3147">
            <v>-0.4</v>
          </cell>
          <cell r="I3147">
            <v>-4.0000000000000002E-4</v>
          </cell>
        </row>
        <row r="3148">
          <cell r="D3148">
            <v>27221369</v>
          </cell>
          <cell r="E3148" t="str">
            <v>ALBERTINO RAMOS</v>
          </cell>
          <cell r="F3148">
            <v>0</v>
          </cell>
          <cell r="I3148">
            <v>0</v>
          </cell>
        </row>
        <row r="3149">
          <cell r="D3149">
            <v>27221370</v>
          </cell>
          <cell r="E3149" t="str">
            <v>CARLOS ANTUNES BRITO</v>
          </cell>
          <cell r="F3149">
            <v>46404.1</v>
          </cell>
          <cell r="G3149">
            <v>300694</v>
          </cell>
          <cell r="H3149">
            <v>331229</v>
          </cell>
          <cell r="I3149">
            <v>15.869099999999976</v>
          </cell>
        </row>
        <row r="3150">
          <cell r="D3150">
            <v>27221372</v>
          </cell>
          <cell r="E3150" t="str">
            <v>ANGELINO NEVES DO ROSARIO</v>
          </cell>
          <cell r="F3150">
            <v>-56317</v>
          </cell>
          <cell r="I3150">
            <v>-56.317</v>
          </cell>
        </row>
        <row r="3151">
          <cell r="D3151">
            <v>27221373</v>
          </cell>
          <cell r="E3151" t="str">
            <v>HELGA CRISTINA MONTEIRO</v>
          </cell>
          <cell r="F3151">
            <v>12500</v>
          </cell>
          <cell r="I3151">
            <v>12.5</v>
          </cell>
        </row>
        <row r="3152">
          <cell r="D3152">
            <v>27221374</v>
          </cell>
          <cell r="E3152" t="str">
            <v>JOSEZINHO LOPES DE BRITO</v>
          </cell>
          <cell r="F3152">
            <v>14051</v>
          </cell>
          <cell r="I3152">
            <v>14.051</v>
          </cell>
        </row>
        <row r="3153">
          <cell r="D3153">
            <v>27221376</v>
          </cell>
          <cell r="E3153" t="str">
            <v>ADRIANO SILVA</v>
          </cell>
          <cell r="F3153">
            <v>0</v>
          </cell>
          <cell r="I3153">
            <v>0</v>
          </cell>
        </row>
        <row r="3154">
          <cell r="D3154">
            <v>27221377</v>
          </cell>
          <cell r="E3154" t="str">
            <v>HELDER ALMEIDA</v>
          </cell>
          <cell r="F3154">
            <v>175500</v>
          </cell>
          <cell r="I3154">
            <v>175.5</v>
          </cell>
        </row>
        <row r="3155">
          <cell r="D3155">
            <v>27221378</v>
          </cell>
          <cell r="E3155" t="str">
            <v>IRLANDA M¦ DUARTE BRITO</v>
          </cell>
          <cell r="F3155">
            <v>3740</v>
          </cell>
          <cell r="I3155">
            <v>3.74</v>
          </cell>
        </row>
        <row r="3156">
          <cell r="D3156">
            <v>27221379</v>
          </cell>
          <cell r="E3156" t="str">
            <v>PAULO ROCHA DA GRA€A</v>
          </cell>
          <cell r="F3156">
            <v>3760</v>
          </cell>
          <cell r="I3156">
            <v>3.76</v>
          </cell>
        </row>
        <row r="3157">
          <cell r="D3157">
            <v>27221381</v>
          </cell>
          <cell r="E3157" t="str">
            <v>HERNANY DELGADO CRUZ</v>
          </cell>
          <cell r="F3157">
            <v>10279</v>
          </cell>
          <cell r="I3157">
            <v>10.279</v>
          </cell>
        </row>
        <row r="3158">
          <cell r="D3158">
            <v>27221383</v>
          </cell>
          <cell r="E3158" t="str">
            <v>ADRIANO DINIZ VIEIRA</v>
          </cell>
          <cell r="F3158">
            <v>16934</v>
          </cell>
          <cell r="I3158">
            <v>16.934000000000001</v>
          </cell>
        </row>
        <row r="3159">
          <cell r="D3159">
            <v>27221387</v>
          </cell>
          <cell r="E3159" t="str">
            <v>HENRIQUE MONTEIRO TAVARES</v>
          </cell>
          <cell r="F3159">
            <v>60050</v>
          </cell>
          <cell r="I3159">
            <v>60.05</v>
          </cell>
        </row>
        <row r="3160">
          <cell r="D3160">
            <v>27221389</v>
          </cell>
          <cell r="E3160" t="str">
            <v>REINALDO DOS REIS DA LUZ</v>
          </cell>
          <cell r="F3160">
            <v>-13000</v>
          </cell>
          <cell r="I3160">
            <v>-13</v>
          </cell>
        </row>
        <row r="3161">
          <cell r="D3161">
            <v>27221390</v>
          </cell>
          <cell r="E3161" t="str">
            <v>NILZA SOARES</v>
          </cell>
          <cell r="F3161">
            <v>4676</v>
          </cell>
          <cell r="I3161">
            <v>4.6760000000000002</v>
          </cell>
        </row>
        <row r="3162">
          <cell r="D3162">
            <v>27221391</v>
          </cell>
          <cell r="E3162" t="str">
            <v>GERMANO TAVARES PIRES</v>
          </cell>
          <cell r="F3162">
            <v>0</v>
          </cell>
          <cell r="I3162">
            <v>0</v>
          </cell>
        </row>
        <row r="3163">
          <cell r="D3163">
            <v>27221400</v>
          </cell>
          <cell r="E3163" t="str">
            <v>JULIA SOARES</v>
          </cell>
          <cell r="F3163">
            <v>4168</v>
          </cell>
          <cell r="I3163">
            <v>4.1680000000000001</v>
          </cell>
        </row>
        <row r="3164">
          <cell r="D3164">
            <v>27221402</v>
          </cell>
          <cell r="E3164" t="str">
            <v>ROMEU MODESTO</v>
          </cell>
          <cell r="F3164">
            <v>490666</v>
          </cell>
          <cell r="I3164">
            <v>490.666</v>
          </cell>
        </row>
        <row r="3165">
          <cell r="D3165">
            <v>27221406</v>
          </cell>
          <cell r="E3165" t="str">
            <v>MARIA JOSE NEVES RAMOS</v>
          </cell>
          <cell r="F3165">
            <v>4968</v>
          </cell>
          <cell r="I3165">
            <v>4.968</v>
          </cell>
        </row>
        <row r="3166">
          <cell r="D3166">
            <v>27221407</v>
          </cell>
          <cell r="E3166" t="str">
            <v>JEAN REMY SANTOS</v>
          </cell>
          <cell r="F3166">
            <v>103822.75199999999</v>
          </cell>
          <cell r="I3166">
            <v>103.82275199999999</v>
          </cell>
        </row>
        <row r="3167">
          <cell r="D3167">
            <v>27221409</v>
          </cell>
          <cell r="E3167" t="str">
            <v>EUDO PEDRO GON€ALVES SANTOS</v>
          </cell>
          <cell r="F3167">
            <v>-730</v>
          </cell>
          <cell r="I3167">
            <v>-0.73</v>
          </cell>
        </row>
        <row r="3168">
          <cell r="D3168">
            <v>27221411</v>
          </cell>
          <cell r="E3168" t="str">
            <v>MARIA  ANTONIETA GOMES</v>
          </cell>
          <cell r="F3168">
            <v>-2</v>
          </cell>
          <cell r="I3168">
            <v>-2E-3</v>
          </cell>
        </row>
        <row r="3169">
          <cell r="D3169">
            <v>27221412</v>
          </cell>
          <cell r="E3169" t="str">
            <v>JOS CELESTINO FERREIRO</v>
          </cell>
          <cell r="F3169">
            <v>1622621</v>
          </cell>
          <cell r="H3169">
            <v>468888</v>
          </cell>
          <cell r="I3169">
            <v>1153.7329999999999</v>
          </cell>
        </row>
        <row r="3170">
          <cell r="D3170">
            <v>27221413</v>
          </cell>
          <cell r="E3170" t="str">
            <v>MARIA BAPTISTA EVORA</v>
          </cell>
          <cell r="F3170">
            <v>3</v>
          </cell>
          <cell r="I3170">
            <v>3.0000000000000001E-3</v>
          </cell>
        </row>
        <row r="3171">
          <cell r="D3171">
            <v>27221419</v>
          </cell>
          <cell r="E3171" t="str">
            <v>RUBEN LOPES</v>
          </cell>
          <cell r="F3171">
            <v>15649</v>
          </cell>
          <cell r="H3171">
            <v>15649</v>
          </cell>
          <cell r="I3171">
            <v>0</v>
          </cell>
        </row>
        <row r="3172">
          <cell r="D3172">
            <v>27221422</v>
          </cell>
          <cell r="E3172" t="str">
            <v>ALCIONE MORAIS</v>
          </cell>
          <cell r="F3172">
            <v>133084.5</v>
          </cell>
          <cell r="I3172">
            <v>133.08449999999999</v>
          </cell>
        </row>
        <row r="3173">
          <cell r="D3173">
            <v>27221424</v>
          </cell>
          <cell r="E3173" t="str">
            <v>ZENAIDA TAVARES</v>
          </cell>
          <cell r="F3173">
            <v>13192.5</v>
          </cell>
          <cell r="I3173">
            <v>13.192500000000001</v>
          </cell>
        </row>
        <row r="3174">
          <cell r="D3174">
            <v>27221425</v>
          </cell>
          <cell r="E3174" t="str">
            <v>BRUNO DUARTE LOPES</v>
          </cell>
          <cell r="F3174">
            <v>131491</v>
          </cell>
          <cell r="I3174">
            <v>131.49100000000001</v>
          </cell>
        </row>
        <row r="3175">
          <cell r="D3175">
            <v>27221427</v>
          </cell>
          <cell r="E3175" t="str">
            <v>JOAO SETANAIA LOPES</v>
          </cell>
          <cell r="F3175">
            <v>889714</v>
          </cell>
          <cell r="I3175">
            <v>889.71400000000006</v>
          </cell>
        </row>
        <row r="3176">
          <cell r="D3176">
            <v>27221429</v>
          </cell>
          <cell r="E3176" t="str">
            <v>EDER DUARTE GRA€A</v>
          </cell>
          <cell r="F3176">
            <v>53443.85</v>
          </cell>
          <cell r="I3176">
            <v>53.443849999999998</v>
          </cell>
        </row>
        <row r="3177">
          <cell r="D3177">
            <v>27221430</v>
          </cell>
          <cell r="E3177" t="str">
            <v>JOSELINO DELGADO</v>
          </cell>
          <cell r="F3177">
            <v>1530</v>
          </cell>
          <cell r="I3177">
            <v>1.53</v>
          </cell>
        </row>
        <row r="3178">
          <cell r="D3178">
            <v>27221431</v>
          </cell>
          <cell r="E3178" t="str">
            <v>AMILCAR PATRICIO MARTINS MELO</v>
          </cell>
          <cell r="F3178">
            <v>0</v>
          </cell>
          <cell r="I3178">
            <v>0</v>
          </cell>
        </row>
        <row r="3179">
          <cell r="D3179">
            <v>27221432</v>
          </cell>
          <cell r="E3179" t="str">
            <v>AMARO LOPES FORTES</v>
          </cell>
          <cell r="F3179">
            <v>16956</v>
          </cell>
          <cell r="H3179">
            <v>19898</v>
          </cell>
          <cell r="I3179">
            <v>-2.9420000000000002</v>
          </cell>
        </row>
        <row r="3180">
          <cell r="D3180">
            <v>27221433</v>
          </cell>
          <cell r="E3180" t="str">
            <v>FRANCISCO ASSIS RAMOS</v>
          </cell>
          <cell r="F3180">
            <v>0</v>
          </cell>
          <cell r="I3180">
            <v>0</v>
          </cell>
        </row>
        <row r="3181">
          <cell r="D3181">
            <v>27221434</v>
          </cell>
          <cell r="E3181" t="str">
            <v>PAULO JORGE LOPES FERREIRA</v>
          </cell>
          <cell r="F3181">
            <v>0</v>
          </cell>
          <cell r="I3181">
            <v>0</v>
          </cell>
        </row>
        <row r="3182">
          <cell r="D3182">
            <v>27221435</v>
          </cell>
          <cell r="E3182" t="str">
            <v>PAULA TAVARES VARELA</v>
          </cell>
          <cell r="F3182">
            <v>0</v>
          </cell>
          <cell r="I3182">
            <v>0</v>
          </cell>
        </row>
        <row r="3183">
          <cell r="D3183">
            <v>27221437</v>
          </cell>
          <cell r="E3183" t="str">
            <v>JOAO ANTONIO  REIS MASCARENHAS</v>
          </cell>
          <cell r="F3183">
            <v>0</v>
          </cell>
          <cell r="I3183">
            <v>0</v>
          </cell>
        </row>
        <row r="3184">
          <cell r="D3184">
            <v>27221441</v>
          </cell>
          <cell r="E3184" t="str">
            <v>PATRICK M LIMA</v>
          </cell>
          <cell r="F3184">
            <v>0</v>
          </cell>
          <cell r="I3184">
            <v>0</v>
          </cell>
        </row>
        <row r="3185">
          <cell r="D3185">
            <v>27221444</v>
          </cell>
          <cell r="E3185" t="str">
            <v>JORGE AMILCAR SOARES EVORA</v>
          </cell>
          <cell r="F3185">
            <v>61748.4</v>
          </cell>
          <cell r="I3185">
            <v>61.748400000000004</v>
          </cell>
        </row>
        <row r="3186">
          <cell r="D3186">
            <v>27221446</v>
          </cell>
          <cell r="E3186" t="str">
            <v>FRANCISCO TAVARES ALMEIDA</v>
          </cell>
          <cell r="F3186">
            <v>12390</v>
          </cell>
          <cell r="I3186">
            <v>12.39</v>
          </cell>
        </row>
        <row r="3187">
          <cell r="D3187">
            <v>27221447</v>
          </cell>
          <cell r="E3187" t="str">
            <v>FRANCISCO VIEIRA</v>
          </cell>
          <cell r="F3187">
            <v>-63600</v>
          </cell>
          <cell r="I3187">
            <v>-63.6</v>
          </cell>
        </row>
        <row r="3188">
          <cell r="D3188">
            <v>27221449</v>
          </cell>
          <cell r="E3188" t="str">
            <v>JORGE TIMAS</v>
          </cell>
          <cell r="F3188">
            <v>-3202</v>
          </cell>
          <cell r="I3188">
            <v>-3.202</v>
          </cell>
        </row>
        <row r="3189">
          <cell r="D3189">
            <v>27221450</v>
          </cell>
          <cell r="E3189" t="str">
            <v>IDERLINDO DIAS</v>
          </cell>
          <cell r="F3189">
            <v>30189.3</v>
          </cell>
          <cell r="I3189">
            <v>30.189299999999999</v>
          </cell>
        </row>
        <row r="3190">
          <cell r="D3190">
            <v>27221451</v>
          </cell>
          <cell r="E3190" t="str">
            <v>GERALCINA DOROTEIA</v>
          </cell>
          <cell r="F3190">
            <v>-5834</v>
          </cell>
          <cell r="I3190">
            <v>-5.8339999999999996</v>
          </cell>
        </row>
        <row r="3191">
          <cell r="D3191">
            <v>27221452</v>
          </cell>
          <cell r="E3191" t="str">
            <v>EMANUEL MENDON€A</v>
          </cell>
          <cell r="F3191">
            <v>2508554</v>
          </cell>
          <cell r="I3191">
            <v>2508.5540000000001</v>
          </cell>
        </row>
        <row r="3192">
          <cell r="D3192">
            <v>27221453</v>
          </cell>
          <cell r="E3192" t="str">
            <v>ELIZANGELA LOPES</v>
          </cell>
          <cell r="F3192">
            <v>29565</v>
          </cell>
          <cell r="I3192">
            <v>29.565000000000001</v>
          </cell>
        </row>
        <row r="3193">
          <cell r="D3193">
            <v>27221454</v>
          </cell>
          <cell r="E3193" t="str">
            <v>MARIA SOCORRO PIRES</v>
          </cell>
          <cell r="F3193">
            <v>854</v>
          </cell>
          <cell r="I3193">
            <v>0.85399999999999998</v>
          </cell>
        </row>
        <row r="3194">
          <cell r="D3194">
            <v>27221457</v>
          </cell>
          <cell r="E3194" t="str">
            <v>FILOMENA DA LUZ</v>
          </cell>
          <cell r="F3194">
            <v>-156134.29999999999</v>
          </cell>
          <cell r="I3194">
            <v>-156.1343</v>
          </cell>
        </row>
        <row r="3195">
          <cell r="D3195">
            <v>27221458</v>
          </cell>
          <cell r="E3195" t="str">
            <v>HEDELBERTO BARROS DUARTE</v>
          </cell>
          <cell r="F3195">
            <v>0</v>
          </cell>
          <cell r="I3195">
            <v>0</v>
          </cell>
        </row>
        <row r="3196">
          <cell r="D3196">
            <v>27221462</v>
          </cell>
          <cell r="E3196" t="str">
            <v>ISABEL RENDALL EVORA</v>
          </cell>
          <cell r="F3196">
            <v>88600.248000000007</v>
          </cell>
          <cell r="I3196">
            <v>88.600248000000008</v>
          </cell>
        </row>
        <row r="3197">
          <cell r="D3197">
            <v>27221465</v>
          </cell>
          <cell r="E3197" t="str">
            <v>IDERLINDO DIAS CARDOSO</v>
          </cell>
          <cell r="F3197">
            <v>-374871</v>
          </cell>
          <cell r="G3197">
            <v>374871</v>
          </cell>
          <cell r="I3197">
            <v>0</v>
          </cell>
        </row>
        <row r="3198">
          <cell r="D3198">
            <v>27221466</v>
          </cell>
          <cell r="E3198" t="str">
            <v>LUIS FILIPE F.NEVES</v>
          </cell>
          <cell r="F3198">
            <v>0</v>
          </cell>
          <cell r="I3198">
            <v>0</v>
          </cell>
        </row>
        <row r="3199">
          <cell r="D3199">
            <v>27221469</v>
          </cell>
          <cell r="E3199" t="str">
            <v>ALICE MARCIA  SILVA FERREIRA</v>
          </cell>
          <cell r="F3199">
            <v>38050</v>
          </cell>
          <cell r="H3199">
            <v>38050</v>
          </cell>
          <cell r="I3199">
            <v>0</v>
          </cell>
        </row>
        <row r="3200">
          <cell r="D3200">
            <v>27221470</v>
          </cell>
          <cell r="E3200" t="str">
            <v>DOMINGAS L.CABRAL</v>
          </cell>
          <cell r="F3200">
            <v>0</v>
          </cell>
          <cell r="I3200">
            <v>0</v>
          </cell>
        </row>
        <row r="3201">
          <cell r="D3201">
            <v>27221473</v>
          </cell>
          <cell r="E3201" t="str">
            <v>MARIA SANTOS MONTEIRO</v>
          </cell>
          <cell r="F3201">
            <v>0</v>
          </cell>
          <cell r="I3201">
            <v>0</v>
          </cell>
        </row>
        <row r="3202">
          <cell r="D3202">
            <v>27221475</v>
          </cell>
          <cell r="E3202" t="str">
            <v>ELIZABET MARIA RAMOS</v>
          </cell>
          <cell r="F3202">
            <v>72316</v>
          </cell>
          <cell r="I3202">
            <v>72.316000000000003</v>
          </cell>
        </row>
        <row r="3203">
          <cell r="D3203">
            <v>27221477</v>
          </cell>
          <cell r="E3203" t="str">
            <v>JOSE GOMES</v>
          </cell>
          <cell r="F3203">
            <v>63600</v>
          </cell>
          <cell r="I3203">
            <v>63.6</v>
          </cell>
        </row>
        <row r="3204">
          <cell r="D3204">
            <v>27221479</v>
          </cell>
          <cell r="E3204" t="str">
            <v>JOSE LIMA</v>
          </cell>
          <cell r="F3204">
            <v>11094</v>
          </cell>
          <cell r="I3204">
            <v>11.093999999999999</v>
          </cell>
        </row>
        <row r="3205">
          <cell r="D3205">
            <v>27221481</v>
          </cell>
          <cell r="E3205" t="str">
            <v>NELSON AUGUSTO S. MONTEIRO</v>
          </cell>
          <cell r="F3205">
            <v>30014</v>
          </cell>
          <cell r="I3205">
            <v>30.013999999999999</v>
          </cell>
        </row>
        <row r="3206">
          <cell r="D3206">
            <v>27221482</v>
          </cell>
          <cell r="E3206" t="str">
            <v>MARIA TERESA DE JESUS DA LUZ</v>
          </cell>
          <cell r="F3206">
            <v>-2</v>
          </cell>
          <cell r="G3206">
            <v>267300</v>
          </cell>
          <cell r="H3206">
            <v>1030098</v>
          </cell>
          <cell r="I3206">
            <v>-762.8</v>
          </cell>
        </row>
        <row r="3207">
          <cell r="D3207">
            <v>27221486</v>
          </cell>
          <cell r="E3207" t="str">
            <v>DJAMILA SENA SILVA</v>
          </cell>
          <cell r="F3207">
            <v>27002</v>
          </cell>
          <cell r="I3207">
            <v>27.001999999999999</v>
          </cell>
        </row>
        <row r="3208">
          <cell r="D3208">
            <v>27221490</v>
          </cell>
          <cell r="E3208" t="str">
            <v>PAULO GABRIEL M.V.LIMA</v>
          </cell>
          <cell r="F3208">
            <v>53425</v>
          </cell>
          <cell r="I3208">
            <v>53.424999999999997</v>
          </cell>
        </row>
        <row r="3209">
          <cell r="D3209">
            <v>27221498</v>
          </cell>
          <cell r="E3209" t="str">
            <v>IDILIO R.B.CRUZ</v>
          </cell>
          <cell r="F3209">
            <v>-5231</v>
          </cell>
          <cell r="I3209">
            <v>-5.2309999999999999</v>
          </cell>
        </row>
        <row r="3210">
          <cell r="D3210">
            <v>27221504</v>
          </cell>
          <cell r="E3210" t="str">
            <v>VICTOR MANUEL CRUZ</v>
          </cell>
          <cell r="F3210">
            <v>-32760</v>
          </cell>
          <cell r="G3210">
            <v>14039</v>
          </cell>
          <cell r="H3210">
            <v>14039</v>
          </cell>
          <cell r="I3210">
            <v>-32.76</v>
          </cell>
        </row>
        <row r="3211">
          <cell r="D3211">
            <v>27221505</v>
          </cell>
          <cell r="E3211" t="str">
            <v>JOSE CESAR DE PINA</v>
          </cell>
          <cell r="F3211">
            <v>26000</v>
          </cell>
          <cell r="I3211">
            <v>26</v>
          </cell>
        </row>
        <row r="3212">
          <cell r="D3212">
            <v>27221509</v>
          </cell>
          <cell r="E3212" t="str">
            <v>CARLA AMERICA SILVA MIRANDA</v>
          </cell>
          <cell r="F3212">
            <v>32.387</v>
          </cell>
          <cell r="G3212">
            <v>18649</v>
          </cell>
          <cell r="H3212">
            <v>18649</v>
          </cell>
          <cell r="I3212">
            <v>3.2386999999998806E-2</v>
          </cell>
        </row>
        <row r="3213">
          <cell r="D3213">
            <v>27221520</v>
          </cell>
          <cell r="E3213" t="str">
            <v>SOPHIE PEREIRA</v>
          </cell>
          <cell r="F3213">
            <v>0</v>
          </cell>
          <cell r="I3213">
            <v>0</v>
          </cell>
        </row>
        <row r="3214">
          <cell r="D3214">
            <v>27221525</v>
          </cell>
          <cell r="E3214" t="str">
            <v>MANUEL ANTONIO VAZ MORENO</v>
          </cell>
          <cell r="F3214">
            <v>82830</v>
          </cell>
          <cell r="I3214">
            <v>82.83</v>
          </cell>
        </row>
        <row r="3215">
          <cell r="D3215">
            <v>27221527</v>
          </cell>
          <cell r="E3215" t="str">
            <v>MANUEL FORTES GARCIA</v>
          </cell>
          <cell r="F3215">
            <v>0</v>
          </cell>
          <cell r="I3215">
            <v>0</v>
          </cell>
        </row>
        <row r="3216">
          <cell r="D3216">
            <v>27221531</v>
          </cell>
          <cell r="E3216" t="str">
            <v>ARABELA TATIANA BETTENCOURT</v>
          </cell>
          <cell r="F3216">
            <v>0</v>
          </cell>
          <cell r="I3216">
            <v>0</v>
          </cell>
        </row>
        <row r="3217">
          <cell r="D3217">
            <v>27221534</v>
          </cell>
          <cell r="E3217" t="str">
            <v>IVANDRA TEIXEIRA</v>
          </cell>
          <cell r="F3217">
            <v>105854.39999999999</v>
          </cell>
          <cell r="I3217">
            <v>105.8544</v>
          </cell>
        </row>
        <row r="3218">
          <cell r="D3218">
            <v>27221535</v>
          </cell>
          <cell r="E3218" t="str">
            <v>GILSON CARVALHO</v>
          </cell>
          <cell r="F3218">
            <v>0</v>
          </cell>
          <cell r="I3218">
            <v>0</v>
          </cell>
        </row>
        <row r="3219">
          <cell r="D3219">
            <v>27221539</v>
          </cell>
          <cell r="E3219" t="str">
            <v>MARIA DO ROSARIO NEVES</v>
          </cell>
          <cell r="F3219">
            <v>113319.9</v>
          </cell>
          <cell r="G3219">
            <v>238266</v>
          </cell>
          <cell r="H3219">
            <v>587693</v>
          </cell>
          <cell r="I3219">
            <v>-236.10709999999997</v>
          </cell>
        </row>
        <row r="3220">
          <cell r="D3220">
            <v>27221540</v>
          </cell>
          <cell r="E3220" t="str">
            <v>CARLOS MANUEL DINIZ ANDRADE</v>
          </cell>
          <cell r="F3220">
            <v>32000</v>
          </cell>
          <cell r="I3220">
            <v>32</v>
          </cell>
        </row>
        <row r="3221">
          <cell r="D3221">
            <v>27221542</v>
          </cell>
          <cell r="E3221" t="str">
            <v>AMILCAR FONSECA</v>
          </cell>
          <cell r="F3221">
            <v>0</v>
          </cell>
          <cell r="I3221">
            <v>0</v>
          </cell>
        </row>
        <row r="3222">
          <cell r="D3222">
            <v>27221543</v>
          </cell>
          <cell r="E3222" t="str">
            <v>DAYMARA TEIXEIRA</v>
          </cell>
          <cell r="F3222">
            <v>0</v>
          </cell>
          <cell r="I3222">
            <v>0</v>
          </cell>
        </row>
        <row r="3223">
          <cell r="D3223">
            <v>27221544</v>
          </cell>
          <cell r="E3223" t="str">
            <v>DEOLCELINA DA ROSA PINA</v>
          </cell>
          <cell r="F3223">
            <v>-100150</v>
          </cell>
          <cell r="I3223">
            <v>-100.15</v>
          </cell>
        </row>
        <row r="3224">
          <cell r="D3224">
            <v>27221556</v>
          </cell>
          <cell r="E3224" t="str">
            <v>JANSENIO CARVALHO</v>
          </cell>
          <cell r="F3224">
            <v>122455</v>
          </cell>
          <cell r="H3224">
            <v>103620</v>
          </cell>
          <cell r="I3224">
            <v>18.835000000000001</v>
          </cell>
        </row>
        <row r="3225">
          <cell r="D3225">
            <v>27221559</v>
          </cell>
          <cell r="E3225" t="str">
            <v>M¦ GRACIETE BARBOSA VICENTE</v>
          </cell>
          <cell r="F3225">
            <v>5982</v>
          </cell>
          <cell r="I3225">
            <v>5.9820000000000002</v>
          </cell>
        </row>
        <row r="3226">
          <cell r="D3226">
            <v>27221560</v>
          </cell>
          <cell r="E3226" t="str">
            <v>ESPERANZA RIVERA</v>
          </cell>
          <cell r="F3226">
            <v>-12750</v>
          </cell>
          <cell r="I3226">
            <v>-12.75</v>
          </cell>
        </row>
        <row r="3227">
          <cell r="D3227">
            <v>27221568</v>
          </cell>
          <cell r="E3227" t="str">
            <v>JESSICA H. T . DE MELO</v>
          </cell>
          <cell r="F3227">
            <v>0</v>
          </cell>
          <cell r="I3227">
            <v>0</v>
          </cell>
        </row>
        <row r="3228">
          <cell r="D3228">
            <v>27221571</v>
          </cell>
          <cell r="E3228" t="str">
            <v>CAPUCINE CONCEI€ÇO BARRETO</v>
          </cell>
          <cell r="F3228">
            <v>0</v>
          </cell>
          <cell r="I3228">
            <v>0</v>
          </cell>
        </row>
        <row r="3229">
          <cell r="D3229">
            <v>27221573</v>
          </cell>
          <cell r="E3229" t="str">
            <v>SARITA ROSA</v>
          </cell>
          <cell r="F3229">
            <v>46930</v>
          </cell>
          <cell r="I3229">
            <v>46.93</v>
          </cell>
        </row>
        <row r="3230">
          <cell r="D3230">
            <v>27221574</v>
          </cell>
          <cell r="E3230" t="str">
            <v>RENATO PAULO M. ARAUJO</v>
          </cell>
          <cell r="F3230">
            <v>88604</v>
          </cell>
          <cell r="I3230">
            <v>88.603999999999999</v>
          </cell>
        </row>
        <row r="3231">
          <cell r="D3231">
            <v>27221575</v>
          </cell>
          <cell r="E3231" t="str">
            <v>GIVANILDO SILVA SANTOS</v>
          </cell>
          <cell r="F3231">
            <v>2</v>
          </cell>
          <cell r="I3231">
            <v>2E-3</v>
          </cell>
        </row>
        <row r="3232">
          <cell r="D3232">
            <v>27221576</v>
          </cell>
          <cell r="E3232" t="str">
            <v>JORGE ALBERTO LOBO</v>
          </cell>
          <cell r="F3232">
            <v>-75992</v>
          </cell>
          <cell r="G3232">
            <v>172250</v>
          </cell>
          <cell r="H3232">
            <v>5208</v>
          </cell>
          <cell r="I3232">
            <v>91.05</v>
          </cell>
        </row>
        <row r="3233">
          <cell r="D3233">
            <v>27221577</v>
          </cell>
          <cell r="E3233" t="str">
            <v>OMAR SAMORA FORTES LIMA</v>
          </cell>
          <cell r="F3233">
            <v>-86950</v>
          </cell>
          <cell r="I3233">
            <v>-86.95</v>
          </cell>
        </row>
        <row r="3234">
          <cell r="D3234">
            <v>27221580</v>
          </cell>
          <cell r="E3234" t="str">
            <v>MARIO ALBERTO ALMEIDA</v>
          </cell>
          <cell r="F3234">
            <v>197463.85</v>
          </cell>
          <cell r="G3234">
            <v>41489.411999999997</v>
          </cell>
          <cell r="H3234">
            <v>41489.411999999997</v>
          </cell>
          <cell r="I3234">
            <v>197.46384999999998</v>
          </cell>
        </row>
        <row r="3235">
          <cell r="D3235">
            <v>27221581</v>
          </cell>
          <cell r="E3235" t="str">
            <v>EDUARDO CLEOFAS GOMES LIMA</v>
          </cell>
          <cell r="F3235">
            <v>-0.2</v>
          </cell>
          <cell r="I3235">
            <v>-2.0000000000000001E-4</v>
          </cell>
        </row>
        <row r="3236">
          <cell r="D3236">
            <v>27221585</v>
          </cell>
          <cell r="E3236" t="str">
            <v>JORGE PAULO GOMES MONTEIRO</v>
          </cell>
          <cell r="F3236">
            <v>-24507</v>
          </cell>
          <cell r="I3236">
            <v>-24.507000000000001</v>
          </cell>
        </row>
        <row r="3237">
          <cell r="D3237">
            <v>27221586</v>
          </cell>
          <cell r="E3237" t="str">
            <v>THEOPHILE G. P. BORGES PEREIRA</v>
          </cell>
          <cell r="F3237">
            <v>-138298.12</v>
          </cell>
          <cell r="I3237">
            <v>-138.29811999999998</v>
          </cell>
        </row>
        <row r="3238">
          <cell r="D3238">
            <v>27221590</v>
          </cell>
          <cell r="E3238" t="str">
            <v>JOSE MIRANDA</v>
          </cell>
          <cell r="F3238">
            <v>-239836</v>
          </cell>
          <cell r="I3238">
            <v>-239.83600000000001</v>
          </cell>
        </row>
        <row r="3239">
          <cell r="D3239">
            <v>27221591</v>
          </cell>
          <cell r="E3239" t="str">
            <v>JOSE RAMOS</v>
          </cell>
          <cell r="F3239">
            <v>1817.5</v>
          </cell>
          <cell r="I3239">
            <v>1.8174999999999999</v>
          </cell>
        </row>
        <row r="3240">
          <cell r="D3240">
            <v>27221592</v>
          </cell>
          <cell r="E3240" t="str">
            <v>MONICA GONCALVES</v>
          </cell>
          <cell r="F3240">
            <v>1801.5</v>
          </cell>
          <cell r="I3240">
            <v>1.8015000000000001</v>
          </cell>
        </row>
        <row r="3241">
          <cell r="D3241">
            <v>27221595</v>
          </cell>
          <cell r="E3241" t="str">
            <v>SUZETE ROSALINA F. GOMES</v>
          </cell>
          <cell r="F3241">
            <v>-4478</v>
          </cell>
          <cell r="G3241">
            <v>18849</v>
          </cell>
          <cell r="H3241">
            <v>18849</v>
          </cell>
          <cell r="I3241">
            <v>-4.4779999999999998</v>
          </cell>
        </row>
        <row r="3242">
          <cell r="D3242">
            <v>27221597</v>
          </cell>
          <cell r="E3242" t="str">
            <v>ARNALDO BARRETO</v>
          </cell>
          <cell r="F3242">
            <v>0</v>
          </cell>
          <cell r="I3242">
            <v>0</v>
          </cell>
        </row>
        <row r="3243">
          <cell r="D3243">
            <v>27221600</v>
          </cell>
          <cell r="E3243" t="str">
            <v>LENINE RODRIGUES</v>
          </cell>
          <cell r="F3243">
            <v>57150</v>
          </cell>
          <cell r="I3243">
            <v>57.15</v>
          </cell>
        </row>
        <row r="3244">
          <cell r="D3244">
            <v>27221603</v>
          </cell>
          <cell r="E3244" t="str">
            <v>LUZ ALINE Q. DOS REIS BORGES</v>
          </cell>
          <cell r="F3244">
            <v>-4</v>
          </cell>
          <cell r="I3244">
            <v>-4.0000000000000001E-3</v>
          </cell>
        </row>
        <row r="3245">
          <cell r="D3245">
            <v>27221606</v>
          </cell>
          <cell r="E3245" t="str">
            <v>MARLENE HELENA P. BARROS LIMA</v>
          </cell>
          <cell r="F3245">
            <v>-23256</v>
          </cell>
          <cell r="I3245">
            <v>-23.256</v>
          </cell>
        </row>
        <row r="3246">
          <cell r="D3246">
            <v>27221607</v>
          </cell>
          <cell r="E3246" t="str">
            <v>HERNANO SOARES SANTOS</v>
          </cell>
          <cell r="F3246">
            <v>0</v>
          </cell>
          <cell r="I3246">
            <v>0</v>
          </cell>
        </row>
        <row r="3247">
          <cell r="D3247">
            <v>27221610</v>
          </cell>
          <cell r="E3247" t="str">
            <v>DAVID MIGUEL RAMOS VERA-CRUZ</v>
          </cell>
          <cell r="F3247">
            <v>24810</v>
          </cell>
          <cell r="I3247">
            <v>24.81</v>
          </cell>
        </row>
        <row r="3248">
          <cell r="D3248">
            <v>27221611</v>
          </cell>
          <cell r="E3248" t="str">
            <v>MARIO TEIXEIRA</v>
          </cell>
          <cell r="F3248">
            <v>23962</v>
          </cell>
          <cell r="I3248">
            <v>23.962</v>
          </cell>
        </row>
        <row r="3249">
          <cell r="D3249">
            <v>27221612</v>
          </cell>
          <cell r="E3249" t="str">
            <v>FRANCISCA TAVARES</v>
          </cell>
          <cell r="F3249">
            <v>7360</v>
          </cell>
          <cell r="I3249">
            <v>7.36</v>
          </cell>
        </row>
        <row r="3250">
          <cell r="D3250">
            <v>27221614</v>
          </cell>
          <cell r="E3250" t="str">
            <v>RICARDINA DA LUZ</v>
          </cell>
          <cell r="F3250">
            <v>0</v>
          </cell>
          <cell r="I3250">
            <v>0</v>
          </cell>
        </row>
        <row r="3251">
          <cell r="D3251">
            <v>27221615</v>
          </cell>
          <cell r="E3251" t="str">
            <v>HELENO DE JESUS TAVARES</v>
          </cell>
          <cell r="F3251">
            <v>0</v>
          </cell>
          <cell r="I3251">
            <v>0</v>
          </cell>
        </row>
        <row r="3252">
          <cell r="D3252">
            <v>27221618</v>
          </cell>
          <cell r="E3252" t="str">
            <v>LAMINE SILVA TAVARES</v>
          </cell>
          <cell r="F3252">
            <v>0</v>
          </cell>
          <cell r="I3252">
            <v>0</v>
          </cell>
        </row>
        <row r="3253">
          <cell r="D3253">
            <v>27221620</v>
          </cell>
          <cell r="E3253" t="str">
            <v>CARLOS ALBERTO A. FURTADO</v>
          </cell>
          <cell r="F3253">
            <v>-150220</v>
          </cell>
          <cell r="I3253">
            <v>-150.22</v>
          </cell>
        </row>
        <row r="3254">
          <cell r="D3254">
            <v>27221621</v>
          </cell>
          <cell r="E3254" t="str">
            <v>CARLOS ANTONIO G.M. MACEDO</v>
          </cell>
          <cell r="F3254">
            <v>-60550</v>
          </cell>
          <cell r="I3254">
            <v>-60.55</v>
          </cell>
        </row>
        <row r="3255">
          <cell r="D3255">
            <v>27221625</v>
          </cell>
          <cell r="E3255" t="str">
            <v>JACINTA MENDES DOS SANTOS</v>
          </cell>
          <cell r="F3255">
            <v>0</v>
          </cell>
          <cell r="I3255">
            <v>0</v>
          </cell>
        </row>
        <row r="3256">
          <cell r="D3256">
            <v>27221629</v>
          </cell>
          <cell r="E3256" t="str">
            <v>JOAO JOSE DE BRITO</v>
          </cell>
          <cell r="F3256">
            <v>-20</v>
          </cell>
          <cell r="I3256">
            <v>-0.02</v>
          </cell>
        </row>
        <row r="3257">
          <cell r="D3257">
            <v>27221630</v>
          </cell>
          <cell r="E3257" t="str">
            <v>JOSE CARLOS GOMES</v>
          </cell>
          <cell r="F3257">
            <v>0</v>
          </cell>
          <cell r="I3257">
            <v>0</v>
          </cell>
        </row>
        <row r="3258">
          <cell r="D3258">
            <v>27221633</v>
          </cell>
          <cell r="E3258" t="str">
            <v>HERMELENA CRUZ</v>
          </cell>
          <cell r="F3258">
            <v>70480</v>
          </cell>
          <cell r="I3258">
            <v>70.48</v>
          </cell>
        </row>
        <row r="3259">
          <cell r="D3259">
            <v>27221634</v>
          </cell>
          <cell r="E3259" t="str">
            <v>CATIA SILVA RAMOS</v>
          </cell>
          <cell r="F3259">
            <v>0</v>
          </cell>
          <cell r="I3259">
            <v>0</v>
          </cell>
        </row>
        <row r="3260">
          <cell r="D3260">
            <v>27221635</v>
          </cell>
          <cell r="E3260" t="str">
            <v>ANTONIO RIBEIRO</v>
          </cell>
          <cell r="F3260">
            <v>-9237</v>
          </cell>
          <cell r="I3260">
            <v>-9.2370000000000001</v>
          </cell>
        </row>
        <row r="3261">
          <cell r="D3261">
            <v>27221636</v>
          </cell>
          <cell r="E3261" t="str">
            <v>ADOTE AKPABIE</v>
          </cell>
          <cell r="F3261">
            <v>-199860</v>
          </cell>
          <cell r="I3261">
            <v>-199.86</v>
          </cell>
        </row>
        <row r="3262">
          <cell r="D3262">
            <v>27221637</v>
          </cell>
          <cell r="E3262" t="str">
            <v>ETELVINA SOARES DOS SANTOS</v>
          </cell>
          <cell r="F3262">
            <v>-94460</v>
          </cell>
          <cell r="I3262">
            <v>-94.46</v>
          </cell>
        </row>
        <row r="3263">
          <cell r="D3263">
            <v>27221639</v>
          </cell>
          <cell r="E3263" t="str">
            <v>HELDER ROBERTO LOPES ALVES</v>
          </cell>
          <cell r="F3263">
            <v>0</v>
          </cell>
          <cell r="I3263">
            <v>0</v>
          </cell>
        </row>
        <row r="3264">
          <cell r="D3264">
            <v>27221641</v>
          </cell>
          <cell r="E3264" t="str">
            <v>ANA ANDRADE BARBOSA</v>
          </cell>
          <cell r="F3264">
            <v>-53354</v>
          </cell>
          <cell r="I3264">
            <v>-53.353999999999999</v>
          </cell>
        </row>
        <row r="3265">
          <cell r="D3265">
            <v>27221642</v>
          </cell>
          <cell r="E3265" t="str">
            <v>YACHINE FIALHO WAHNON</v>
          </cell>
          <cell r="F3265">
            <v>-13887.5</v>
          </cell>
          <cell r="I3265">
            <v>-13.887499999999999</v>
          </cell>
        </row>
        <row r="3266">
          <cell r="D3266">
            <v>27221644</v>
          </cell>
          <cell r="E3266" t="str">
            <v>ANA MARGARIDA MONTEIRO RAMOS</v>
          </cell>
          <cell r="F3266">
            <v>0</v>
          </cell>
          <cell r="I3266">
            <v>0</v>
          </cell>
        </row>
        <row r="3267">
          <cell r="D3267">
            <v>27221645</v>
          </cell>
          <cell r="E3267" t="str">
            <v>ZENAIDA LOPES</v>
          </cell>
          <cell r="F3267">
            <v>-12333</v>
          </cell>
          <cell r="G3267">
            <v>486096</v>
          </cell>
          <cell r="H3267">
            <v>2036096</v>
          </cell>
          <cell r="I3267">
            <v>-1562.3330000000001</v>
          </cell>
        </row>
        <row r="3268">
          <cell r="D3268">
            <v>27221647</v>
          </cell>
          <cell r="E3268" t="str">
            <v>ELISEU SANTOS SOARES</v>
          </cell>
          <cell r="F3268">
            <v>13875</v>
          </cell>
          <cell r="I3268">
            <v>13.875</v>
          </cell>
        </row>
        <row r="3269">
          <cell r="D3269">
            <v>27221657</v>
          </cell>
          <cell r="E3269" t="str">
            <v>MIGUEL EUFROSINO C. ZEGO</v>
          </cell>
          <cell r="F3269">
            <v>9100</v>
          </cell>
          <cell r="I3269">
            <v>9.1</v>
          </cell>
        </row>
        <row r="3270">
          <cell r="D3270">
            <v>27221658</v>
          </cell>
          <cell r="E3270" t="str">
            <v>IBRANTINO AMARANTE</v>
          </cell>
          <cell r="F3270">
            <v>26715</v>
          </cell>
          <cell r="I3270">
            <v>26.715</v>
          </cell>
        </row>
        <row r="3271">
          <cell r="D3271">
            <v>27221669</v>
          </cell>
          <cell r="E3271" t="str">
            <v>HAMILTON MIGUEL L. S. FERREIRA</v>
          </cell>
          <cell r="F3271">
            <v>0</v>
          </cell>
          <cell r="I3271">
            <v>0</v>
          </cell>
        </row>
        <row r="3272">
          <cell r="D3272">
            <v>27221671</v>
          </cell>
          <cell r="E3272" t="str">
            <v>HERNANY MARTINS CRUZ</v>
          </cell>
          <cell r="F3272">
            <v>19177</v>
          </cell>
          <cell r="I3272">
            <v>19.177</v>
          </cell>
        </row>
        <row r="3273">
          <cell r="D3273">
            <v>27221672</v>
          </cell>
          <cell r="E3273" t="str">
            <v>JUCELINO LIMA CARDOSO</v>
          </cell>
          <cell r="F3273">
            <v>0</v>
          </cell>
          <cell r="I3273">
            <v>0</v>
          </cell>
        </row>
        <row r="3274">
          <cell r="D3274">
            <v>27221674</v>
          </cell>
          <cell r="E3274" t="str">
            <v>JUVENAL SOARES</v>
          </cell>
          <cell r="F3274">
            <v>-7</v>
          </cell>
          <cell r="I3274">
            <v>-7.0000000000000001E-3</v>
          </cell>
        </row>
        <row r="3275">
          <cell r="D3275">
            <v>27221675</v>
          </cell>
          <cell r="E3275" t="str">
            <v>ADILSON RAMOS DA LUZ</v>
          </cell>
          <cell r="F3275">
            <v>-2</v>
          </cell>
          <cell r="I3275">
            <v>-2E-3</v>
          </cell>
        </row>
        <row r="3276">
          <cell r="D3276">
            <v>27221676</v>
          </cell>
          <cell r="E3276" t="str">
            <v>JOSEFA LAURA SOARES</v>
          </cell>
          <cell r="F3276">
            <v>0</v>
          </cell>
          <cell r="I3276">
            <v>0</v>
          </cell>
        </row>
        <row r="3277">
          <cell r="D3277">
            <v>27221678</v>
          </cell>
          <cell r="E3277" t="str">
            <v>CARLOS FERREIRA</v>
          </cell>
          <cell r="F3277">
            <v>-72650</v>
          </cell>
          <cell r="I3277">
            <v>-72.650000000000006</v>
          </cell>
        </row>
        <row r="3278">
          <cell r="D3278">
            <v>27221684</v>
          </cell>
          <cell r="E3278" t="str">
            <v>JANICE MILENE AMADO BARBOSA</v>
          </cell>
          <cell r="F3278">
            <v>-50000</v>
          </cell>
          <cell r="I3278">
            <v>-50</v>
          </cell>
        </row>
        <row r="3279">
          <cell r="D3279">
            <v>27221686</v>
          </cell>
          <cell r="E3279" t="str">
            <v>LUIS NICOLAU ARAUJO</v>
          </cell>
          <cell r="F3279">
            <v>4</v>
          </cell>
          <cell r="I3279">
            <v>4.0000000000000001E-3</v>
          </cell>
        </row>
        <row r="3280">
          <cell r="D3280">
            <v>27221688</v>
          </cell>
          <cell r="E3280" t="str">
            <v>NERINO NUNES</v>
          </cell>
          <cell r="F3280">
            <v>-4</v>
          </cell>
          <cell r="I3280">
            <v>-4.0000000000000001E-3</v>
          </cell>
        </row>
        <row r="3281">
          <cell r="D3281">
            <v>27221689</v>
          </cell>
          <cell r="E3281" t="str">
            <v>EMANUEL SANTOS SOARES</v>
          </cell>
          <cell r="F3281">
            <v>-3160</v>
          </cell>
          <cell r="I3281">
            <v>-3.16</v>
          </cell>
        </row>
        <row r="3282">
          <cell r="D3282">
            <v>27221691</v>
          </cell>
          <cell r="E3282" t="str">
            <v>WILTON DO ROSARIO</v>
          </cell>
          <cell r="F3282">
            <v>9825</v>
          </cell>
          <cell r="I3282">
            <v>9.8249999999999993</v>
          </cell>
        </row>
        <row r="3283">
          <cell r="D3283">
            <v>27221692</v>
          </cell>
          <cell r="E3283" t="str">
            <v>MARIA DA CRUZ</v>
          </cell>
          <cell r="F3283">
            <v>0</v>
          </cell>
          <cell r="I3283">
            <v>0</v>
          </cell>
        </row>
        <row r="3284">
          <cell r="D3284">
            <v>27221695</v>
          </cell>
          <cell r="E3284" t="str">
            <v>SANDRINE MOREE</v>
          </cell>
          <cell r="F3284">
            <v>11300</v>
          </cell>
          <cell r="I3284">
            <v>11.3</v>
          </cell>
        </row>
        <row r="3285">
          <cell r="D3285">
            <v>27221697</v>
          </cell>
          <cell r="E3285" t="str">
            <v>DAVID RAMOS DE BRITO</v>
          </cell>
          <cell r="F3285">
            <v>-2</v>
          </cell>
          <cell r="I3285">
            <v>-2E-3</v>
          </cell>
        </row>
        <row r="3286">
          <cell r="D3286">
            <v>27221702</v>
          </cell>
          <cell r="E3286" t="str">
            <v>JOSE LUIS RAMOS</v>
          </cell>
          <cell r="F3286">
            <v>0</v>
          </cell>
          <cell r="I3286">
            <v>0</v>
          </cell>
        </row>
        <row r="3287">
          <cell r="D3287">
            <v>27221703</v>
          </cell>
          <cell r="E3287" t="str">
            <v>IVONILDE LOPES</v>
          </cell>
          <cell r="F3287">
            <v>37920</v>
          </cell>
          <cell r="I3287">
            <v>37.92</v>
          </cell>
        </row>
        <row r="3288">
          <cell r="D3288">
            <v>27221704</v>
          </cell>
          <cell r="E3288" t="str">
            <v>ADILSON JOSE T. GON€ALVES</v>
          </cell>
          <cell r="F3288">
            <v>0</v>
          </cell>
          <cell r="I3288">
            <v>0</v>
          </cell>
        </row>
        <row r="3289">
          <cell r="D3289">
            <v>27221710</v>
          </cell>
          <cell r="E3289" t="str">
            <v>HULDA ISAURA C. F. FERNANDES</v>
          </cell>
          <cell r="F3289">
            <v>106505</v>
          </cell>
          <cell r="I3289">
            <v>106.505</v>
          </cell>
        </row>
        <row r="3290">
          <cell r="D3290">
            <v>27221715</v>
          </cell>
          <cell r="E3290" t="str">
            <v>PAULO JORGE DOS REIS</v>
          </cell>
          <cell r="F3290">
            <v>0</v>
          </cell>
          <cell r="I3290">
            <v>0</v>
          </cell>
        </row>
        <row r="3291">
          <cell r="D3291">
            <v>27221720</v>
          </cell>
          <cell r="E3291" t="str">
            <v>CARMELITA AMADO</v>
          </cell>
          <cell r="F3291">
            <v>0.1</v>
          </cell>
          <cell r="G3291">
            <v>34698</v>
          </cell>
          <cell r="H3291">
            <v>17298</v>
          </cell>
          <cell r="I3291">
            <v>17.400099999999998</v>
          </cell>
        </row>
        <row r="3292">
          <cell r="D3292">
            <v>27221725</v>
          </cell>
          <cell r="E3292" t="str">
            <v>MARIO GRA€A</v>
          </cell>
          <cell r="F3292">
            <v>20532</v>
          </cell>
          <cell r="I3292">
            <v>20.532</v>
          </cell>
        </row>
        <row r="3293">
          <cell r="D3293">
            <v>27221726</v>
          </cell>
          <cell r="E3293" t="str">
            <v>NALSON ALMEIDA EVORA</v>
          </cell>
          <cell r="F3293">
            <v>17130</v>
          </cell>
          <cell r="I3293">
            <v>17.13</v>
          </cell>
        </row>
        <row r="3294">
          <cell r="D3294">
            <v>27221727</v>
          </cell>
          <cell r="E3294" t="str">
            <v>JOAO BOAVENTURA EVANGELISTA</v>
          </cell>
          <cell r="F3294">
            <v>-2</v>
          </cell>
          <cell r="I3294">
            <v>-2E-3</v>
          </cell>
        </row>
        <row r="3295">
          <cell r="D3295">
            <v>27221729</v>
          </cell>
          <cell r="E3295" t="str">
            <v>ANTONIO ROBERTO BRITO</v>
          </cell>
          <cell r="F3295">
            <v>-2</v>
          </cell>
          <cell r="I3295">
            <v>-2E-3</v>
          </cell>
        </row>
        <row r="3296">
          <cell r="D3296">
            <v>27221730</v>
          </cell>
          <cell r="E3296" t="str">
            <v>ALBERTO RAMALHO</v>
          </cell>
          <cell r="F3296">
            <v>2530</v>
          </cell>
          <cell r="I3296">
            <v>2.5299999999999998</v>
          </cell>
        </row>
        <row r="3297">
          <cell r="D3297">
            <v>27221733</v>
          </cell>
          <cell r="E3297" t="str">
            <v>ODETE EVORA</v>
          </cell>
          <cell r="F3297">
            <v>-4430</v>
          </cell>
          <cell r="I3297">
            <v>-4.43</v>
          </cell>
        </row>
        <row r="3298">
          <cell r="D3298">
            <v>27221734</v>
          </cell>
          <cell r="E3298" t="str">
            <v>EUGENIA MENDES LOPES</v>
          </cell>
          <cell r="F3298">
            <v>-109756</v>
          </cell>
          <cell r="I3298">
            <v>-109.756</v>
          </cell>
        </row>
        <row r="3299">
          <cell r="D3299">
            <v>27221736</v>
          </cell>
          <cell r="E3299" t="str">
            <v>JOVELINDA EVORA</v>
          </cell>
          <cell r="F3299">
            <v>-2687</v>
          </cell>
          <cell r="I3299">
            <v>-2.6869999999999998</v>
          </cell>
        </row>
        <row r="3300">
          <cell r="D3300">
            <v>27221737</v>
          </cell>
          <cell r="E3300" t="str">
            <v>MARIA DE FATIMA BORGES</v>
          </cell>
          <cell r="F3300">
            <v>-2</v>
          </cell>
          <cell r="I3300">
            <v>-2E-3</v>
          </cell>
        </row>
        <row r="3301">
          <cell r="D3301">
            <v>27221739</v>
          </cell>
          <cell r="E3301" t="str">
            <v>MARIA DA CONCEICAO SILVA</v>
          </cell>
          <cell r="F3301">
            <v>126597</v>
          </cell>
          <cell r="I3301">
            <v>126.59699999999999</v>
          </cell>
        </row>
        <row r="3302">
          <cell r="D3302">
            <v>27221740</v>
          </cell>
          <cell r="E3302" t="str">
            <v>SANDRA ABURAYA</v>
          </cell>
          <cell r="F3302">
            <v>174785</v>
          </cell>
          <cell r="I3302">
            <v>174.785</v>
          </cell>
        </row>
        <row r="3303">
          <cell r="D3303">
            <v>27221741</v>
          </cell>
          <cell r="E3303" t="str">
            <v>IVANILDA FREDERICO</v>
          </cell>
          <cell r="F3303">
            <v>-4</v>
          </cell>
          <cell r="I3303">
            <v>-4.0000000000000001E-3</v>
          </cell>
        </row>
        <row r="3304">
          <cell r="D3304">
            <v>27221742</v>
          </cell>
          <cell r="E3304" t="str">
            <v>ISIS DJAMILIA ALMEIDA MENDONCA</v>
          </cell>
          <cell r="F3304">
            <v>1</v>
          </cell>
          <cell r="I3304">
            <v>1E-3</v>
          </cell>
        </row>
        <row r="3305">
          <cell r="D3305">
            <v>27221744</v>
          </cell>
          <cell r="E3305" t="str">
            <v>JOÃO PEDRO TEIXEIRA MONTEIRO</v>
          </cell>
          <cell r="F3305">
            <v>24380</v>
          </cell>
          <cell r="I3305">
            <v>24.38</v>
          </cell>
        </row>
        <row r="3306">
          <cell r="D3306">
            <v>27221745</v>
          </cell>
          <cell r="E3306" t="str">
            <v>EMANUEL AMARAL TAVARES ANDRADE</v>
          </cell>
          <cell r="F3306">
            <v>0</v>
          </cell>
          <cell r="I3306">
            <v>0</v>
          </cell>
        </row>
        <row r="3307">
          <cell r="D3307">
            <v>27221746</v>
          </cell>
          <cell r="E3307" t="str">
            <v>PAULINO TAVRES DE PINA</v>
          </cell>
          <cell r="F3307">
            <v>530</v>
          </cell>
          <cell r="I3307">
            <v>0.53</v>
          </cell>
        </row>
        <row r="3308">
          <cell r="D3308">
            <v>27221747</v>
          </cell>
          <cell r="E3308" t="str">
            <v>JOSE MARIO LOPES DE CARVALHO</v>
          </cell>
          <cell r="F3308">
            <v>0</v>
          </cell>
          <cell r="I3308">
            <v>0</v>
          </cell>
        </row>
        <row r="3309">
          <cell r="D3309">
            <v>27221750</v>
          </cell>
          <cell r="E3309" t="str">
            <v>NALIZE LUCIENE TEIXEIRA</v>
          </cell>
          <cell r="F3309">
            <v>-470</v>
          </cell>
          <cell r="I3309">
            <v>-0.47</v>
          </cell>
        </row>
        <row r="3310">
          <cell r="D3310">
            <v>27221751</v>
          </cell>
          <cell r="E3310" t="str">
            <v>DJAMILA SANCA NEVES</v>
          </cell>
          <cell r="F3310">
            <v>-1289</v>
          </cell>
          <cell r="I3310">
            <v>-1.2889999999999999</v>
          </cell>
        </row>
        <row r="3311">
          <cell r="D3311">
            <v>27221756</v>
          </cell>
          <cell r="E3311" t="str">
            <v>LUSA ROSALINA BENROS SANTOS</v>
          </cell>
          <cell r="F3311">
            <v>66570.38</v>
          </cell>
          <cell r="I3311">
            <v>66.57038</v>
          </cell>
        </row>
        <row r="3312">
          <cell r="D3312">
            <v>27221764</v>
          </cell>
          <cell r="E3312" t="str">
            <v>AVELINO ALMEIDA BARROS</v>
          </cell>
          <cell r="F3312">
            <v>120150</v>
          </cell>
          <cell r="I3312">
            <v>120.15</v>
          </cell>
        </row>
        <row r="3313">
          <cell r="D3313">
            <v>27221766</v>
          </cell>
          <cell r="E3313" t="str">
            <v>LUIS MIGUEL SANTOS DE ALMEIDA</v>
          </cell>
          <cell r="F3313">
            <v>590339</v>
          </cell>
          <cell r="H3313">
            <v>570000</v>
          </cell>
          <cell r="I3313">
            <v>20.338999999999999</v>
          </cell>
        </row>
        <row r="3314">
          <cell r="D3314">
            <v>27221768</v>
          </cell>
          <cell r="E3314" t="str">
            <v>CARLITA MARIA DA CRUZ D.SANTOS</v>
          </cell>
          <cell r="F3314">
            <v>-15000</v>
          </cell>
          <cell r="I3314">
            <v>-15</v>
          </cell>
        </row>
        <row r="3315">
          <cell r="D3315">
            <v>27221769</v>
          </cell>
          <cell r="E3315" t="str">
            <v>CARLA H.LEITE BARROS</v>
          </cell>
          <cell r="F3315">
            <v>14871.67</v>
          </cell>
          <cell r="I3315">
            <v>14.87167</v>
          </cell>
        </row>
        <row r="3316">
          <cell r="D3316">
            <v>27221779</v>
          </cell>
          <cell r="E3316" t="str">
            <v>MANUEL LOPES VARELA</v>
          </cell>
          <cell r="F3316">
            <v>12755</v>
          </cell>
          <cell r="I3316">
            <v>12.755000000000001</v>
          </cell>
        </row>
        <row r="3317">
          <cell r="D3317">
            <v>27221780</v>
          </cell>
          <cell r="E3317" t="str">
            <v>SANDRO JORGE RODRIGUES</v>
          </cell>
          <cell r="F3317">
            <v>0</v>
          </cell>
          <cell r="I3317">
            <v>0</v>
          </cell>
        </row>
        <row r="3318">
          <cell r="D3318">
            <v>27221786</v>
          </cell>
          <cell r="E3318" t="str">
            <v>ANDRE DIONISIO</v>
          </cell>
          <cell r="F3318">
            <v>-730</v>
          </cell>
          <cell r="I3318">
            <v>-0.73</v>
          </cell>
        </row>
        <row r="3319">
          <cell r="D3319">
            <v>27221787</v>
          </cell>
          <cell r="E3319" t="str">
            <v>CARLINDO DUARTE DA LUZ</v>
          </cell>
          <cell r="F3319">
            <v>3758</v>
          </cell>
          <cell r="I3319">
            <v>3.758</v>
          </cell>
        </row>
        <row r="3320">
          <cell r="D3320">
            <v>27221788</v>
          </cell>
          <cell r="E3320" t="str">
            <v>LEONILDO SOARES RAMOS</v>
          </cell>
          <cell r="F3320">
            <v>0</v>
          </cell>
          <cell r="I3320">
            <v>0</v>
          </cell>
        </row>
        <row r="3321">
          <cell r="D3321">
            <v>27221791</v>
          </cell>
          <cell r="E3321" t="str">
            <v>JOSE CARLOS SPINOLA G. DE PINA</v>
          </cell>
          <cell r="F3321">
            <v>0</v>
          </cell>
          <cell r="I3321">
            <v>0</v>
          </cell>
        </row>
        <row r="3322">
          <cell r="D3322">
            <v>27221797</v>
          </cell>
          <cell r="E3322" t="str">
            <v>SAMIRA N. R. TAVARES</v>
          </cell>
          <cell r="F3322">
            <v>0</v>
          </cell>
          <cell r="I3322">
            <v>0</v>
          </cell>
        </row>
        <row r="3323">
          <cell r="D3323">
            <v>27221798</v>
          </cell>
          <cell r="E3323" t="str">
            <v>DILMA ALINE BRITO</v>
          </cell>
          <cell r="F3323">
            <v>-460368</v>
          </cell>
          <cell r="G3323">
            <v>460368</v>
          </cell>
          <cell r="I3323">
            <v>0</v>
          </cell>
        </row>
        <row r="3324">
          <cell r="D3324">
            <v>27221801</v>
          </cell>
          <cell r="E3324" t="str">
            <v>JOAQUIM SAPINHO RODRIGUESPIRES</v>
          </cell>
          <cell r="F3324">
            <v>-59772</v>
          </cell>
          <cell r="I3324">
            <v>-59.771999999999998</v>
          </cell>
        </row>
        <row r="3325">
          <cell r="D3325">
            <v>27221803</v>
          </cell>
          <cell r="E3325" t="str">
            <v>SORAYA HELENA B.R.PIRES</v>
          </cell>
          <cell r="F3325">
            <v>-20390</v>
          </cell>
          <cell r="I3325">
            <v>-20.39</v>
          </cell>
        </row>
        <row r="3326">
          <cell r="D3326">
            <v>27221805</v>
          </cell>
          <cell r="E3326" t="str">
            <v>AIRTON DOS SANTOS D. ROSµRIO</v>
          </cell>
          <cell r="F3326">
            <v>-61600</v>
          </cell>
          <cell r="I3326">
            <v>-61.6</v>
          </cell>
        </row>
        <row r="3327">
          <cell r="D3327">
            <v>27221807</v>
          </cell>
          <cell r="E3327" t="str">
            <v>SILVIA EURIDICE SANTOS SILVA</v>
          </cell>
          <cell r="F3327">
            <v>-5000</v>
          </cell>
          <cell r="I3327">
            <v>-5</v>
          </cell>
        </row>
        <row r="3328">
          <cell r="D3328">
            <v>27221808</v>
          </cell>
          <cell r="E3328" t="str">
            <v>ELSA CORREIA TEIXEIRA CABRAL</v>
          </cell>
          <cell r="F3328">
            <v>24875</v>
          </cell>
          <cell r="I3328">
            <v>24.875</v>
          </cell>
        </row>
        <row r="3329">
          <cell r="D3329">
            <v>27221809</v>
          </cell>
          <cell r="E3329" t="str">
            <v>IDA MARIA DE JESUS D. BERNARDINO</v>
          </cell>
          <cell r="F3329">
            <v>0</v>
          </cell>
          <cell r="I3329">
            <v>0</v>
          </cell>
        </row>
        <row r="3330">
          <cell r="D3330">
            <v>27221813</v>
          </cell>
          <cell r="E3330" t="str">
            <v>GISELA SILVA</v>
          </cell>
          <cell r="F3330">
            <v>7697</v>
          </cell>
          <cell r="I3330">
            <v>7.6970000000000001</v>
          </cell>
        </row>
        <row r="3331">
          <cell r="D3331">
            <v>27221815</v>
          </cell>
          <cell r="E3331" t="str">
            <v>PATRICIA ESTRELA A. DOS REIS</v>
          </cell>
          <cell r="F3331">
            <v>-46904</v>
          </cell>
          <cell r="G3331">
            <v>8549</v>
          </cell>
          <cell r="H3331">
            <v>8549</v>
          </cell>
          <cell r="I3331">
            <v>-46.904000000000003</v>
          </cell>
        </row>
        <row r="3332">
          <cell r="D3332">
            <v>27221817</v>
          </cell>
          <cell r="E3332" t="str">
            <v>LUMENA RODRIGUES</v>
          </cell>
          <cell r="F3332">
            <v>-17</v>
          </cell>
          <cell r="I3332">
            <v>-1.7000000000000001E-2</v>
          </cell>
        </row>
        <row r="3333">
          <cell r="D3333">
            <v>27221818</v>
          </cell>
          <cell r="E3333" t="str">
            <v>CARLA ROCHA</v>
          </cell>
          <cell r="F3333">
            <v>-14550</v>
          </cell>
          <cell r="I3333">
            <v>-14.55</v>
          </cell>
        </row>
        <row r="3334">
          <cell r="D3334">
            <v>27221819</v>
          </cell>
          <cell r="E3334" t="str">
            <v>MARIA FERNANDA C. EVORA</v>
          </cell>
          <cell r="F3334">
            <v>-8600</v>
          </cell>
          <cell r="I3334">
            <v>-8.6</v>
          </cell>
        </row>
        <row r="3335">
          <cell r="D3335">
            <v>27221820</v>
          </cell>
          <cell r="E3335" t="str">
            <v>NUNO MIGUEL BARROS FERREIRA</v>
          </cell>
          <cell r="F3335">
            <v>1633780.6</v>
          </cell>
          <cell r="H3335">
            <v>468888</v>
          </cell>
          <cell r="I3335">
            <v>1164.8926000000001</v>
          </cell>
        </row>
        <row r="3336">
          <cell r="D3336">
            <v>27221821</v>
          </cell>
          <cell r="E3336" t="str">
            <v>JOSE CARLOS CARDOSO</v>
          </cell>
          <cell r="F3336">
            <v>0</v>
          </cell>
          <cell r="I3336">
            <v>0</v>
          </cell>
        </row>
        <row r="3337">
          <cell r="D3337">
            <v>27221828</v>
          </cell>
          <cell r="E3337" t="str">
            <v>DENISE DE FIGUEIREDO R.SILVA</v>
          </cell>
          <cell r="F3337">
            <v>27045</v>
          </cell>
          <cell r="H3337">
            <v>27045</v>
          </cell>
          <cell r="I3337">
            <v>0</v>
          </cell>
        </row>
        <row r="3338">
          <cell r="D3338">
            <v>27221836</v>
          </cell>
          <cell r="E3338" t="str">
            <v>JOAO AVELINO BARROS</v>
          </cell>
          <cell r="F3338">
            <v>48279</v>
          </cell>
          <cell r="I3338">
            <v>48.279000000000003</v>
          </cell>
        </row>
        <row r="3339">
          <cell r="D3339">
            <v>27221839</v>
          </cell>
          <cell r="E3339" t="str">
            <v>JOAO RICARDO DE PINA</v>
          </cell>
          <cell r="F3339">
            <v>0</v>
          </cell>
          <cell r="I3339">
            <v>0</v>
          </cell>
        </row>
        <row r="3340">
          <cell r="D3340">
            <v>27221842</v>
          </cell>
          <cell r="E3340" t="str">
            <v>INESIO TAVARES DE CARVALHO</v>
          </cell>
          <cell r="F3340">
            <v>-540</v>
          </cell>
          <cell r="I3340">
            <v>-0.54</v>
          </cell>
        </row>
        <row r="3341">
          <cell r="D3341">
            <v>27221844</v>
          </cell>
          <cell r="E3341" t="str">
            <v>ROGERIO GRA€A</v>
          </cell>
          <cell r="F3341">
            <v>0</v>
          </cell>
          <cell r="I3341">
            <v>0</v>
          </cell>
        </row>
        <row r="3342">
          <cell r="D3342">
            <v>27221846</v>
          </cell>
          <cell r="E3342" t="str">
            <v>VENACIO SANTOS TAVARES</v>
          </cell>
          <cell r="F3342">
            <v>13765</v>
          </cell>
          <cell r="I3342">
            <v>13.765000000000001</v>
          </cell>
        </row>
        <row r="3343">
          <cell r="D3343">
            <v>27221847</v>
          </cell>
          <cell r="E3343" t="str">
            <v>SANDRA MONIZ</v>
          </cell>
          <cell r="F3343">
            <v>0</v>
          </cell>
          <cell r="I3343">
            <v>0</v>
          </cell>
        </row>
        <row r="3344">
          <cell r="D3344">
            <v>27221851</v>
          </cell>
          <cell r="E3344" t="str">
            <v>ADELINO BARROS</v>
          </cell>
          <cell r="F3344">
            <v>0</v>
          </cell>
          <cell r="I3344">
            <v>0</v>
          </cell>
        </row>
        <row r="3345">
          <cell r="D3345">
            <v>27221852</v>
          </cell>
          <cell r="E3345" t="str">
            <v>ASTRID WALQUIRIA MONTEIRO</v>
          </cell>
          <cell r="F3345">
            <v>8995</v>
          </cell>
          <cell r="I3345">
            <v>8.9949999999999992</v>
          </cell>
        </row>
        <row r="3346">
          <cell r="D3346">
            <v>27221855</v>
          </cell>
          <cell r="E3346" t="str">
            <v>CARLA SILVA SOUSA</v>
          </cell>
          <cell r="F3346">
            <v>11048.6</v>
          </cell>
          <cell r="I3346">
            <v>11.0486</v>
          </cell>
        </row>
        <row r="3347">
          <cell r="D3347">
            <v>27221860</v>
          </cell>
          <cell r="E3347" t="str">
            <v>CARMIZE RODRIGUES OLIVEIRA</v>
          </cell>
          <cell r="F3347">
            <v>109650</v>
          </cell>
          <cell r="I3347">
            <v>109.65</v>
          </cell>
        </row>
        <row r="3348">
          <cell r="D3348">
            <v>27221870</v>
          </cell>
          <cell r="E3348" t="str">
            <v>ISMAEL A. DO ROSARIO</v>
          </cell>
          <cell r="F3348">
            <v>0</v>
          </cell>
          <cell r="I3348">
            <v>0</v>
          </cell>
        </row>
        <row r="3349">
          <cell r="D3349">
            <v>27221873</v>
          </cell>
          <cell r="E3349" t="str">
            <v>ROGERIO EUCLIDES PIRES TAVARES</v>
          </cell>
          <cell r="F3349">
            <v>0</v>
          </cell>
          <cell r="I3349">
            <v>0</v>
          </cell>
        </row>
        <row r="3350">
          <cell r="D3350">
            <v>27221875</v>
          </cell>
          <cell r="E3350" t="str">
            <v>SABINO BAESSA</v>
          </cell>
          <cell r="F3350">
            <v>11026.5</v>
          </cell>
          <cell r="I3350">
            <v>11.0265</v>
          </cell>
        </row>
        <row r="3351">
          <cell r="D3351">
            <v>27221878</v>
          </cell>
          <cell r="E3351" t="str">
            <v>ORLANDA SANTOS MORENO CABRAL</v>
          </cell>
          <cell r="F3351">
            <v>0</v>
          </cell>
          <cell r="I3351">
            <v>0</v>
          </cell>
        </row>
        <row r="3352">
          <cell r="D3352">
            <v>27221881</v>
          </cell>
          <cell r="E3352" t="str">
            <v>CARLA GOMES</v>
          </cell>
          <cell r="F3352">
            <v>-10</v>
          </cell>
          <cell r="I3352">
            <v>-0.01</v>
          </cell>
        </row>
        <row r="3353">
          <cell r="D3353">
            <v>27221883</v>
          </cell>
          <cell r="E3353" t="str">
            <v>AIDA REIS</v>
          </cell>
          <cell r="F3353">
            <v>-6</v>
          </cell>
          <cell r="I3353">
            <v>-6.0000000000000001E-3</v>
          </cell>
        </row>
        <row r="3354">
          <cell r="D3354">
            <v>27221884</v>
          </cell>
          <cell r="E3354" t="str">
            <v>CLAUDIA CRUZ</v>
          </cell>
          <cell r="F3354">
            <v>-9880</v>
          </cell>
          <cell r="I3354">
            <v>-9.8800000000000008</v>
          </cell>
        </row>
        <row r="3355">
          <cell r="D3355">
            <v>27221886</v>
          </cell>
          <cell r="E3355" t="str">
            <v>TATIANA S. MONTEIRO SANTOS</v>
          </cell>
          <cell r="F3355">
            <v>-1</v>
          </cell>
          <cell r="I3355">
            <v>-1E-3</v>
          </cell>
        </row>
        <row r="3356">
          <cell r="D3356">
            <v>27221887</v>
          </cell>
          <cell r="E3356" t="str">
            <v>ARLIDO LOPES - APAXS</v>
          </cell>
          <cell r="F3356">
            <v>0</v>
          </cell>
          <cell r="I3356">
            <v>0</v>
          </cell>
        </row>
        <row r="3357">
          <cell r="D3357">
            <v>27221890</v>
          </cell>
          <cell r="E3357" t="str">
            <v>MARCELINO MENDES</v>
          </cell>
          <cell r="F3357">
            <v>13000</v>
          </cell>
          <cell r="I3357">
            <v>13</v>
          </cell>
        </row>
        <row r="3358">
          <cell r="D3358">
            <v>27221900</v>
          </cell>
          <cell r="E3358" t="str">
            <v>JOAO PAULO FONSECA</v>
          </cell>
          <cell r="F3358">
            <v>-1856</v>
          </cell>
          <cell r="I3358">
            <v>-1.8560000000000001</v>
          </cell>
        </row>
        <row r="3359">
          <cell r="D3359">
            <v>27221901</v>
          </cell>
          <cell r="E3359" t="str">
            <v>GILDA DAS DORES A. SANTANA</v>
          </cell>
          <cell r="F3359">
            <v>2114</v>
          </cell>
          <cell r="I3359">
            <v>2.1139999999999999</v>
          </cell>
        </row>
        <row r="3360">
          <cell r="D3360">
            <v>27221905</v>
          </cell>
          <cell r="E3360" t="str">
            <v>SANDRA M. EVORA</v>
          </cell>
          <cell r="F3360">
            <v>62145</v>
          </cell>
          <cell r="H3360">
            <v>62145</v>
          </cell>
          <cell r="I3360">
            <v>0</v>
          </cell>
        </row>
        <row r="3361">
          <cell r="D3361">
            <v>27221909</v>
          </cell>
          <cell r="E3361" t="str">
            <v>MIGUEL AFONSO</v>
          </cell>
          <cell r="F3361">
            <v>-300</v>
          </cell>
          <cell r="I3361">
            <v>-0.3</v>
          </cell>
        </row>
        <row r="3362">
          <cell r="D3362">
            <v>27221912</v>
          </cell>
          <cell r="E3362" t="str">
            <v>AMILTON NASCIMENTO ANDRADE</v>
          </cell>
          <cell r="F3362">
            <v>0</v>
          </cell>
          <cell r="I3362">
            <v>0</v>
          </cell>
        </row>
        <row r="3363">
          <cell r="D3363">
            <v>27221913</v>
          </cell>
          <cell r="E3363" t="str">
            <v>AMILCAR ALBERTO NEVES</v>
          </cell>
          <cell r="F3363">
            <v>0</v>
          </cell>
          <cell r="I3363">
            <v>0</v>
          </cell>
        </row>
        <row r="3364">
          <cell r="D3364">
            <v>27221915</v>
          </cell>
          <cell r="E3364" t="str">
            <v>SAMIRA MILENE RODRIGUES BARROS</v>
          </cell>
          <cell r="F3364">
            <v>8849</v>
          </cell>
          <cell r="I3364">
            <v>8.8490000000000002</v>
          </cell>
        </row>
        <row r="3365">
          <cell r="D3365">
            <v>27221916</v>
          </cell>
          <cell r="E3365" t="str">
            <v>MARCIA VERA CRUZ</v>
          </cell>
          <cell r="F3365">
            <v>3600</v>
          </cell>
          <cell r="I3365">
            <v>3.6</v>
          </cell>
        </row>
        <row r="3366">
          <cell r="D3366">
            <v>27221918</v>
          </cell>
          <cell r="E3366" t="str">
            <v>MARCIA ALMEIDA COSTA</v>
          </cell>
          <cell r="F3366">
            <v>3455</v>
          </cell>
          <cell r="I3366">
            <v>3.4550000000000001</v>
          </cell>
        </row>
        <row r="3367">
          <cell r="D3367">
            <v>27221919</v>
          </cell>
          <cell r="E3367" t="str">
            <v>JOAO HIGINO DO ROSARIO SILVA</v>
          </cell>
          <cell r="F3367">
            <v>17951.3</v>
          </cell>
          <cell r="I3367">
            <v>17.9513</v>
          </cell>
        </row>
        <row r="3368">
          <cell r="D3368">
            <v>27221932</v>
          </cell>
          <cell r="E3368" t="str">
            <v>WATNA MONTEIRO</v>
          </cell>
          <cell r="F3368">
            <v>6345</v>
          </cell>
          <cell r="I3368">
            <v>6.3449999999999998</v>
          </cell>
        </row>
        <row r="3369">
          <cell r="D3369">
            <v>27221933</v>
          </cell>
          <cell r="E3369" t="str">
            <v>ANTONIO DOS ANJOS FONSECA</v>
          </cell>
          <cell r="F3369">
            <v>20371</v>
          </cell>
          <cell r="I3369">
            <v>20.370999999999999</v>
          </cell>
        </row>
        <row r="3370">
          <cell r="D3370">
            <v>27221940</v>
          </cell>
          <cell r="E3370" t="str">
            <v>CARLOS MANUEL DE C. T. LOPES</v>
          </cell>
          <cell r="F3370">
            <v>0</v>
          </cell>
          <cell r="I3370">
            <v>0</v>
          </cell>
        </row>
        <row r="3371">
          <cell r="D3371">
            <v>27221942</v>
          </cell>
          <cell r="E3371" t="str">
            <v>RUFINA OLIVEIRA GANETO</v>
          </cell>
          <cell r="F3371">
            <v>1420</v>
          </cell>
          <cell r="I3371">
            <v>1.42</v>
          </cell>
        </row>
        <row r="3372">
          <cell r="D3372">
            <v>27221943</v>
          </cell>
          <cell r="E3372" t="str">
            <v>ANTONIA MARIA RIBEIRO</v>
          </cell>
          <cell r="F3372">
            <v>0</v>
          </cell>
          <cell r="I3372">
            <v>0</v>
          </cell>
        </row>
        <row r="3373">
          <cell r="D3373">
            <v>27221944</v>
          </cell>
          <cell r="E3373" t="str">
            <v>ARLINDA MOREIRA</v>
          </cell>
          <cell r="F3373">
            <v>2151</v>
          </cell>
          <cell r="I3373">
            <v>2.1509999999999998</v>
          </cell>
        </row>
        <row r="3374">
          <cell r="D3374">
            <v>27221945</v>
          </cell>
          <cell r="E3374" t="str">
            <v>EMACULINA OLIVEIRA GANETO</v>
          </cell>
          <cell r="F3374">
            <v>4456</v>
          </cell>
          <cell r="I3374">
            <v>4.4560000000000004</v>
          </cell>
        </row>
        <row r="3375">
          <cell r="D3375">
            <v>27221946</v>
          </cell>
          <cell r="E3375" t="str">
            <v>JAQUELINE BRITO</v>
          </cell>
          <cell r="F3375">
            <v>-121485.99</v>
          </cell>
          <cell r="H3375">
            <v>29198.97</v>
          </cell>
          <cell r="I3375">
            <v>-150.68496000000002</v>
          </cell>
        </row>
        <row r="3376">
          <cell r="D3376">
            <v>27221949</v>
          </cell>
          <cell r="E3376" t="str">
            <v>DOMINGOS TAVARES DE PINA</v>
          </cell>
          <cell r="F3376">
            <v>24210</v>
          </cell>
          <cell r="I3376">
            <v>24.21</v>
          </cell>
        </row>
        <row r="3377">
          <cell r="D3377">
            <v>27221956</v>
          </cell>
          <cell r="E3377" t="str">
            <v>ANGELA NAIR LOPES TAVARES</v>
          </cell>
          <cell r="F3377">
            <v>65650</v>
          </cell>
          <cell r="I3377">
            <v>65.650000000000006</v>
          </cell>
        </row>
        <row r="3378">
          <cell r="D3378">
            <v>27221957</v>
          </cell>
          <cell r="E3378" t="str">
            <v>ODAIR LUIS MONTEIRO LOPES</v>
          </cell>
          <cell r="F3378">
            <v>0</v>
          </cell>
          <cell r="I3378">
            <v>0</v>
          </cell>
        </row>
        <row r="3379">
          <cell r="D3379">
            <v>27221958</v>
          </cell>
          <cell r="E3379" t="str">
            <v>CASIMIRO TAVARES FERNANDES</v>
          </cell>
          <cell r="F3379">
            <v>0</v>
          </cell>
          <cell r="G3379">
            <v>41015</v>
          </cell>
          <cell r="H3379">
            <v>41015</v>
          </cell>
          <cell r="I3379">
            <v>0</v>
          </cell>
        </row>
        <row r="3380">
          <cell r="D3380">
            <v>27221959</v>
          </cell>
          <cell r="E3380" t="str">
            <v>ABAILARDO M.BARBOSA AMADO</v>
          </cell>
          <cell r="F3380">
            <v>-1</v>
          </cell>
          <cell r="I3380">
            <v>-1E-3</v>
          </cell>
        </row>
        <row r="3381">
          <cell r="D3381">
            <v>27221961</v>
          </cell>
          <cell r="E3381" t="str">
            <v>EMANUEL DE JESUS R. BARROS</v>
          </cell>
          <cell r="F3381">
            <v>0</v>
          </cell>
          <cell r="I3381">
            <v>0</v>
          </cell>
        </row>
        <row r="3382">
          <cell r="D3382">
            <v>27221962</v>
          </cell>
          <cell r="E3382" t="str">
            <v>PAULO JORGE DE JESUS SEMEDO ARAUJO LIMA</v>
          </cell>
          <cell r="F3382">
            <v>0</v>
          </cell>
          <cell r="I3382">
            <v>0</v>
          </cell>
        </row>
        <row r="3383">
          <cell r="D3383">
            <v>27221963</v>
          </cell>
          <cell r="E3383" t="str">
            <v>JUSTINO SOCORRO ANDRADE</v>
          </cell>
          <cell r="F3383">
            <v>0</v>
          </cell>
          <cell r="I3383">
            <v>0</v>
          </cell>
        </row>
        <row r="3384">
          <cell r="D3384">
            <v>27221965</v>
          </cell>
          <cell r="E3384" t="str">
            <v>CLAUDINO VIEIRA SEMEDO</v>
          </cell>
          <cell r="F3384">
            <v>-14224</v>
          </cell>
          <cell r="G3384">
            <v>14224</v>
          </cell>
          <cell r="I3384">
            <v>0</v>
          </cell>
        </row>
        <row r="3385">
          <cell r="D3385">
            <v>27221969</v>
          </cell>
          <cell r="E3385" t="str">
            <v>MARIA DE FATIMA F. RODRIGUES</v>
          </cell>
          <cell r="F3385">
            <v>-22052.799999999999</v>
          </cell>
          <cell r="I3385">
            <v>-22.052799999999998</v>
          </cell>
        </row>
        <row r="3386">
          <cell r="D3386">
            <v>27221971</v>
          </cell>
          <cell r="E3386" t="str">
            <v>GIL GILBERTO PEREIRA V. VIEIRA</v>
          </cell>
          <cell r="F3386">
            <v>8250</v>
          </cell>
          <cell r="H3386">
            <v>8250</v>
          </cell>
          <cell r="I3386">
            <v>0</v>
          </cell>
        </row>
        <row r="3387">
          <cell r="D3387">
            <v>27221976</v>
          </cell>
          <cell r="E3387" t="str">
            <v>NATANIEL JOS BARROS MORENO</v>
          </cell>
          <cell r="F3387">
            <v>61650</v>
          </cell>
          <cell r="I3387">
            <v>61.65</v>
          </cell>
        </row>
        <row r="3388">
          <cell r="D3388">
            <v>27221981</v>
          </cell>
          <cell r="E3388" t="str">
            <v>PAULO JORGE RENDAL ALMEIDA</v>
          </cell>
          <cell r="F3388">
            <v>0</v>
          </cell>
          <cell r="I3388">
            <v>0</v>
          </cell>
        </row>
        <row r="3389">
          <cell r="D3389">
            <v>27221982</v>
          </cell>
          <cell r="E3389" t="str">
            <v>VLADIMIR DANY NASCIMENTO GRA€A</v>
          </cell>
          <cell r="F3389">
            <v>17400</v>
          </cell>
          <cell r="I3389">
            <v>17.399999999999999</v>
          </cell>
        </row>
        <row r="3390">
          <cell r="D3390">
            <v>27221984</v>
          </cell>
          <cell r="E3390" t="str">
            <v>MIRANDOLINA ANDRADE SANTOS</v>
          </cell>
          <cell r="F3390">
            <v>0</v>
          </cell>
          <cell r="I3390">
            <v>0</v>
          </cell>
        </row>
        <row r="3391">
          <cell r="D3391">
            <v>27221985</v>
          </cell>
          <cell r="E3391" t="str">
            <v>OSVALDO LUIS TAVARES</v>
          </cell>
          <cell r="F3391">
            <v>0</v>
          </cell>
          <cell r="I3391">
            <v>0</v>
          </cell>
        </row>
        <row r="3392">
          <cell r="D3392">
            <v>27221987</v>
          </cell>
          <cell r="E3392" t="str">
            <v>EDSON BRITO DELGADO</v>
          </cell>
          <cell r="F3392">
            <v>0</v>
          </cell>
          <cell r="I3392">
            <v>0</v>
          </cell>
        </row>
        <row r="3393">
          <cell r="D3393">
            <v>27221992</v>
          </cell>
          <cell r="E3393" t="str">
            <v>MELANI DENISE</v>
          </cell>
          <cell r="F3393">
            <v>0</v>
          </cell>
          <cell r="I3393">
            <v>0</v>
          </cell>
        </row>
        <row r="3394">
          <cell r="D3394">
            <v>27221993</v>
          </cell>
          <cell r="E3394" t="str">
            <v>JAQUELINE ORDERS ASCEN€AO</v>
          </cell>
          <cell r="F3394">
            <v>57553</v>
          </cell>
          <cell r="I3394">
            <v>57.552999999999997</v>
          </cell>
        </row>
        <row r="3395">
          <cell r="D3395">
            <v>27221994</v>
          </cell>
          <cell r="E3395" t="str">
            <v>ANIZIO ALMEIDA</v>
          </cell>
          <cell r="F3395">
            <v>-97303</v>
          </cell>
          <cell r="I3395">
            <v>-97.302999999999997</v>
          </cell>
        </row>
        <row r="3396">
          <cell r="D3396">
            <v>27221995</v>
          </cell>
          <cell r="E3396" t="str">
            <v>ELISANGELO CELESTINO MORENO</v>
          </cell>
          <cell r="F3396">
            <v>18700</v>
          </cell>
          <cell r="I3396">
            <v>18.7</v>
          </cell>
        </row>
        <row r="3397">
          <cell r="D3397">
            <v>27221996</v>
          </cell>
          <cell r="E3397" t="str">
            <v>DAVID JOSE MONTEIRO</v>
          </cell>
          <cell r="F3397">
            <v>-12200</v>
          </cell>
          <cell r="I3397">
            <v>-12.2</v>
          </cell>
        </row>
        <row r="3398">
          <cell r="D3398">
            <v>27221997</v>
          </cell>
          <cell r="E3398" t="str">
            <v>EMANUEL SANTOS</v>
          </cell>
          <cell r="F3398">
            <v>91921</v>
          </cell>
          <cell r="I3398">
            <v>91.921000000000006</v>
          </cell>
        </row>
        <row r="3399">
          <cell r="D3399">
            <v>27221998</v>
          </cell>
          <cell r="E3399" t="str">
            <v>ADILSON SEMEDO</v>
          </cell>
          <cell r="F3399">
            <v>-2</v>
          </cell>
          <cell r="I3399">
            <v>-2E-3</v>
          </cell>
        </row>
        <row r="3400">
          <cell r="D3400">
            <v>27221999</v>
          </cell>
          <cell r="E3400" t="str">
            <v>JOAO DOMINGOS DIAS NEVES</v>
          </cell>
          <cell r="F3400">
            <v>0</v>
          </cell>
          <cell r="I3400">
            <v>0</v>
          </cell>
        </row>
        <row r="3401">
          <cell r="D3401">
            <v>27222001</v>
          </cell>
          <cell r="E3401" t="str">
            <v>FLAVIO LOPES</v>
          </cell>
          <cell r="F3401">
            <v>0</v>
          </cell>
          <cell r="I3401">
            <v>0</v>
          </cell>
        </row>
        <row r="3402">
          <cell r="D3402">
            <v>27222004</v>
          </cell>
          <cell r="E3402" t="str">
            <v>FAUSTO ANTONIO NOGUEIRA CARVAL</v>
          </cell>
          <cell r="F3402">
            <v>-5575</v>
          </cell>
          <cell r="I3402">
            <v>-5.5750000000000002</v>
          </cell>
        </row>
        <row r="3403">
          <cell r="D3403">
            <v>27222005</v>
          </cell>
          <cell r="E3403" t="str">
            <v>CARLA TANCREDO ROCHA</v>
          </cell>
          <cell r="F3403">
            <v>-91755</v>
          </cell>
          <cell r="I3403">
            <v>-91.754999999999995</v>
          </cell>
        </row>
        <row r="3404">
          <cell r="D3404">
            <v>27222006</v>
          </cell>
          <cell r="E3404" t="str">
            <v>NATALIA DE PINA ALVES</v>
          </cell>
          <cell r="F3404">
            <v>-849.95299999999997</v>
          </cell>
          <cell r="I3404">
            <v>-0.84995299999999996</v>
          </cell>
        </row>
        <row r="3405">
          <cell r="D3405">
            <v>27222007</v>
          </cell>
          <cell r="E3405" t="str">
            <v>MARIO JOAO LOPES</v>
          </cell>
          <cell r="F3405">
            <v>-96900</v>
          </cell>
          <cell r="I3405">
            <v>-96.9</v>
          </cell>
        </row>
        <row r="3406">
          <cell r="D3406">
            <v>27222008</v>
          </cell>
          <cell r="E3406" t="str">
            <v>JORGE PEDRO DA SILVA</v>
          </cell>
          <cell r="F3406">
            <v>-4000</v>
          </cell>
          <cell r="I3406">
            <v>-4</v>
          </cell>
        </row>
        <row r="3407">
          <cell r="D3407">
            <v>27222009</v>
          </cell>
          <cell r="E3407" t="str">
            <v>CARLOS TAVRES MORENO</v>
          </cell>
          <cell r="F3407">
            <v>126845</v>
          </cell>
          <cell r="I3407">
            <v>126.845</v>
          </cell>
        </row>
        <row r="3408">
          <cell r="D3408">
            <v>27222012</v>
          </cell>
          <cell r="E3408" t="str">
            <v>ALEX SANDER DA COSTA B SPINOLA</v>
          </cell>
          <cell r="F3408">
            <v>35720</v>
          </cell>
          <cell r="I3408">
            <v>35.72</v>
          </cell>
        </row>
        <row r="3409">
          <cell r="D3409">
            <v>27222014</v>
          </cell>
          <cell r="E3409" t="str">
            <v>CAROLINA MEDINA CARDOSO</v>
          </cell>
          <cell r="F3409">
            <v>36425</v>
          </cell>
          <cell r="I3409">
            <v>36.424999999999997</v>
          </cell>
        </row>
        <row r="3410">
          <cell r="D3410">
            <v>27222015</v>
          </cell>
          <cell r="E3410" t="str">
            <v>PAULA CORREIA VAZ</v>
          </cell>
          <cell r="F3410">
            <v>-50</v>
          </cell>
          <cell r="I3410">
            <v>-0.05</v>
          </cell>
        </row>
        <row r="3411">
          <cell r="D3411">
            <v>27222017</v>
          </cell>
          <cell r="E3411" t="str">
            <v>ISABEL BARROS C. TEIXEIRA</v>
          </cell>
          <cell r="F3411">
            <v>0</v>
          </cell>
          <cell r="I3411">
            <v>0</v>
          </cell>
        </row>
        <row r="3412">
          <cell r="D3412">
            <v>27222020</v>
          </cell>
          <cell r="E3412" t="str">
            <v>OGANDO FERNANDES</v>
          </cell>
          <cell r="F3412">
            <v>7550</v>
          </cell>
          <cell r="I3412">
            <v>7.55</v>
          </cell>
        </row>
        <row r="3413">
          <cell r="D3413">
            <v>27222031</v>
          </cell>
          <cell r="E3413" t="str">
            <v>JOEL  JOAQUIM  BORGES  DIAS</v>
          </cell>
          <cell r="F3413">
            <v>-82013</v>
          </cell>
          <cell r="I3413">
            <v>-82.013000000000005</v>
          </cell>
        </row>
        <row r="3414">
          <cell r="D3414">
            <v>27222033</v>
          </cell>
          <cell r="E3414" t="str">
            <v>RAQUEL EVELINE MENDES DA COSTA</v>
          </cell>
          <cell r="F3414">
            <v>-15700</v>
          </cell>
          <cell r="I3414">
            <v>-15.7</v>
          </cell>
        </row>
        <row r="3415">
          <cell r="D3415">
            <v>27222034</v>
          </cell>
          <cell r="E3415" t="str">
            <v>ARTEMISA MAFALDA DA SILVA DE P</v>
          </cell>
          <cell r="F3415">
            <v>-2300</v>
          </cell>
          <cell r="I3415">
            <v>-2.2999999999999998</v>
          </cell>
        </row>
        <row r="3416">
          <cell r="D3416">
            <v>27222037</v>
          </cell>
          <cell r="E3416" t="str">
            <v>YANICK SILVA ANDRADE</v>
          </cell>
          <cell r="F3416">
            <v>31760</v>
          </cell>
          <cell r="I3416">
            <v>31.76</v>
          </cell>
        </row>
        <row r="3417">
          <cell r="D3417">
            <v>27222044</v>
          </cell>
          <cell r="E3417" t="str">
            <v>MARIA FERNANDA FURTADO</v>
          </cell>
          <cell r="F3417">
            <v>40005</v>
          </cell>
          <cell r="G3417">
            <v>38050</v>
          </cell>
          <cell r="H3417">
            <v>19024</v>
          </cell>
          <cell r="I3417">
            <v>59.030999999999999</v>
          </cell>
        </row>
        <row r="3418">
          <cell r="D3418">
            <v>27222045</v>
          </cell>
          <cell r="E3418" t="str">
            <v>ANDREA CARLA OLIVEIRA MARIANO</v>
          </cell>
          <cell r="F3418">
            <v>0</v>
          </cell>
          <cell r="I3418">
            <v>0</v>
          </cell>
        </row>
        <row r="3419">
          <cell r="D3419">
            <v>27222046</v>
          </cell>
          <cell r="E3419" t="str">
            <v>ROBERTO RIVELINO M MONTEIRO</v>
          </cell>
          <cell r="F3419">
            <v>-14886</v>
          </cell>
          <cell r="I3419">
            <v>-14.885999999999999</v>
          </cell>
        </row>
        <row r="3420">
          <cell r="D3420">
            <v>27222047</v>
          </cell>
          <cell r="E3420" t="str">
            <v>EVELINE SORAYA B.ORGES SEMEDO</v>
          </cell>
          <cell r="F3420">
            <v>118500</v>
          </cell>
          <cell r="I3420">
            <v>118.5</v>
          </cell>
        </row>
        <row r="3421">
          <cell r="D3421">
            <v>27222048</v>
          </cell>
          <cell r="E3421" t="str">
            <v>GERMANO VIEIRA VAZ</v>
          </cell>
          <cell r="F3421">
            <v>0</v>
          </cell>
          <cell r="I3421">
            <v>0</v>
          </cell>
        </row>
        <row r="3422">
          <cell r="D3422">
            <v>27222059</v>
          </cell>
          <cell r="E3422" t="str">
            <v>VICTOR AFONSO FIDALGO</v>
          </cell>
          <cell r="F3422">
            <v>114874</v>
          </cell>
          <cell r="I3422">
            <v>114.874</v>
          </cell>
        </row>
        <row r="3423">
          <cell r="D3423">
            <v>27222061</v>
          </cell>
          <cell r="E3423" t="str">
            <v>ANTONIO LUIS SEMEDO</v>
          </cell>
          <cell r="F3423">
            <v>95706</v>
          </cell>
          <cell r="I3423">
            <v>95.706000000000003</v>
          </cell>
        </row>
        <row r="3424">
          <cell r="D3424">
            <v>27222063</v>
          </cell>
          <cell r="E3424" t="str">
            <v>ADRIANO ANDRADE NOBRE LEITE</v>
          </cell>
          <cell r="F3424">
            <v>0</v>
          </cell>
          <cell r="I3424">
            <v>0</v>
          </cell>
        </row>
        <row r="3425">
          <cell r="D3425">
            <v>27222065</v>
          </cell>
          <cell r="E3425" t="str">
            <v>SYLVIE DUARTE</v>
          </cell>
          <cell r="F3425">
            <v>110472</v>
          </cell>
          <cell r="I3425">
            <v>110.47199999999999</v>
          </cell>
        </row>
        <row r="3426">
          <cell r="D3426">
            <v>27222066</v>
          </cell>
          <cell r="E3426" t="str">
            <v>DANIEL ANTONIO A.S.DE CARVALHO</v>
          </cell>
          <cell r="F3426">
            <v>-235788</v>
          </cell>
          <cell r="I3426">
            <v>-235.78800000000001</v>
          </cell>
        </row>
        <row r="3427">
          <cell r="D3427">
            <v>27222067</v>
          </cell>
          <cell r="E3427" t="str">
            <v>LENIRA BORGES RODRIGUES</v>
          </cell>
          <cell r="F3427">
            <v>-3</v>
          </cell>
          <cell r="I3427">
            <v>-3.0000000000000001E-3</v>
          </cell>
        </row>
        <row r="3428">
          <cell r="D3428">
            <v>27222068</v>
          </cell>
          <cell r="E3428" t="str">
            <v>SILVIA MEDINA CARVALHO</v>
          </cell>
          <cell r="F3428">
            <v>-3</v>
          </cell>
          <cell r="I3428">
            <v>-3.0000000000000001E-3</v>
          </cell>
        </row>
        <row r="3429">
          <cell r="D3429">
            <v>27222071</v>
          </cell>
          <cell r="E3429" t="str">
            <v>LUCIENE MARGARETH DOS R.ALVES</v>
          </cell>
          <cell r="F3429">
            <v>-235718</v>
          </cell>
          <cell r="I3429">
            <v>-235.71799999999999</v>
          </cell>
        </row>
        <row r="3430">
          <cell r="D3430">
            <v>27222072</v>
          </cell>
          <cell r="E3430" t="str">
            <v>CARLOS ISAURINDO DE P.VIEIRA</v>
          </cell>
          <cell r="F3430">
            <v>271048</v>
          </cell>
          <cell r="I3430">
            <v>271.048</v>
          </cell>
        </row>
        <row r="3431">
          <cell r="D3431">
            <v>27222073</v>
          </cell>
          <cell r="E3431" t="str">
            <v>VANDRELEI LIMA DELGADO</v>
          </cell>
          <cell r="F3431">
            <v>-3</v>
          </cell>
          <cell r="I3431">
            <v>-3.0000000000000001E-3</v>
          </cell>
        </row>
        <row r="3432">
          <cell r="D3432">
            <v>27222074</v>
          </cell>
          <cell r="E3432" t="str">
            <v>EDSON ODELINO R.M. SANCHES</v>
          </cell>
          <cell r="F3432">
            <v>-3</v>
          </cell>
          <cell r="I3432">
            <v>-3.0000000000000001E-3</v>
          </cell>
        </row>
        <row r="3433">
          <cell r="D3433">
            <v>27222075</v>
          </cell>
          <cell r="E3433" t="str">
            <v>SINTIA DE FATIMA G. LOPES</v>
          </cell>
          <cell r="F3433">
            <v>47997</v>
          </cell>
          <cell r="I3433">
            <v>47.997</v>
          </cell>
        </row>
        <row r="3434">
          <cell r="D3434">
            <v>27222076</v>
          </cell>
          <cell r="E3434" t="str">
            <v>CARLA CORREIA DA VEIGA</v>
          </cell>
          <cell r="F3434">
            <v>-3</v>
          </cell>
          <cell r="G3434">
            <v>10172</v>
          </cell>
          <cell r="I3434">
            <v>10.169</v>
          </cell>
        </row>
        <row r="3435">
          <cell r="D3435">
            <v>27222077</v>
          </cell>
          <cell r="E3435" t="str">
            <v>CARINA CRISTINA R.MONTEIRO</v>
          </cell>
          <cell r="F3435">
            <v>-243672</v>
          </cell>
          <cell r="I3435">
            <v>-243.672</v>
          </cell>
        </row>
        <row r="3436">
          <cell r="D3436">
            <v>27222079</v>
          </cell>
          <cell r="E3436" t="str">
            <v>FRANCISCO MARTINS DONO</v>
          </cell>
          <cell r="F3436">
            <v>0</v>
          </cell>
          <cell r="I3436">
            <v>0</v>
          </cell>
        </row>
        <row r="3437">
          <cell r="D3437">
            <v>27222081</v>
          </cell>
          <cell r="E3437" t="str">
            <v>LARISSA SAMARINA T.BARBOSA</v>
          </cell>
          <cell r="F3437">
            <v>-3</v>
          </cell>
          <cell r="I3437">
            <v>-3.0000000000000001E-3</v>
          </cell>
        </row>
        <row r="3438">
          <cell r="D3438">
            <v>27222083</v>
          </cell>
          <cell r="E3438" t="str">
            <v>JENRICA BENTO MONIZ LOPES</v>
          </cell>
          <cell r="F3438">
            <v>-3</v>
          </cell>
          <cell r="I3438">
            <v>-3.0000000000000001E-3</v>
          </cell>
        </row>
        <row r="3439">
          <cell r="D3439">
            <v>27222084</v>
          </cell>
          <cell r="E3439" t="str">
            <v>EVELISE ALINE M.DOS R.CASTRO</v>
          </cell>
          <cell r="F3439">
            <v>-3</v>
          </cell>
          <cell r="I3439">
            <v>-3.0000000000000001E-3</v>
          </cell>
        </row>
        <row r="3440">
          <cell r="D3440">
            <v>27222085</v>
          </cell>
          <cell r="E3440" t="str">
            <v>DUNIA RAQUEL SEMEDO</v>
          </cell>
          <cell r="F3440">
            <v>-3</v>
          </cell>
          <cell r="I3440">
            <v>-3.0000000000000001E-3</v>
          </cell>
        </row>
        <row r="3441">
          <cell r="D3441">
            <v>27222093</v>
          </cell>
          <cell r="E3441" t="str">
            <v>MANUEL DE JESUS CORREIA FIRMIN</v>
          </cell>
          <cell r="F3441">
            <v>0</v>
          </cell>
          <cell r="I3441">
            <v>0</v>
          </cell>
        </row>
        <row r="3442">
          <cell r="D3442">
            <v>27222094</v>
          </cell>
          <cell r="E3442" t="str">
            <v>BENITO BRITO RIVERA DE JESUS</v>
          </cell>
          <cell r="F3442">
            <v>0</v>
          </cell>
          <cell r="I3442">
            <v>0</v>
          </cell>
        </row>
        <row r="3443">
          <cell r="D3443">
            <v>27222095</v>
          </cell>
          <cell r="E3443" t="str">
            <v>AILTON CORREIA GOMES</v>
          </cell>
          <cell r="F3443">
            <v>-55780</v>
          </cell>
          <cell r="I3443">
            <v>-55.78</v>
          </cell>
        </row>
        <row r="3444">
          <cell r="D3444">
            <v>27222096</v>
          </cell>
          <cell r="E3444" t="str">
            <v>GILSON NEIL MEDINA BARROS</v>
          </cell>
          <cell r="F3444">
            <v>0</v>
          </cell>
          <cell r="I3444">
            <v>0</v>
          </cell>
        </row>
        <row r="3445">
          <cell r="D3445">
            <v>27222097</v>
          </cell>
          <cell r="E3445" t="str">
            <v>PAULO CABRAL RAMALHO</v>
          </cell>
          <cell r="F3445">
            <v>0</v>
          </cell>
          <cell r="I3445">
            <v>0</v>
          </cell>
        </row>
        <row r="3446">
          <cell r="D3446">
            <v>27222100</v>
          </cell>
          <cell r="E3446" t="str">
            <v>ANTONIO PEREIRA NEVES</v>
          </cell>
          <cell r="F3446">
            <v>107174.8</v>
          </cell>
          <cell r="I3446">
            <v>107.1748</v>
          </cell>
        </row>
        <row r="3447">
          <cell r="D3447">
            <v>27222101</v>
          </cell>
          <cell r="E3447" t="str">
            <v>GEORGINA BENROS DE MELLO</v>
          </cell>
          <cell r="F3447">
            <v>-125582</v>
          </cell>
          <cell r="I3447">
            <v>-125.58199999999999</v>
          </cell>
        </row>
        <row r="3448">
          <cell r="D3448">
            <v>27222102</v>
          </cell>
          <cell r="E3448" t="str">
            <v>JORGE RIVELINO MONTEIRO FERNAN</v>
          </cell>
          <cell r="F3448">
            <v>0</v>
          </cell>
          <cell r="I3448">
            <v>0</v>
          </cell>
        </row>
        <row r="3449">
          <cell r="D3449">
            <v>27222103</v>
          </cell>
          <cell r="E3449" t="str">
            <v>RENATO AUGUSTO HOPFFER BARRETO</v>
          </cell>
          <cell r="F3449">
            <v>1278531</v>
          </cell>
          <cell r="I3449">
            <v>1278.5309999999999</v>
          </cell>
        </row>
        <row r="3450">
          <cell r="D3450">
            <v>27222104</v>
          </cell>
          <cell r="E3450" t="str">
            <v>HELKER ALIRIO ANDRADE ROSA</v>
          </cell>
          <cell r="F3450">
            <v>1217096</v>
          </cell>
          <cell r="I3450">
            <v>1217.096</v>
          </cell>
        </row>
        <row r="3451">
          <cell r="D3451">
            <v>27222105</v>
          </cell>
          <cell r="E3451" t="str">
            <v>RICARDO ANTONIO CARDOSO SILVA</v>
          </cell>
          <cell r="F3451">
            <v>1080464</v>
          </cell>
          <cell r="I3451">
            <v>1080.4639999999999</v>
          </cell>
        </row>
        <row r="3452">
          <cell r="D3452">
            <v>27222106</v>
          </cell>
          <cell r="E3452" t="str">
            <v>JULIO JASON RAMOS VERA CRUZ</v>
          </cell>
          <cell r="F3452">
            <v>1275593</v>
          </cell>
          <cell r="I3452">
            <v>1275.5930000000001</v>
          </cell>
        </row>
        <row r="3453">
          <cell r="D3453">
            <v>27222107</v>
          </cell>
          <cell r="E3453" t="str">
            <v>SILVIA SILVA</v>
          </cell>
          <cell r="F3453">
            <v>715648</v>
          </cell>
          <cell r="H3453">
            <v>23330</v>
          </cell>
          <cell r="I3453">
            <v>692.31799999999998</v>
          </cell>
        </row>
        <row r="3454">
          <cell r="D3454">
            <v>27222108</v>
          </cell>
          <cell r="E3454" t="str">
            <v>LUIS EVANDRO GARCIA</v>
          </cell>
          <cell r="F3454">
            <v>0</v>
          </cell>
          <cell r="I3454">
            <v>0</v>
          </cell>
        </row>
        <row r="3455">
          <cell r="D3455">
            <v>27222110</v>
          </cell>
          <cell r="E3455" t="str">
            <v>ADMAR ANUNCIACAO LOPES BAESSA</v>
          </cell>
          <cell r="F3455">
            <v>3109</v>
          </cell>
          <cell r="H3455">
            <v>3109</v>
          </cell>
          <cell r="I3455">
            <v>0</v>
          </cell>
        </row>
        <row r="3456">
          <cell r="D3456">
            <v>27222112</v>
          </cell>
          <cell r="E3456" t="str">
            <v>JOSE MANUEL SANTOS MONTEIRO</v>
          </cell>
          <cell r="F3456">
            <v>0</v>
          </cell>
          <cell r="I3456">
            <v>0</v>
          </cell>
        </row>
        <row r="3457">
          <cell r="D3457">
            <v>27222113</v>
          </cell>
          <cell r="E3457" t="str">
            <v>JANDIR PAULO SILVA GOMES</v>
          </cell>
          <cell r="F3457">
            <v>-7716</v>
          </cell>
          <cell r="I3457">
            <v>-7.7160000000000002</v>
          </cell>
        </row>
        <row r="3458">
          <cell r="D3458">
            <v>27222116</v>
          </cell>
          <cell r="E3458" t="str">
            <v>ELOISA HELENA VARELA MENDES</v>
          </cell>
          <cell r="F3458">
            <v>-60150</v>
          </cell>
          <cell r="I3458">
            <v>-60.15</v>
          </cell>
        </row>
        <row r="3459">
          <cell r="D3459">
            <v>27222117</v>
          </cell>
          <cell r="E3459" t="str">
            <v>LEINILZA CARVALHO</v>
          </cell>
          <cell r="F3459">
            <v>56450</v>
          </cell>
          <cell r="I3459">
            <v>56.45</v>
          </cell>
        </row>
        <row r="3460">
          <cell r="D3460">
            <v>27222118</v>
          </cell>
          <cell r="E3460" t="str">
            <v>JOSÉ VARELA</v>
          </cell>
          <cell r="F3460">
            <v>0</v>
          </cell>
          <cell r="I3460">
            <v>0</v>
          </cell>
        </row>
        <row r="3461">
          <cell r="D3461">
            <v>27222119</v>
          </cell>
          <cell r="E3461" t="str">
            <v>VANILDO ASCEN€AO VARELA DE SOU</v>
          </cell>
          <cell r="F3461">
            <v>0</v>
          </cell>
          <cell r="I3461">
            <v>0</v>
          </cell>
        </row>
        <row r="3462">
          <cell r="D3462">
            <v>27222120</v>
          </cell>
          <cell r="E3462" t="str">
            <v>ROBERTO BELARMINO SILVA MOREIR</v>
          </cell>
          <cell r="F3462">
            <v>19980</v>
          </cell>
          <cell r="I3462">
            <v>19.98</v>
          </cell>
        </row>
        <row r="3463">
          <cell r="D3463">
            <v>27222121</v>
          </cell>
          <cell r="E3463" t="str">
            <v>AUSTELINO MOREIRA DA SILVA</v>
          </cell>
          <cell r="F3463">
            <v>0</v>
          </cell>
          <cell r="I3463">
            <v>0</v>
          </cell>
        </row>
        <row r="3464">
          <cell r="D3464">
            <v>27222123</v>
          </cell>
          <cell r="E3464" t="str">
            <v>EMANUEL DE JESUS DE C. TAVARES</v>
          </cell>
          <cell r="F3464">
            <v>22815</v>
          </cell>
          <cell r="I3464">
            <v>22.815000000000001</v>
          </cell>
        </row>
        <row r="3465">
          <cell r="D3465">
            <v>27222124</v>
          </cell>
          <cell r="E3465" t="str">
            <v>AMARISA VERONOCA VEIGA CORREIA</v>
          </cell>
          <cell r="F3465">
            <v>-9950</v>
          </cell>
          <cell r="I3465">
            <v>-9.9499999999999993</v>
          </cell>
        </row>
        <row r="3466">
          <cell r="D3466">
            <v>27222125</v>
          </cell>
          <cell r="E3466" t="str">
            <v>JOSE FRANCISCO RODRIGUES PINA</v>
          </cell>
          <cell r="F3466">
            <v>0</v>
          </cell>
          <cell r="I3466">
            <v>0</v>
          </cell>
        </row>
        <row r="3467">
          <cell r="D3467">
            <v>27222126</v>
          </cell>
          <cell r="E3467" t="str">
            <v>CARLOS JOS ARTEAGA B RODRIGUE</v>
          </cell>
          <cell r="F3467">
            <v>0</v>
          </cell>
          <cell r="I3467">
            <v>0</v>
          </cell>
        </row>
        <row r="3468">
          <cell r="D3468">
            <v>27222130</v>
          </cell>
          <cell r="E3468" t="str">
            <v>NADIA FILOMENA SANTOS FORTES</v>
          </cell>
          <cell r="F3468">
            <v>0</v>
          </cell>
          <cell r="I3468">
            <v>0</v>
          </cell>
        </row>
        <row r="3469">
          <cell r="D3469">
            <v>27222132</v>
          </cell>
          <cell r="E3469" t="str">
            <v>NELIDA JANIRA L.VORA FONSECA</v>
          </cell>
          <cell r="F3469">
            <v>-14700</v>
          </cell>
          <cell r="I3469">
            <v>-14.7</v>
          </cell>
        </row>
        <row r="3470">
          <cell r="D3470">
            <v>27222133</v>
          </cell>
          <cell r="E3470" t="str">
            <v>VANILDA MEDINA LIM</v>
          </cell>
          <cell r="F3470">
            <v>-11100</v>
          </cell>
          <cell r="I3470">
            <v>-11.1</v>
          </cell>
        </row>
        <row r="3471">
          <cell r="D3471">
            <v>27222134</v>
          </cell>
          <cell r="E3471" t="str">
            <v>INDIRA BENHOLIEL EVORA</v>
          </cell>
          <cell r="F3471">
            <v>2400</v>
          </cell>
          <cell r="I3471">
            <v>2.4</v>
          </cell>
        </row>
        <row r="3472">
          <cell r="D3472">
            <v>27222137</v>
          </cell>
          <cell r="E3472" t="str">
            <v>JORGE HUMBERTO RODRIGUES</v>
          </cell>
          <cell r="F3472">
            <v>-691</v>
          </cell>
          <cell r="I3472">
            <v>-0.69099999999999995</v>
          </cell>
        </row>
        <row r="3473">
          <cell r="D3473">
            <v>27222138</v>
          </cell>
          <cell r="E3473" t="str">
            <v>SANDRO ESTRELA DO ROSARIO</v>
          </cell>
          <cell r="F3473">
            <v>40100</v>
          </cell>
          <cell r="I3473">
            <v>40.1</v>
          </cell>
        </row>
        <row r="3474">
          <cell r="D3474">
            <v>27222140</v>
          </cell>
          <cell r="E3474" t="str">
            <v>ROLAND KANDIANO DA GRA€A SILVA</v>
          </cell>
          <cell r="F3474">
            <v>0</v>
          </cell>
          <cell r="I3474">
            <v>0</v>
          </cell>
        </row>
        <row r="3475">
          <cell r="D3475">
            <v>27222142</v>
          </cell>
          <cell r="E3475" t="str">
            <v>ALEX PAULO ANDRADE PIRES</v>
          </cell>
          <cell r="F3475">
            <v>0</v>
          </cell>
          <cell r="I3475">
            <v>0</v>
          </cell>
        </row>
        <row r="3476">
          <cell r="D3476">
            <v>27222144</v>
          </cell>
          <cell r="E3476" t="str">
            <v>CLEA CRISTINA DOS SANTOS RAMOS</v>
          </cell>
          <cell r="F3476">
            <v>0</v>
          </cell>
          <cell r="I3476">
            <v>0</v>
          </cell>
        </row>
        <row r="3477">
          <cell r="D3477">
            <v>27222145</v>
          </cell>
          <cell r="E3477" t="str">
            <v>ROSIANE SIMONE M.REIS</v>
          </cell>
          <cell r="F3477">
            <v>0</v>
          </cell>
          <cell r="I3477">
            <v>0</v>
          </cell>
        </row>
        <row r="3478">
          <cell r="D3478">
            <v>27222146</v>
          </cell>
          <cell r="E3478" t="str">
            <v>JANETE DAS DORES SANTOS LOPES</v>
          </cell>
          <cell r="F3478">
            <v>0</v>
          </cell>
          <cell r="I3478">
            <v>0</v>
          </cell>
        </row>
        <row r="3479">
          <cell r="D3479">
            <v>27222148</v>
          </cell>
          <cell r="E3479" t="str">
            <v>KYLLY HOPFFER ALMADA BOYTCHENK</v>
          </cell>
          <cell r="F3479">
            <v>0</v>
          </cell>
          <cell r="I3479">
            <v>0</v>
          </cell>
        </row>
        <row r="3480">
          <cell r="D3480">
            <v>27222150</v>
          </cell>
          <cell r="E3480" t="str">
            <v>CATIA SOFIA MONTEIRO LOPES</v>
          </cell>
          <cell r="F3480">
            <v>-4</v>
          </cell>
          <cell r="I3480">
            <v>-4.0000000000000001E-3</v>
          </cell>
        </row>
        <row r="3481">
          <cell r="D3481">
            <v>27222151</v>
          </cell>
          <cell r="E3481" t="str">
            <v>ADILSON CESAR DO ROSARIO FORTES</v>
          </cell>
          <cell r="F3481">
            <v>0</v>
          </cell>
          <cell r="I3481">
            <v>0</v>
          </cell>
        </row>
        <row r="3482">
          <cell r="D3482">
            <v>27222152</v>
          </cell>
          <cell r="E3482" t="str">
            <v>ADILSON JESUS VARELA ALMEIDA</v>
          </cell>
          <cell r="F3482">
            <v>-2</v>
          </cell>
          <cell r="I3482">
            <v>-2E-3</v>
          </cell>
        </row>
        <row r="3483">
          <cell r="D3483">
            <v>27222155</v>
          </cell>
          <cell r="E3483" t="str">
            <v>SELIA SOLANGE FERNANDES PIRES</v>
          </cell>
          <cell r="F3483">
            <v>0</v>
          </cell>
          <cell r="I3483">
            <v>0</v>
          </cell>
        </row>
        <row r="3484">
          <cell r="D3484">
            <v>27222156</v>
          </cell>
          <cell r="E3484" t="str">
            <v>MARCO SPENCER LIVRAMENTO</v>
          </cell>
          <cell r="F3484">
            <v>20850</v>
          </cell>
          <cell r="H3484">
            <v>20850</v>
          </cell>
          <cell r="I3484">
            <v>0</v>
          </cell>
        </row>
        <row r="3485">
          <cell r="D3485">
            <v>27222157</v>
          </cell>
          <cell r="E3485" t="str">
            <v>AGOSTINHO FREIRE CORREIA</v>
          </cell>
          <cell r="F3485">
            <v>-46423</v>
          </cell>
          <cell r="I3485">
            <v>-46.423000000000002</v>
          </cell>
        </row>
        <row r="3486">
          <cell r="D3486">
            <v>27222158</v>
          </cell>
          <cell r="E3486" t="str">
            <v>PATRIQUE DIAS DUARTE</v>
          </cell>
          <cell r="F3486">
            <v>2038</v>
          </cell>
          <cell r="I3486">
            <v>2.0379999999999998</v>
          </cell>
        </row>
        <row r="3487">
          <cell r="D3487">
            <v>27222159</v>
          </cell>
          <cell r="E3487" t="str">
            <v>DANIEL MONTEIRO BORGES</v>
          </cell>
          <cell r="F3487">
            <v>2475177</v>
          </cell>
          <cell r="H3487">
            <v>400020</v>
          </cell>
          <cell r="I3487">
            <v>2075.1570000000002</v>
          </cell>
        </row>
        <row r="3488">
          <cell r="D3488">
            <v>27222160</v>
          </cell>
          <cell r="E3488" t="str">
            <v>HERCULANO MOSSO ALVES</v>
          </cell>
          <cell r="F3488">
            <v>1264</v>
          </cell>
          <cell r="I3488">
            <v>1.264</v>
          </cell>
        </row>
        <row r="3489">
          <cell r="D3489">
            <v>27222162</v>
          </cell>
          <cell r="E3489" t="str">
            <v>ISABEL JUSTIANA RAMOS LIMA</v>
          </cell>
          <cell r="F3489">
            <v>-2</v>
          </cell>
          <cell r="I3489">
            <v>-2E-3</v>
          </cell>
        </row>
        <row r="3490">
          <cell r="D3490">
            <v>27222163</v>
          </cell>
          <cell r="E3490" t="str">
            <v>EUCLIDES RODRIGUES FORTES</v>
          </cell>
          <cell r="F3490">
            <v>0</v>
          </cell>
          <cell r="I3490">
            <v>0</v>
          </cell>
        </row>
        <row r="3491">
          <cell r="D3491">
            <v>27222164</v>
          </cell>
          <cell r="E3491" t="str">
            <v>GILBERTO TAVARES DOS SANTOS</v>
          </cell>
          <cell r="F3491">
            <v>9500</v>
          </cell>
          <cell r="I3491">
            <v>9.5</v>
          </cell>
        </row>
        <row r="3492">
          <cell r="D3492">
            <v>27222170</v>
          </cell>
          <cell r="E3492" t="str">
            <v>DORY SANDRO CASTRO EVORA</v>
          </cell>
          <cell r="F3492">
            <v>0</v>
          </cell>
          <cell r="I3492">
            <v>0</v>
          </cell>
        </row>
        <row r="3493">
          <cell r="D3493">
            <v>27222173</v>
          </cell>
          <cell r="E3493" t="str">
            <v>BRUNO MICHEL ALMEIDA VARELA</v>
          </cell>
          <cell r="F3493">
            <v>-30</v>
          </cell>
          <cell r="I3493">
            <v>-0.03</v>
          </cell>
        </row>
        <row r="3494">
          <cell r="D3494">
            <v>27222174</v>
          </cell>
          <cell r="E3494" t="str">
            <v>EDSON DE PINA</v>
          </cell>
          <cell r="F3494">
            <v>47905</v>
          </cell>
          <cell r="I3494">
            <v>47.905000000000001</v>
          </cell>
        </row>
        <row r="3495">
          <cell r="D3495">
            <v>27222177</v>
          </cell>
          <cell r="E3495" t="str">
            <v>MARTA EMILINAM.SANTOS</v>
          </cell>
          <cell r="F3495">
            <v>0</v>
          </cell>
          <cell r="I3495">
            <v>0</v>
          </cell>
        </row>
        <row r="3496">
          <cell r="D3496">
            <v>27222180</v>
          </cell>
          <cell r="E3496" t="str">
            <v>EDMILSON FORTES</v>
          </cell>
          <cell r="F3496">
            <v>500</v>
          </cell>
          <cell r="I3496">
            <v>0.5</v>
          </cell>
        </row>
        <row r="3497">
          <cell r="D3497">
            <v>27222181</v>
          </cell>
          <cell r="E3497" t="str">
            <v>DIOGO VIEIRA</v>
          </cell>
          <cell r="F3497">
            <v>-100</v>
          </cell>
          <cell r="I3497">
            <v>-0.1</v>
          </cell>
        </row>
        <row r="3498">
          <cell r="D3498">
            <v>27222182</v>
          </cell>
          <cell r="E3498" t="str">
            <v>CARLA SOFIA EVORA SPINOLA</v>
          </cell>
          <cell r="F3498">
            <v>0</v>
          </cell>
          <cell r="I3498">
            <v>0</v>
          </cell>
        </row>
        <row r="3499">
          <cell r="D3499">
            <v>27222184</v>
          </cell>
          <cell r="E3499" t="str">
            <v>SANDRO HELENO ANDRADE SANTOS MONTEIRO</v>
          </cell>
          <cell r="F3499">
            <v>0</v>
          </cell>
          <cell r="I3499">
            <v>0</v>
          </cell>
        </row>
        <row r="3500">
          <cell r="D3500">
            <v>27222187</v>
          </cell>
          <cell r="E3500" t="str">
            <v>EDSON LUIS ANDRADE BARBOSA</v>
          </cell>
          <cell r="F3500">
            <v>0</v>
          </cell>
          <cell r="I3500">
            <v>0</v>
          </cell>
        </row>
        <row r="3501">
          <cell r="D3501">
            <v>27222189</v>
          </cell>
          <cell r="E3501" t="str">
            <v>RUI FRANCISCO HOPFER DOS SANTO</v>
          </cell>
          <cell r="F3501">
            <v>0</v>
          </cell>
          <cell r="I3501">
            <v>0</v>
          </cell>
        </row>
        <row r="3502">
          <cell r="D3502">
            <v>27222190</v>
          </cell>
          <cell r="E3502" t="str">
            <v>LUIS VIEIRA VAZ</v>
          </cell>
          <cell r="F3502">
            <v>0</v>
          </cell>
          <cell r="I3502">
            <v>0</v>
          </cell>
        </row>
        <row r="3503">
          <cell r="D3503">
            <v>27222191</v>
          </cell>
          <cell r="E3503" t="str">
            <v>YVANKA DA GRA€A RODRIGUES</v>
          </cell>
          <cell r="F3503">
            <v>-3.34</v>
          </cell>
          <cell r="I3503">
            <v>-3.3399999999999997E-3</v>
          </cell>
        </row>
        <row r="3504">
          <cell r="D3504">
            <v>27222195</v>
          </cell>
          <cell r="E3504" t="str">
            <v>CARLOS JORGE OLIVEIRA GOMES DO</v>
          </cell>
          <cell r="F3504">
            <v>0</v>
          </cell>
          <cell r="I3504">
            <v>0</v>
          </cell>
        </row>
        <row r="3505">
          <cell r="D3505">
            <v>27222197</v>
          </cell>
          <cell r="E3505" t="str">
            <v>JOÃO BAPTISTA SOUSA</v>
          </cell>
          <cell r="F3505">
            <v>0</v>
          </cell>
          <cell r="I3505">
            <v>0</v>
          </cell>
        </row>
        <row r="3506">
          <cell r="D3506">
            <v>27222198</v>
          </cell>
          <cell r="E3506" t="str">
            <v>EUGENIA SPINOLA</v>
          </cell>
          <cell r="F3506">
            <v>0</v>
          </cell>
          <cell r="I3506">
            <v>0</v>
          </cell>
        </row>
        <row r="3507">
          <cell r="D3507">
            <v>27222202</v>
          </cell>
          <cell r="E3507" t="str">
            <v>WILMA ADELAIDE SALOMÃO</v>
          </cell>
          <cell r="F3507">
            <v>21</v>
          </cell>
          <cell r="I3507">
            <v>2.1000000000000001E-2</v>
          </cell>
        </row>
        <row r="3508">
          <cell r="D3508">
            <v>27222204</v>
          </cell>
          <cell r="E3508" t="str">
            <v>LEIDILENE ANDRADE</v>
          </cell>
          <cell r="F3508">
            <v>0</v>
          </cell>
          <cell r="I3508">
            <v>0</v>
          </cell>
        </row>
        <row r="3509">
          <cell r="D3509">
            <v>27222205</v>
          </cell>
          <cell r="E3509" t="str">
            <v>ROGERIO MAURICIO DA CONCEIÇÃO</v>
          </cell>
          <cell r="G3509">
            <v>17202</v>
          </cell>
          <cell r="H3509">
            <v>17201.34</v>
          </cell>
          <cell r="I3509">
            <v>6.599999999998545E-4</v>
          </cell>
        </row>
        <row r="3510">
          <cell r="D3510">
            <v>27222206</v>
          </cell>
          <cell r="E3510" t="str">
            <v>CARLOS NUNO RODRIGUES</v>
          </cell>
          <cell r="F3510">
            <v>0</v>
          </cell>
          <cell r="I3510">
            <v>0</v>
          </cell>
        </row>
        <row r="3511">
          <cell r="D3511">
            <v>27222209</v>
          </cell>
          <cell r="E3511" t="str">
            <v>FABRÍCIO JOSÉ RODRIGUES FAIAL</v>
          </cell>
          <cell r="F3511">
            <v>0</v>
          </cell>
          <cell r="I3511">
            <v>0</v>
          </cell>
        </row>
        <row r="3512">
          <cell r="D3512">
            <v>27222211</v>
          </cell>
          <cell r="E3512" t="str">
            <v>ANDRONIK NASCIMENTO BENOLIEL SILVA</v>
          </cell>
          <cell r="F3512">
            <v>12500</v>
          </cell>
          <cell r="I3512">
            <v>12.5</v>
          </cell>
        </row>
        <row r="3513">
          <cell r="D3513">
            <v>27222212</v>
          </cell>
          <cell r="E3513" t="str">
            <v>JOANITO ALEXANDRE DIAS LIMA</v>
          </cell>
          <cell r="F3513">
            <v>0</v>
          </cell>
          <cell r="I3513">
            <v>0</v>
          </cell>
        </row>
        <row r="3514">
          <cell r="D3514">
            <v>27222213</v>
          </cell>
          <cell r="E3514" t="str">
            <v>GILSON MOREIRA LOPES</v>
          </cell>
          <cell r="F3514">
            <v>1264</v>
          </cell>
          <cell r="I3514">
            <v>1.264</v>
          </cell>
        </row>
        <row r="3515">
          <cell r="D3515">
            <v>27222214</v>
          </cell>
          <cell r="E3515" t="str">
            <v>JUDITE GOMES SOUSA</v>
          </cell>
          <cell r="F3515">
            <v>0</v>
          </cell>
          <cell r="I3515">
            <v>0</v>
          </cell>
        </row>
        <row r="3516">
          <cell r="D3516">
            <v>27222217</v>
          </cell>
          <cell r="E3516" t="str">
            <v>EMANUEL DE JESUS C DA VEIGA</v>
          </cell>
          <cell r="F3516">
            <v>21980</v>
          </cell>
          <cell r="I3516">
            <v>21.98</v>
          </cell>
        </row>
        <row r="3517">
          <cell r="D3517">
            <v>27222218</v>
          </cell>
          <cell r="E3517" t="str">
            <v>MARITO MOREIRA</v>
          </cell>
          <cell r="F3517">
            <v>30825</v>
          </cell>
          <cell r="I3517">
            <v>30.824999999999999</v>
          </cell>
        </row>
        <row r="3518">
          <cell r="D3518">
            <v>27222219</v>
          </cell>
          <cell r="E3518" t="str">
            <v>SUELY MARTINS</v>
          </cell>
          <cell r="F3518">
            <v>0</v>
          </cell>
          <cell r="I3518">
            <v>0</v>
          </cell>
        </row>
        <row r="3519">
          <cell r="D3519">
            <v>27222221</v>
          </cell>
          <cell r="E3519" t="str">
            <v>SHEILA MARLENE GOMES SOUSA</v>
          </cell>
          <cell r="F3519">
            <v>0</v>
          </cell>
          <cell r="I3519">
            <v>0</v>
          </cell>
        </row>
        <row r="3520">
          <cell r="D3520">
            <v>27222222</v>
          </cell>
          <cell r="E3520" t="str">
            <v>CRISNA RAFAELA ALMEIDA SILVA</v>
          </cell>
          <cell r="F3520">
            <v>0</v>
          </cell>
          <cell r="I3520">
            <v>0</v>
          </cell>
        </row>
        <row r="3521">
          <cell r="D3521">
            <v>27222224</v>
          </cell>
          <cell r="E3521" t="str">
            <v>CARLOS ALBERTO FORTES DA CRUZ</v>
          </cell>
          <cell r="F3521">
            <v>-2</v>
          </cell>
          <cell r="I3521">
            <v>-2E-3</v>
          </cell>
        </row>
        <row r="3522">
          <cell r="D3522">
            <v>27222225</v>
          </cell>
          <cell r="E3522" t="str">
            <v>WILLIAM JORGE CORREIA GOMES</v>
          </cell>
          <cell r="F3522">
            <v>-2</v>
          </cell>
          <cell r="I3522">
            <v>-2E-3</v>
          </cell>
        </row>
        <row r="3523">
          <cell r="D3523">
            <v>27222226</v>
          </cell>
          <cell r="E3523" t="str">
            <v>MARIO JORGE COSTA FERREIRA</v>
          </cell>
          <cell r="F3523">
            <v>0</v>
          </cell>
          <cell r="I3523">
            <v>0</v>
          </cell>
        </row>
        <row r="3524">
          <cell r="D3524">
            <v>27222228</v>
          </cell>
          <cell r="E3524" t="str">
            <v>FILIPE CALVO CIDRAES CUNHA</v>
          </cell>
          <cell r="F3524">
            <v>0</v>
          </cell>
          <cell r="I3524">
            <v>0</v>
          </cell>
        </row>
        <row r="3525">
          <cell r="D3525">
            <v>27222229</v>
          </cell>
          <cell r="E3525" t="str">
            <v>Carlos Manuel Sousa Andrade</v>
          </cell>
          <cell r="F3525">
            <v>0</v>
          </cell>
          <cell r="I3525">
            <v>0</v>
          </cell>
        </row>
        <row r="3526">
          <cell r="D3526">
            <v>27222231</v>
          </cell>
          <cell r="E3526" t="str">
            <v>EUCLIDES MORENO VARELA</v>
          </cell>
          <cell r="F3526">
            <v>22420</v>
          </cell>
          <cell r="I3526">
            <v>22.42</v>
          </cell>
        </row>
        <row r="3527">
          <cell r="D3527">
            <v>27222232</v>
          </cell>
          <cell r="E3527" t="str">
            <v>JOSE LUIS SA NOGUEIRA</v>
          </cell>
          <cell r="F3527">
            <v>14281.68</v>
          </cell>
          <cell r="I3527">
            <v>14.28168</v>
          </cell>
        </row>
        <row r="3528">
          <cell r="D3528">
            <v>27222237</v>
          </cell>
          <cell r="E3528" t="str">
            <v>ROSELMA TERESA RAMOS</v>
          </cell>
          <cell r="F3528">
            <v>10600</v>
          </cell>
          <cell r="G3528">
            <v>20349</v>
          </cell>
          <cell r="I3528">
            <v>30.949000000000002</v>
          </cell>
        </row>
        <row r="3529">
          <cell r="D3529">
            <v>27222238</v>
          </cell>
          <cell r="E3529" t="str">
            <v>DARLENE OLIVEIRA</v>
          </cell>
          <cell r="F3529">
            <v>1595</v>
          </cell>
          <cell r="I3529">
            <v>1.595</v>
          </cell>
        </row>
        <row r="3530">
          <cell r="D3530">
            <v>27222239</v>
          </cell>
          <cell r="E3530" t="str">
            <v>DIRCE SORAIA CARDOSO</v>
          </cell>
          <cell r="F3530">
            <v>0</v>
          </cell>
          <cell r="I3530">
            <v>0</v>
          </cell>
        </row>
        <row r="3531">
          <cell r="D3531">
            <v>27222240</v>
          </cell>
          <cell r="E3531" t="str">
            <v>SUELLEN SANTANA</v>
          </cell>
          <cell r="F3531">
            <v>0</v>
          </cell>
          <cell r="I3531">
            <v>0</v>
          </cell>
        </row>
        <row r="3532">
          <cell r="D3532">
            <v>27222241</v>
          </cell>
          <cell r="E3532" t="str">
            <v>JOÃO PEREIRA SILVA</v>
          </cell>
          <cell r="F3532">
            <v>-9999.9</v>
          </cell>
          <cell r="G3532">
            <v>10000</v>
          </cell>
          <cell r="I3532">
            <v>1.000000000003638E-4</v>
          </cell>
        </row>
        <row r="3533">
          <cell r="D3533">
            <v>27222242</v>
          </cell>
          <cell r="E3533" t="str">
            <v>JOÃO CARLOS SILVA</v>
          </cell>
          <cell r="F3533">
            <v>-1.258</v>
          </cell>
          <cell r="I3533">
            <v>-1.258E-3</v>
          </cell>
        </row>
        <row r="3534">
          <cell r="D3534">
            <v>27222243</v>
          </cell>
          <cell r="E3534" t="str">
            <v>MARCO ANTÓNIO RODRIGUES DE ALMEIDA PEREIRA</v>
          </cell>
          <cell r="F3534">
            <v>29892</v>
          </cell>
          <cell r="G3534">
            <v>170850</v>
          </cell>
          <cell r="H3534">
            <v>200742</v>
          </cell>
          <cell r="I3534">
            <v>0</v>
          </cell>
        </row>
        <row r="3535">
          <cell r="D3535">
            <v>27222244</v>
          </cell>
          <cell r="E3535" t="str">
            <v>SAMUEL DINIZ ANDRADE</v>
          </cell>
          <cell r="F3535">
            <v>0</v>
          </cell>
          <cell r="I3535">
            <v>0</v>
          </cell>
        </row>
        <row r="3536">
          <cell r="D3536">
            <v>27222252</v>
          </cell>
          <cell r="E3536" t="str">
            <v>JOSEMAR ELDAIR M. LIMA ALVES</v>
          </cell>
          <cell r="F3536">
            <v>0</v>
          </cell>
          <cell r="I3536">
            <v>0</v>
          </cell>
        </row>
        <row r="3537">
          <cell r="D3537">
            <v>27222253</v>
          </cell>
          <cell r="E3537" t="str">
            <v>SIDNEI DOS SANTOS OLIVEIRA</v>
          </cell>
          <cell r="F3537">
            <v>0</v>
          </cell>
          <cell r="I3537">
            <v>0</v>
          </cell>
        </row>
        <row r="3538">
          <cell r="D3538">
            <v>27222254</v>
          </cell>
          <cell r="E3538" t="str">
            <v>ALADIR MONTEIRO PIRES DA LUZ</v>
          </cell>
          <cell r="F3538">
            <v>0</v>
          </cell>
          <cell r="I3538">
            <v>0</v>
          </cell>
        </row>
        <row r="3539">
          <cell r="D3539">
            <v>27222258</v>
          </cell>
          <cell r="E3539" t="str">
            <v>EDNA SUZETE MARTINS</v>
          </cell>
          <cell r="F3539">
            <v>0</v>
          </cell>
          <cell r="I3539">
            <v>0</v>
          </cell>
        </row>
        <row r="3540">
          <cell r="D3540">
            <v>27222259</v>
          </cell>
          <cell r="E3540" t="str">
            <v>MARIA LINDA CORREIA</v>
          </cell>
          <cell r="F3540">
            <v>54324</v>
          </cell>
          <cell r="I3540">
            <v>54.323999999999998</v>
          </cell>
        </row>
        <row r="3541">
          <cell r="D3541">
            <v>27222260</v>
          </cell>
          <cell r="E3541" t="str">
            <v>HERNNANY ALEXANDRE G. RODRIGUES GRAÇA</v>
          </cell>
          <cell r="F3541">
            <v>0</v>
          </cell>
          <cell r="I3541">
            <v>0</v>
          </cell>
        </row>
        <row r="3542">
          <cell r="D3542">
            <v>27222263</v>
          </cell>
          <cell r="E3542" t="str">
            <v>SANDRO MIGUEL FERNANDES SOARES</v>
          </cell>
          <cell r="F3542">
            <v>0</v>
          </cell>
          <cell r="I3542">
            <v>0</v>
          </cell>
        </row>
        <row r="3543">
          <cell r="D3543">
            <v>27222265</v>
          </cell>
          <cell r="E3543" t="str">
            <v>PAULO JORGE VIENRA OINTO</v>
          </cell>
          <cell r="F3543">
            <v>12170</v>
          </cell>
          <cell r="I3543">
            <v>12.17</v>
          </cell>
        </row>
        <row r="3544">
          <cell r="D3544">
            <v>27222267</v>
          </cell>
          <cell r="E3544" t="str">
            <v>BRUNO M. S. PEREIRA</v>
          </cell>
          <cell r="F3544">
            <v>0</v>
          </cell>
          <cell r="I3544">
            <v>0</v>
          </cell>
        </row>
        <row r="3545">
          <cell r="D3545">
            <v>27222280</v>
          </cell>
          <cell r="E3545" t="str">
            <v>ELIZANDRO WALTER ANDRADE GOMES DE PINA</v>
          </cell>
          <cell r="F3545">
            <v>12970</v>
          </cell>
          <cell r="I3545">
            <v>12.97</v>
          </cell>
        </row>
        <row r="3546">
          <cell r="D3546">
            <v>27222281</v>
          </cell>
          <cell r="E3546" t="str">
            <v>LUIS MANUEL LIMA DA SILVA</v>
          </cell>
          <cell r="F3546">
            <v>-89250</v>
          </cell>
          <cell r="I3546">
            <v>-89.25</v>
          </cell>
        </row>
        <row r="3547">
          <cell r="D3547">
            <v>27222291</v>
          </cell>
          <cell r="E3547" t="str">
            <v>IVAN JOAÃO ANDRADE PIRES</v>
          </cell>
          <cell r="F3547">
            <v>-5950</v>
          </cell>
          <cell r="I3547">
            <v>-5.95</v>
          </cell>
        </row>
        <row r="3548">
          <cell r="D3548">
            <v>27222295</v>
          </cell>
          <cell r="E3548" t="str">
            <v>NIDIANE SIMONE ANDRADE ROCHA</v>
          </cell>
          <cell r="G3548">
            <v>120300</v>
          </cell>
          <cell r="I3548">
            <v>120.3</v>
          </cell>
        </row>
        <row r="3549">
          <cell r="D3549">
            <v>27222296</v>
          </cell>
          <cell r="E3549" t="str">
            <v>SANDRO EVANDRO MONTEIRO SEMEDO</v>
          </cell>
          <cell r="F3549">
            <v>0</v>
          </cell>
          <cell r="I3549">
            <v>0</v>
          </cell>
        </row>
        <row r="3550">
          <cell r="D3550">
            <v>27222303</v>
          </cell>
          <cell r="E3550" t="str">
            <v>DANIELSON LOPES GOMES</v>
          </cell>
          <cell r="F3550">
            <v>0</v>
          </cell>
          <cell r="I3550">
            <v>0</v>
          </cell>
        </row>
        <row r="3551">
          <cell r="D3551">
            <v>27222305</v>
          </cell>
          <cell r="E3551" t="str">
            <v>JAIR NELSON BARROS DO ROSÁRIO</v>
          </cell>
          <cell r="F3551">
            <v>9988</v>
          </cell>
          <cell r="I3551">
            <v>9.9879999999999995</v>
          </cell>
        </row>
        <row r="3552">
          <cell r="D3552">
            <v>27222306</v>
          </cell>
          <cell r="E3552" t="str">
            <v>EUCLIDES GOMES SEMEDO</v>
          </cell>
          <cell r="F3552">
            <v>0</v>
          </cell>
          <cell r="I3552">
            <v>0</v>
          </cell>
        </row>
        <row r="3553">
          <cell r="D3553">
            <v>27222307</v>
          </cell>
          <cell r="E3553" t="str">
            <v>IGOR RONALDO N. SILVA</v>
          </cell>
          <cell r="F3553">
            <v>2500</v>
          </cell>
          <cell r="I3553">
            <v>2.5</v>
          </cell>
        </row>
        <row r="3554">
          <cell r="D3554">
            <v>27222309</v>
          </cell>
          <cell r="E3554" t="str">
            <v>ALBERTO BARBOSA</v>
          </cell>
          <cell r="F3554">
            <v>0</v>
          </cell>
          <cell r="I3554">
            <v>0</v>
          </cell>
        </row>
        <row r="3555">
          <cell r="D3555">
            <v>27222313</v>
          </cell>
          <cell r="E3555" t="str">
            <v>NEUSA MARIA MARCOS MESTRE</v>
          </cell>
          <cell r="F3555">
            <v>2485</v>
          </cell>
          <cell r="I3555">
            <v>2.4849999999999999</v>
          </cell>
        </row>
        <row r="3556">
          <cell r="D3556">
            <v>27222316</v>
          </cell>
          <cell r="E3556" t="str">
            <v>ADELAIDE SANTOS ALMEIDA TAVARES SILVA</v>
          </cell>
          <cell r="F3556">
            <v>0</v>
          </cell>
          <cell r="I3556">
            <v>0</v>
          </cell>
        </row>
        <row r="3557">
          <cell r="D3557">
            <v>27222326</v>
          </cell>
          <cell r="E3557" t="str">
            <v>Inelida Mendes Lima</v>
          </cell>
          <cell r="F3557">
            <v>0</v>
          </cell>
          <cell r="G3557">
            <v>75250</v>
          </cell>
          <cell r="I3557">
            <v>75.25</v>
          </cell>
        </row>
        <row r="3558">
          <cell r="D3558">
            <v>27222338</v>
          </cell>
          <cell r="E3558" t="str">
            <v>SALINY EVELINE B.CORREIA</v>
          </cell>
          <cell r="F3558">
            <v>23146</v>
          </cell>
          <cell r="I3558">
            <v>23.146000000000001</v>
          </cell>
        </row>
        <row r="3559">
          <cell r="D3559">
            <v>27229999</v>
          </cell>
          <cell r="E3559" t="str">
            <v>PESSOAL DIVERSOS-S/N A REGULAR.</v>
          </cell>
          <cell r="F3559">
            <v>-14587677</v>
          </cell>
          <cell r="I3559">
            <v>-14587.677</v>
          </cell>
        </row>
        <row r="3560">
          <cell r="D3560">
            <v>274</v>
          </cell>
          <cell r="E3560" t="str">
            <v>SINDICATOS</v>
          </cell>
          <cell r="F3560">
            <v>-3649184.088</v>
          </cell>
          <cell r="G3560">
            <v>976390</v>
          </cell>
          <cell r="H3560">
            <v>3743169</v>
          </cell>
          <cell r="I3560">
            <v>-6415.9630879999995</v>
          </cell>
        </row>
        <row r="3561">
          <cell r="D3561">
            <v>2761</v>
          </cell>
          <cell r="E3561" t="str">
            <v>P/ FERIAS E SUB FERIAS E ENCAR</v>
          </cell>
          <cell r="F3561">
            <v>-161999107.06900001</v>
          </cell>
          <cell r="G3561">
            <v>1759807</v>
          </cell>
          <cell r="H3561">
            <v>15379947.669</v>
          </cell>
          <cell r="I3561">
            <v>-175619.24773800001</v>
          </cell>
        </row>
        <row r="3562">
          <cell r="D3562">
            <v>2811</v>
          </cell>
          <cell r="E3562" t="str">
            <v>CREDORES P/PAGAMENTOS DIFERIDS</v>
          </cell>
          <cell r="F3562">
            <v>-803539.45799999998</v>
          </cell>
          <cell r="G3562">
            <v>45880846.178999998</v>
          </cell>
          <cell r="H3562">
            <v>45652291.362000003</v>
          </cell>
          <cell r="I3562">
            <v>-574.98464100000263</v>
          </cell>
        </row>
        <row r="3563">
          <cell r="D3563">
            <v>2812</v>
          </cell>
          <cell r="E3563" t="str">
            <v>ENCARGOS C/GRANDES REPARACOES</v>
          </cell>
          <cell r="F3563">
            <v>0</v>
          </cell>
          <cell r="I3563">
            <v>0</v>
          </cell>
        </row>
        <row r="3564">
          <cell r="D3564">
            <v>2813</v>
          </cell>
          <cell r="E3564" t="str">
            <v>RESERVAS P/ GRANDES REPARA€OES</v>
          </cell>
          <cell r="F3564">
            <v>0</v>
          </cell>
          <cell r="I3564">
            <v>0</v>
          </cell>
        </row>
        <row r="3565">
          <cell r="D3565">
            <v>2814</v>
          </cell>
          <cell r="E3565" t="str">
            <v>ENCARGOS C/PESSOAL-FER.A PAGAR</v>
          </cell>
          <cell r="F3565">
            <v>0</v>
          </cell>
          <cell r="I3565">
            <v>0</v>
          </cell>
        </row>
        <row r="3566">
          <cell r="D3566">
            <v>2819</v>
          </cell>
          <cell r="E3566" t="str">
            <v>GASTOS A RECONHECER DIVERSOS</v>
          </cell>
          <cell r="F3566">
            <v>0</v>
          </cell>
          <cell r="I3566">
            <v>0</v>
          </cell>
        </row>
        <row r="3567">
          <cell r="D3567">
            <v>282111</v>
          </cell>
          <cell r="E3567" t="str">
            <v>DOC.PENDENTES VOO-TKT</v>
          </cell>
          <cell r="F3567">
            <v>-458811714.82800001</v>
          </cell>
          <cell r="G3567">
            <v>5430255033.3000002</v>
          </cell>
          <cell r="H3567">
            <v>5617028702.8039999</v>
          </cell>
          <cell r="I3567">
            <v>-645585.38433199981</v>
          </cell>
        </row>
        <row r="3568">
          <cell r="D3568">
            <v>282112</v>
          </cell>
          <cell r="E3568" t="str">
            <v>DOC.PENDENTES VOO-EBT</v>
          </cell>
          <cell r="F3568">
            <v>-5250695.5999999996</v>
          </cell>
          <cell r="G3568">
            <v>148323499.74000001</v>
          </cell>
          <cell r="H3568">
            <v>148830191.27000001</v>
          </cell>
          <cell r="I3568">
            <v>-5757.3871299999955</v>
          </cell>
        </row>
        <row r="3569">
          <cell r="D3569">
            <v>282113</v>
          </cell>
          <cell r="E3569" t="str">
            <v>DOC.PENDENTES VOO-MISC</v>
          </cell>
          <cell r="F3569">
            <v>3259704.0219999999</v>
          </cell>
          <cell r="G3569">
            <v>211077413.59999999</v>
          </cell>
          <cell r="H3569">
            <v>219937666.06999999</v>
          </cell>
          <cell r="I3569">
            <v>-5600.5484480000141</v>
          </cell>
        </row>
        <row r="3570">
          <cell r="D3570">
            <v>282114</v>
          </cell>
          <cell r="E3570" t="str">
            <v>DOC.PENDENTES VOO-FIM</v>
          </cell>
          <cell r="F3570">
            <v>886005</v>
          </cell>
          <cell r="G3570">
            <v>49911367</v>
          </cell>
          <cell r="H3570">
            <v>56721392</v>
          </cell>
          <cell r="I3570">
            <v>-5924.02</v>
          </cell>
        </row>
        <row r="3571">
          <cell r="D3571">
            <v>28212</v>
          </cell>
          <cell r="E3571" t="str">
            <v>DOC.PENDENTES VOO-CARGA/CORREI</v>
          </cell>
          <cell r="F3571">
            <v>-55078868.568000004</v>
          </cell>
          <cell r="G3571">
            <v>248501703.48100001</v>
          </cell>
          <cell r="H3571">
            <v>265845904.88299999</v>
          </cell>
          <cell r="I3571">
            <v>-72423.069969999997</v>
          </cell>
        </row>
        <row r="3572">
          <cell r="D3572">
            <v>28221</v>
          </cell>
          <cell r="E3572" t="str">
            <v>DOC.PENDENT. VOO-PASSAGEM</v>
          </cell>
          <cell r="F3572">
            <v>1589310.469</v>
          </cell>
          <cell r="G3572">
            <v>308643.37699999998</v>
          </cell>
          <cell r="I3572">
            <v>1897.9538459999999</v>
          </cell>
        </row>
        <row r="3573">
          <cell r="D3573">
            <v>28251</v>
          </cell>
          <cell r="E3573" t="str">
            <v>ANTECIPACAO TAXAS APT - VR</v>
          </cell>
          <cell r="F3573">
            <v>-338236703.23900002</v>
          </cell>
          <cell r="G3573">
            <v>3563355622.9099998</v>
          </cell>
          <cell r="H3573">
            <v>3708191995.9099998</v>
          </cell>
          <cell r="I3573">
            <v>-483073.07623899984</v>
          </cell>
        </row>
        <row r="3574">
          <cell r="D3574">
            <v>28252</v>
          </cell>
          <cell r="E3574" t="str">
            <v>ANTECIPACAO TAXAS APT - OC</v>
          </cell>
          <cell r="F3574">
            <v>9360.7090000000007</v>
          </cell>
          <cell r="I3574">
            <v>9.3607089999999999</v>
          </cell>
        </row>
        <row r="3575">
          <cell r="D3575">
            <v>28253</v>
          </cell>
          <cell r="E3575" t="str">
            <v>ANTECIPACAO TAXAS SEGURAN€A</v>
          </cell>
          <cell r="F3575">
            <v>1358.3989999999999</v>
          </cell>
          <cell r="I3575">
            <v>1.3583989999999999</v>
          </cell>
        </row>
        <row r="3576">
          <cell r="D3576">
            <v>28291101</v>
          </cell>
          <cell r="E3576" t="str">
            <v>TAXA TSF ACUM-DRC</v>
          </cell>
          <cell r="F3576">
            <v>650250</v>
          </cell>
          <cell r="I3576">
            <v>650.25</v>
          </cell>
        </row>
        <row r="3577">
          <cell r="D3577">
            <v>28291102</v>
          </cell>
          <cell r="E3577" t="str">
            <v>TAXA TSF ACUM-DRN</v>
          </cell>
          <cell r="F3577">
            <v>98995802</v>
          </cell>
          <cell r="G3577">
            <v>38447520</v>
          </cell>
          <cell r="H3577">
            <v>131466722</v>
          </cell>
          <cell r="I3577">
            <v>5976.6</v>
          </cell>
        </row>
        <row r="3578">
          <cell r="D3578">
            <v>28291103</v>
          </cell>
          <cell r="E3578" t="str">
            <v>TAXA TSF ACUM-DRS</v>
          </cell>
          <cell r="F3578">
            <v>179727539</v>
          </cell>
          <cell r="G3578">
            <v>798981</v>
          </cell>
          <cell r="H3578">
            <v>185690120</v>
          </cell>
          <cell r="I3578">
            <v>-5163.6000000000004</v>
          </cell>
        </row>
        <row r="3579">
          <cell r="D3579">
            <v>28291104</v>
          </cell>
          <cell r="E3579" t="str">
            <v>TAXA TSF ACUM-EUROPA</v>
          </cell>
          <cell r="F3579">
            <v>1375205.291</v>
          </cell>
          <cell r="G3579">
            <v>281727.07500000001</v>
          </cell>
          <cell r="H3579">
            <v>805266.10499999998</v>
          </cell>
          <cell r="I3579">
            <v>851.66626099999996</v>
          </cell>
        </row>
        <row r="3580">
          <cell r="D3580">
            <v>282912101</v>
          </cell>
          <cell r="E3580" t="str">
            <v>AGENCIA BARRACUDA</v>
          </cell>
          <cell r="F3580">
            <v>-29160</v>
          </cell>
          <cell r="G3580">
            <v>11314070</v>
          </cell>
          <cell r="H3580">
            <v>11310270</v>
          </cell>
          <cell r="I3580">
            <v>-25.36</v>
          </cell>
        </row>
        <row r="3581">
          <cell r="D3581">
            <v>282912102</v>
          </cell>
          <cell r="E3581" t="str">
            <v>AGENCIA ISITOUR</v>
          </cell>
          <cell r="F3581">
            <v>15500</v>
          </cell>
          <cell r="I3581">
            <v>15.5</v>
          </cell>
        </row>
        <row r="3582">
          <cell r="D3582">
            <v>282912103</v>
          </cell>
          <cell r="E3582" t="str">
            <v>AGENCIA MORABITOUR</v>
          </cell>
          <cell r="F3582">
            <v>23600</v>
          </cell>
          <cell r="G3582">
            <v>6149350</v>
          </cell>
          <cell r="H3582">
            <v>6142200</v>
          </cell>
          <cell r="I3582">
            <v>30.75</v>
          </cell>
        </row>
        <row r="3583">
          <cell r="D3583">
            <v>282912104</v>
          </cell>
          <cell r="E3583" t="str">
            <v>AGENCIA MORENA</v>
          </cell>
          <cell r="F3583">
            <v>-41300</v>
          </cell>
          <cell r="G3583">
            <v>4386700</v>
          </cell>
          <cell r="H3583">
            <v>4375000</v>
          </cell>
          <cell r="I3583">
            <v>-29.6</v>
          </cell>
        </row>
        <row r="3584">
          <cell r="D3584">
            <v>282912105</v>
          </cell>
          <cell r="E3584" t="str">
            <v>TRANSTODAHORA</v>
          </cell>
          <cell r="F3584">
            <v>-6900</v>
          </cell>
          <cell r="I3584">
            <v>-6.9</v>
          </cell>
        </row>
        <row r="3585">
          <cell r="D3585">
            <v>282912106</v>
          </cell>
          <cell r="E3585" t="str">
            <v>AGENCIA VERDEMMUNDO-BVC</v>
          </cell>
          <cell r="F3585">
            <v>-14300</v>
          </cell>
          <cell r="G3585">
            <v>2515800</v>
          </cell>
          <cell r="H3585">
            <v>2487800</v>
          </cell>
          <cell r="I3585">
            <v>13.7</v>
          </cell>
        </row>
        <row r="3586">
          <cell r="D3586">
            <v>282912107</v>
          </cell>
          <cell r="E3586" t="str">
            <v>AGENCIA CLAMTOUR</v>
          </cell>
          <cell r="F3586">
            <v>-62300</v>
          </cell>
          <cell r="G3586">
            <v>1649550</v>
          </cell>
          <cell r="H3586">
            <v>1650300</v>
          </cell>
          <cell r="I3586">
            <v>-63.05</v>
          </cell>
        </row>
        <row r="3587">
          <cell r="D3587">
            <v>282912201</v>
          </cell>
          <cell r="E3587" t="str">
            <v>AGENCIA ALBINO DOS SANTOS</v>
          </cell>
          <cell r="F3587">
            <v>-9214500</v>
          </cell>
          <cell r="G3587">
            <v>14797550</v>
          </cell>
          <cell r="H3587">
            <v>5677850</v>
          </cell>
          <cell r="I3587">
            <v>-94.8</v>
          </cell>
        </row>
        <row r="3588">
          <cell r="D3588">
            <v>282912202</v>
          </cell>
          <cell r="E3588" t="str">
            <v>AGENCIA ANV-SAO VICENTE</v>
          </cell>
          <cell r="F3588">
            <v>-14610400</v>
          </cell>
          <cell r="G3588">
            <v>22385320</v>
          </cell>
          <cell r="H3588">
            <v>7072320</v>
          </cell>
          <cell r="I3588">
            <v>702.6</v>
          </cell>
        </row>
        <row r="3589">
          <cell r="D3589">
            <v>282912203</v>
          </cell>
          <cell r="E3589" t="str">
            <v>AGENCIA CABETUR-SAO VICENTE</v>
          </cell>
          <cell r="F3589">
            <v>-461500</v>
          </cell>
          <cell r="G3589">
            <v>461500</v>
          </cell>
          <cell r="I3589">
            <v>0</v>
          </cell>
        </row>
        <row r="3590">
          <cell r="D3590">
            <v>282912204</v>
          </cell>
          <cell r="E3590" t="str">
            <v>AGENCIA AGENCIA FLY</v>
          </cell>
          <cell r="F3590">
            <v>-12985660</v>
          </cell>
          <cell r="G3590">
            <v>18906100</v>
          </cell>
          <cell r="H3590">
            <v>6199600</v>
          </cell>
          <cell r="I3590">
            <v>-279.16000000000003</v>
          </cell>
        </row>
        <row r="3591">
          <cell r="D3591">
            <v>282912205</v>
          </cell>
          <cell r="E3591" t="str">
            <v>AGENCIA NASCIMENTO</v>
          </cell>
          <cell r="F3591">
            <v>-17712530</v>
          </cell>
          <cell r="G3591">
            <v>21902400</v>
          </cell>
          <cell r="H3591">
            <v>4892800</v>
          </cell>
          <cell r="I3591">
            <v>-702.93</v>
          </cell>
        </row>
        <row r="3592">
          <cell r="D3592">
            <v>282912206</v>
          </cell>
          <cell r="E3592" t="str">
            <v>AGENCIA SANTOS&amp;SANTOS</v>
          </cell>
          <cell r="F3592">
            <v>-2091002</v>
          </cell>
          <cell r="G3592">
            <v>3028802</v>
          </cell>
          <cell r="H3592">
            <v>907400</v>
          </cell>
          <cell r="I3592">
            <v>30.4</v>
          </cell>
        </row>
        <row r="3593">
          <cell r="D3593">
            <v>282912207</v>
          </cell>
          <cell r="E3593" t="str">
            <v>AGENCIA TROPITOUR</v>
          </cell>
          <cell r="F3593">
            <v>-9318500</v>
          </cell>
          <cell r="G3593">
            <v>12693700</v>
          </cell>
          <cell r="H3593">
            <v>3826900</v>
          </cell>
          <cell r="I3593">
            <v>-451.7</v>
          </cell>
        </row>
        <row r="3594">
          <cell r="D3594">
            <v>282912208</v>
          </cell>
          <cell r="E3594" t="str">
            <v>AGENCIA VERDEMMUNDO-S. VICENTE</v>
          </cell>
          <cell r="F3594">
            <v>-19365800</v>
          </cell>
          <cell r="G3594">
            <v>27148650</v>
          </cell>
          <cell r="H3594">
            <v>7549800</v>
          </cell>
          <cell r="I3594">
            <v>233.05</v>
          </cell>
        </row>
        <row r="3595">
          <cell r="D3595">
            <v>282912209</v>
          </cell>
          <cell r="E3595" t="str">
            <v>AGENCIA PROTUR</v>
          </cell>
          <cell r="F3595">
            <v>-3594760</v>
          </cell>
          <cell r="G3595">
            <v>6160500</v>
          </cell>
          <cell r="H3595">
            <v>2272700</v>
          </cell>
          <cell r="I3595">
            <v>293.04000000000002</v>
          </cell>
        </row>
        <row r="3596">
          <cell r="D3596">
            <v>282912210</v>
          </cell>
          <cell r="E3596" t="str">
            <v>AGENCIA GLOCAL</v>
          </cell>
          <cell r="F3596">
            <v>-1524800</v>
          </cell>
          <cell r="G3596">
            <v>2157700</v>
          </cell>
          <cell r="H3596">
            <v>386000</v>
          </cell>
          <cell r="I3596">
            <v>246.9</v>
          </cell>
        </row>
        <row r="3597">
          <cell r="D3597">
            <v>282912301</v>
          </cell>
          <cell r="E3597" t="str">
            <v>AGENCIA ANAV</v>
          </cell>
          <cell r="F3597">
            <v>-14999700</v>
          </cell>
          <cell r="G3597">
            <v>26542500</v>
          </cell>
          <cell r="H3597">
            <v>11374300</v>
          </cell>
          <cell r="I3597">
            <v>168.5</v>
          </cell>
        </row>
        <row r="3598">
          <cell r="D3598">
            <v>282912302</v>
          </cell>
          <cell r="E3598" t="str">
            <v>AGENCIA CABETUR</v>
          </cell>
          <cell r="F3598">
            <v>-11344900</v>
          </cell>
          <cell r="G3598">
            <v>11849900</v>
          </cell>
          <cell r="H3598">
            <v>461500</v>
          </cell>
          <cell r="I3598">
            <v>43.5</v>
          </cell>
        </row>
        <row r="3599">
          <cell r="D3599">
            <v>282912303</v>
          </cell>
          <cell r="E3599" t="str">
            <v>AGENCIA CABO VERDE TOURS</v>
          </cell>
          <cell r="F3599">
            <v>-10680600</v>
          </cell>
          <cell r="G3599">
            <v>19342500</v>
          </cell>
          <cell r="H3599">
            <v>8299700</v>
          </cell>
          <cell r="I3599">
            <v>362.2</v>
          </cell>
        </row>
        <row r="3600">
          <cell r="D3600">
            <v>282912304</v>
          </cell>
          <cell r="E3600" t="str">
            <v>AGENCIA CONDOR TOUR</v>
          </cell>
          <cell r="F3600">
            <v>-2437500</v>
          </cell>
          <cell r="G3600">
            <v>5230300</v>
          </cell>
          <cell r="H3600">
            <v>2773000</v>
          </cell>
          <cell r="I3600">
            <v>19.8</v>
          </cell>
        </row>
        <row r="3601">
          <cell r="D3601">
            <v>282912305</v>
          </cell>
          <cell r="E3601" t="str">
            <v>AGENCIA EXECUTIVTOUR</v>
          </cell>
          <cell r="F3601">
            <v>-6706398</v>
          </cell>
          <cell r="G3601">
            <v>11911642</v>
          </cell>
          <cell r="H3601">
            <v>5175642</v>
          </cell>
          <cell r="I3601">
            <v>29.602</v>
          </cell>
        </row>
        <row r="3602">
          <cell r="D3602">
            <v>282912306</v>
          </cell>
          <cell r="E3602" t="str">
            <v>AGENCIA GIRASSOL</v>
          </cell>
          <cell r="F3602">
            <v>-11796610</v>
          </cell>
          <cell r="G3602">
            <v>25057360</v>
          </cell>
          <cell r="H3602">
            <v>13181700</v>
          </cell>
          <cell r="I3602">
            <v>79.05</v>
          </cell>
        </row>
        <row r="3603">
          <cell r="D3603">
            <v>282912307</v>
          </cell>
          <cell r="E3603" t="str">
            <v>AGENCIA GOLDEN TOURS</v>
          </cell>
          <cell r="F3603">
            <v>-3204720</v>
          </cell>
          <cell r="G3603">
            <v>3224400</v>
          </cell>
          <cell r="I3603">
            <v>19.68</v>
          </cell>
        </row>
        <row r="3604">
          <cell r="D3604">
            <v>282912308</v>
          </cell>
          <cell r="E3604" t="str">
            <v>AGENCIA INFOTUR</v>
          </cell>
          <cell r="F3604">
            <v>-1601900</v>
          </cell>
          <cell r="G3604">
            <v>1598400</v>
          </cell>
          <cell r="I3604">
            <v>-3.5</v>
          </cell>
        </row>
        <row r="3605">
          <cell r="D3605">
            <v>282912309</v>
          </cell>
          <cell r="E3605" t="str">
            <v>AGENCIA JETAVOYAGES</v>
          </cell>
          <cell r="F3605">
            <v>-483700</v>
          </cell>
          <cell r="G3605">
            <v>486900</v>
          </cell>
          <cell r="I3605">
            <v>3.2</v>
          </cell>
        </row>
        <row r="3606">
          <cell r="D3606">
            <v>282912310</v>
          </cell>
          <cell r="E3606" t="str">
            <v>AGENCIA MAGICTOUR</v>
          </cell>
          <cell r="F3606">
            <v>-6350300</v>
          </cell>
          <cell r="G3606">
            <v>7945520</v>
          </cell>
          <cell r="H3606">
            <v>1540500</v>
          </cell>
          <cell r="I3606">
            <v>54.72</v>
          </cell>
        </row>
        <row r="3607">
          <cell r="D3607">
            <v>282912311</v>
          </cell>
          <cell r="E3607" t="str">
            <v>AGENCIA MULTIVIAGENS</v>
          </cell>
          <cell r="F3607">
            <v>-5849600</v>
          </cell>
          <cell r="G3607">
            <v>14410800</v>
          </cell>
          <cell r="H3607">
            <v>8538900</v>
          </cell>
          <cell r="I3607">
            <v>22.3</v>
          </cell>
        </row>
        <row r="3608">
          <cell r="D3608">
            <v>282912312</v>
          </cell>
          <cell r="E3608" t="str">
            <v>AGENCIA MUNDIALTOUR</v>
          </cell>
          <cell r="F3608">
            <v>-1144500</v>
          </cell>
          <cell r="G3608">
            <v>1150600</v>
          </cell>
          <cell r="I3608">
            <v>6.1</v>
          </cell>
        </row>
        <row r="3609">
          <cell r="D3609">
            <v>282912313</v>
          </cell>
          <cell r="E3609" t="str">
            <v>AGENCIA MUSTERU TOUR</v>
          </cell>
          <cell r="F3609">
            <v>0</v>
          </cell>
          <cell r="I3609">
            <v>0</v>
          </cell>
        </row>
        <row r="3610">
          <cell r="D3610">
            <v>282912314</v>
          </cell>
          <cell r="E3610" t="str">
            <v>AGENCIA NOVAS OPORTUNIDADES</v>
          </cell>
          <cell r="F3610">
            <v>-4194820</v>
          </cell>
          <cell r="G3610">
            <v>6444320</v>
          </cell>
          <cell r="H3610">
            <v>2225000</v>
          </cell>
          <cell r="I3610">
            <v>24.5</v>
          </cell>
        </row>
        <row r="3611">
          <cell r="D3611">
            <v>282912315</v>
          </cell>
          <cell r="E3611" t="str">
            <v>AGENCIA NOVATUR</v>
          </cell>
          <cell r="F3611">
            <v>-17391300</v>
          </cell>
          <cell r="G3611">
            <v>26227930</v>
          </cell>
          <cell r="H3611">
            <v>8657800</v>
          </cell>
          <cell r="I3611">
            <v>178.83</v>
          </cell>
        </row>
        <row r="3612">
          <cell r="D3612">
            <v>282912316</v>
          </cell>
          <cell r="E3612" t="str">
            <v>AGENCIA OCEAN TRAVEL</v>
          </cell>
          <cell r="F3612">
            <v>-6398900</v>
          </cell>
          <cell r="G3612">
            <v>10195100</v>
          </cell>
          <cell r="H3612">
            <v>3731600</v>
          </cell>
          <cell r="I3612">
            <v>64.599999999999994</v>
          </cell>
        </row>
        <row r="3613">
          <cell r="D3613">
            <v>282912317</v>
          </cell>
          <cell r="E3613" t="str">
            <v>AGENCIA ORBITUR</v>
          </cell>
          <cell r="F3613">
            <v>-19630708</v>
          </cell>
          <cell r="G3613">
            <v>33059100</v>
          </cell>
          <cell r="H3613">
            <v>13351700</v>
          </cell>
          <cell r="I3613">
            <v>76.691999999999993</v>
          </cell>
        </row>
        <row r="3614">
          <cell r="D3614">
            <v>282912318</v>
          </cell>
          <cell r="E3614" t="str">
            <v>AGENCIA PARAISOTOURS</v>
          </cell>
          <cell r="F3614">
            <v>-2458500</v>
          </cell>
          <cell r="G3614">
            <v>2195500</v>
          </cell>
          <cell r="H3614">
            <v>326600</v>
          </cell>
          <cell r="I3614">
            <v>-589.6</v>
          </cell>
        </row>
        <row r="3615">
          <cell r="D3615">
            <v>282912319</v>
          </cell>
          <cell r="E3615" t="str">
            <v>AGENCIA PRAIATUR</v>
          </cell>
          <cell r="F3615">
            <v>-6530900</v>
          </cell>
          <cell r="G3615">
            <v>13441450</v>
          </cell>
          <cell r="H3615">
            <v>6782300</v>
          </cell>
          <cell r="I3615">
            <v>128.25</v>
          </cell>
        </row>
        <row r="3616">
          <cell r="D3616">
            <v>282912320</v>
          </cell>
          <cell r="E3616" t="str">
            <v>AGENCIA QUALITUR</v>
          </cell>
          <cell r="F3616">
            <v>-2731800</v>
          </cell>
          <cell r="G3616">
            <v>7678400</v>
          </cell>
          <cell r="H3616">
            <v>4982200</v>
          </cell>
          <cell r="I3616">
            <v>-35.6</v>
          </cell>
        </row>
        <row r="3617">
          <cell r="D3617">
            <v>282912321</v>
          </cell>
          <cell r="E3617" t="str">
            <v>AGENCIA QUALIVIAGENS</v>
          </cell>
          <cell r="F3617">
            <v>-3325200</v>
          </cell>
          <cell r="G3617">
            <v>3230200</v>
          </cell>
          <cell r="I3617">
            <v>-95</v>
          </cell>
        </row>
        <row r="3618">
          <cell r="D3618">
            <v>282912322</v>
          </cell>
          <cell r="E3618" t="str">
            <v>AGENCIA RL-TURISMO</v>
          </cell>
          <cell r="F3618">
            <v>-1107300</v>
          </cell>
          <cell r="G3618">
            <v>1114100</v>
          </cell>
          <cell r="I3618">
            <v>6.8</v>
          </cell>
        </row>
        <row r="3619">
          <cell r="D3619">
            <v>282912323</v>
          </cell>
          <cell r="E3619" t="str">
            <v>AGENCIA ANGELO SANTOSTOUR</v>
          </cell>
          <cell r="F3619">
            <v>-2537200</v>
          </cell>
          <cell r="G3619">
            <v>4531910</v>
          </cell>
          <cell r="H3619">
            <v>1990310</v>
          </cell>
          <cell r="I3619">
            <v>4.4000000000000004</v>
          </cell>
        </row>
        <row r="3620">
          <cell r="D3620">
            <v>282912324</v>
          </cell>
          <cell r="E3620" t="str">
            <v>AGENCIA SATGURU</v>
          </cell>
          <cell r="F3620">
            <v>-4954800</v>
          </cell>
          <cell r="G3620">
            <v>10738000</v>
          </cell>
          <cell r="H3620">
            <v>5837400</v>
          </cell>
          <cell r="I3620">
            <v>-54.2</v>
          </cell>
        </row>
        <row r="3621">
          <cell r="D3621">
            <v>282912325</v>
          </cell>
          <cell r="E3621" t="str">
            <v>AGENCIA SOL ATLANTICO</v>
          </cell>
          <cell r="F3621">
            <v>-3954310</v>
          </cell>
          <cell r="G3621">
            <v>3993800</v>
          </cell>
          <cell r="I3621">
            <v>39.49</v>
          </cell>
        </row>
        <row r="3622">
          <cell r="D3622">
            <v>282912326</v>
          </cell>
          <cell r="E3622" t="str">
            <v>AGENCIA TRANSCAP</v>
          </cell>
          <cell r="F3622">
            <v>-4031510</v>
          </cell>
          <cell r="G3622">
            <v>4030920</v>
          </cell>
          <cell r="H3622">
            <v>110100</v>
          </cell>
          <cell r="I3622">
            <v>-110.69</v>
          </cell>
        </row>
        <row r="3623">
          <cell r="D3623">
            <v>282912327</v>
          </cell>
          <cell r="E3623" t="str">
            <v>AGENCIA TRAVELTUR</v>
          </cell>
          <cell r="F3623">
            <v>-1944600</v>
          </cell>
          <cell r="G3623">
            <v>5911000</v>
          </cell>
          <cell r="H3623">
            <v>3989300</v>
          </cell>
          <cell r="I3623">
            <v>-22.9</v>
          </cell>
        </row>
        <row r="3624">
          <cell r="D3624">
            <v>282912328</v>
          </cell>
          <cell r="E3624" t="str">
            <v>AGENCIA TROPICTOUR</v>
          </cell>
          <cell r="F3624">
            <v>0</v>
          </cell>
          <cell r="I3624">
            <v>0</v>
          </cell>
        </row>
        <row r="3625">
          <cell r="D3625">
            <v>282912329</v>
          </cell>
          <cell r="E3625" t="str">
            <v>AGENCIA VCV PRAIA</v>
          </cell>
          <cell r="F3625">
            <v>-13226880</v>
          </cell>
          <cell r="G3625">
            <v>21706020</v>
          </cell>
          <cell r="H3625">
            <v>8371600</v>
          </cell>
          <cell r="I3625">
            <v>107.54</v>
          </cell>
        </row>
        <row r="3626">
          <cell r="D3626">
            <v>282912331</v>
          </cell>
          <cell r="E3626" t="str">
            <v>AGENCIA VIAGITUR</v>
          </cell>
          <cell r="F3626">
            <v>-4790600</v>
          </cell>
          <cell r="G3626">
            <v>9088100</v>
          </cell>
          <cell r="H3626">
            <v>4269400</v>
          </cell>
          <cell r="I3626">
            <v>28.1</v>
          </cell>
        </row>
        <row r="3627">
          <cell r="D3627">
            <v>282912332</v>
          </cell>
          <cell r="E3627" t="str">
            <v>AGENCIA ZEBRATRAVEL</v>
          </cell>
          <cell r="F3627">
            <v>-6356100</v>
          </cell>
          <cell r="G3627">
            <v>14450600</v>
          </cell>
          <cell r="H3627">
            <v>7651100</v>
          </cell>
          <cell r="I3627">
            <v>443.4</v>
          </cell>
        </row>
        <row r="3628">
          <cell r="D3628">
            <v>282912333</v>
          </cell>
          <cell r="E3628" t="str">
            <v>REP TACV BRAVA</v>
          </cell>
          <cell r="F3628">
            <v>-81300</v>
          </cell>
          <cell r="I3628">
            <v>-81.3</v>
          </cell>
        </row>
        <row r="3629">
          <cell r="D3629">
            <v>282912334</v>
          </cell>
          <cell r="E3629" t="str">
            <v>AEROLIMA TOUR</v>
          </cell>
          <cell r="F3629">
            <v>-5400</v>
          </cell>
          <cell r="G3629">
            <v>1759200</v>
          </cell>
          <cell r="H3629">
            <v>1952700</v>
          </cell>
          <cell r="I3629">
            <v>-198.9</v>
          </cell>
        </row>
        <row r="3630">
          <cell r="D3630">
            <v>282912335</v>
          </cell>
          <cell r="E3630" t="str">
            <v>AVITUR</v>
          </cell>
          <cell r="F3630">
            <v>-707800</v>
          </cell>
          <cell r="G3630">
            <v>5338200</v>
          </cell>
          <cell r="H3630">
            <v>4545400</v>
          </cell>
          <cell r="I3630">
            <v>85</v>
          </cell>
        </row>
        <row r="3631">
          <cell r="D3631">
            <v>282912336</v>
          </cell>
          <cell r="E3631" t="str">
            <v>DIOCESANATOURS</v>
          </cell>
          <cell r="F3631">
            <v>-1240800</v>
          </cell>
          <cell r="G3631">
            <v>3601600</v>
          </cell>
          <cell r="H3631">
            <v>2439000</v>
          </cell>
          <cell r="I3631">
            <v>-78.2</v>
          </cell>
        </row>
        <row r="3632">
          <cell r="D3632">
            <v>282912337</v>
          </cell>
          <cell r="E3632" t="str">
            <v>ECOVIAGENS-FOGO</v>
          </cell>
          <cell r="F3632">
            <v>-730400</v>
          </cell>
          <cell r="G3632">
            <v>3168600</v>
          </cell>
          <cell r="H3632">
            <v>2439100</v>
          </cell>
          <cell r="I3632">
            <v>-0.9</v>
          </cell>
        </row>
        <row r="3633">
          <cell r="D3633">
            <v>282912338</v>
          </cell>
          <cell r="E3633" t="str">
            <v>AGENCIA GLOBAL-MAIO</v>
          </cell>
          <cell r="F3633">
            <v>-104100</v>
          </cell>
          <cell r="G3633">
            <v>104100</v>
          </cell>
          <cell r="I3633">
            <v>0</v>
          </cell>
        </row>
        <row r="3634">
          <cell r="D3634">
            <v>282912339</v>
          </cell>
          <cell r="E3634" t="str">
            <v>AGÊNCIA TERRA SAB</v>
          </cell>
          <cell r="F3634">
            <v>0</v>
          </cell>
          <cell r="I3634">
            <v>0</v>
          </cell>
        </row>
        <row r="3635">
          <cell r="D3635">
            <v>282912340</v>
          </cell>
          <cell r="E3635" t="str">
            <v>ISATOUR</v>
          </cell>
          <cell r="F3635">
            <v>-19200</v>
          </cell>
          <cell r="G3635">
            <v>5179300</v>
          </cell>
          <cell r="H3635">
            <v>5163200</v>
          </cell>
          <cell r="I3635">
            <v>-3.1</v>
          </cell>
        </row>
        <row r="3636">
          <cell r="D3636">
            <v>282912341</v>
          </cell>
          <cell r="E3636" t="str">
            <v>TERRA SAB</v>
          </cell>
          <cell r="F3636">
            <v>-3600</v>
          </cell>
          <cell r="G3636">
            <v>1200</v>
          </cell>
          <cell r="I3636">
            <v>-2.4</v>
          </cell>
        </row>
        <row r="3637">
          <cell r="D3637">
            <v>282912342</v>
          </cell>
          <cell r="E3637" t="str">
            <v>TRIP TOURS</v>
          </cell>
          <cell r="F3637">
            <v>0</v>
          </cell>
          <cell r="G3637">
            <v>2086910</v>
          </cell>
          <cell r="H3637">
            <v>2090410</v>
          </cell>
          <cell r="I3637">
            <v>-3.5</v>
          </cell>
        </row>
        <row r="3638">
          <cell r="D3638">
            <v>282912343</v>
          </cell>
          <cell r="E3638" t="str">
            <v>DESTINOS TOURS</v>
          </cell>
          <cell r="F3638">
            <v>4000</v>
          </cell>
          <cell r="G3638">
            <v>2496810</v>
          </cell>
          <cell r="H3638">
            <v>2506310</v>
          </cell>
          <cell r="I3638">
            <v>-5.5</v>
          </cell>
        </row>
        <row r="3639">
          <cell r="D3639">
            <v>282912344</v>
          </cell>
          <cell r="E3639" t="str">
            <v>VISATEAM</v>
          </cell>
          <cell r="F3639">
            <v>-21100</v>
          </cell>
          <cell r="G3639">
            <v>135800</v>
          </cell>
          <cell r="H3639">
            <v>138200</v>
          </cell>
          <cell r="I3639">
            <v>-23.5</v>
          </cell>
        </row>
        <row r="3640">
          <cell r="D3640">
            <v>282912345</v>
          </cell>
          <cell r="E3640" t="str">
            <v>MADILU TOURS</v>
          </cell>
          <cell r="F3640">
            <v>8500</v>
          </cell>
          <cell r="G3640">
            <v>726200</v>
          </cell>
          <cell r="H3640">
            <v>726400</v>
          </cell>
          <cell r="I3640">
            <v>8.3000000000000007</v>
          </cell>
        </row>
        <row r="3641">
          <cell r="D3641">
            <v>28291311</v>
          </cell>
          <cell r="E3641" t="str">
            <v>GSA-AMPLIAR PORTO</v>
          </cell>
          <cell r="F3641">
            <v>-756848</v>
          </cell>
          <cell r="I3641">
            <v>-756.84799999999996</v>
          </cell>
        </row>
        <row r="3642">
          <cell r="D3642">
            <v>28291312</v>
          </cell>
          <cell r="E3642" t="str">
            <v>GSA PROXIMA GROUPE ESPANHA</v>
          </cell>
          <cell r="F3642">
            <v>-8228974</v>
          </cell>
          <cell r="G3642">
            <v>2205</v>
          </cell>
          <cell r="H3642">
            <v>116103</v>
          </cell>
          <cell r="I3642">
            <v>-8342.8719999999994</v>
          </cell>
        </row>
        <row r="3643">
          <cell r="D3643">
            <v>28291313</v>
          </cell>
          <cell r="E3643" t="str">
            <v>GSA PROXIMA GROUPE LAS PALMAS</v>
          </cell>
          <cell r="F3643">
            <v>-799725</v>
          </cell>
          <cell r="H3643">
            <v>165615</v>
          </cell>
          <cell r="I3643">
            <v>-965.34</v>
          </cell>
        </row>
        <row r="3644">
          <cell r="D3644">
            <v>28291316</v>
          </cell>
          <cell r="E3644" t="str">
            <v>GSA AVIAREPS - MUNIC</v>
          </cell>
          <cell r="F3644">
            <v>-957167</v>
          </cell>
          <cell r="H3644">
            <v>175885</v>
          </cell>
          <cell r="I3644">
            <v>-1133.0519999999999</v>
          </cell>
        </row>
        <row r="3645">
          <cell r="D3645">
            <v>28291321</v>
          </cell>
          <cell r="E3645" t="str">
            <v>GSA TACV USA LAX</v>
          </cell>
          <cell r="F3645">
            <v>-4072</v>
          </cell>
          <cell r="I3645">
            <v>-4.0720000000000001</v>
          </cell>
        </row>
        <row r="3646">
          <cell r="D3646">
            <v>293</v>
          </cell>
          <cell r="E3646" t="str">
            <v>PROCESSOS JUDICIAIS EM CURSO</v>
          </cell>
          <cell r="F3646">
            <v>-267532752.40200001</v>
          </cell>
          <cell r="G3646">
            <v>960000</v>
          </cell>
          <cell r="H3646">
            <v>28714186.776000001</v>
          </cell>
          <cell r="I3646">
            <v>-295286.93917800003</v>
          </cell>
        </row>
        <row r="3647">
          <cell r="D3647">
            <v>298</v>
          </cell>
          <cell r="E3647" t="str">
            <v>OUTRAS PROVISOES</v>
          </cell>
          <cell r="F3647">
            <v>-6762276.2000000002</v>
          </cell>
          <cell r="G3647">
            <v>13267703.048</v>
          </cell>
          <cell r="H3647">
            <v>266835952.91100001</v>
          </cell>
          <cell r="I3647">
            <v>-260330.52606300003</v>
          </cell>
        </row>
        <row r="3648">
          <cell r="D3648">
            <v>3221</v>
          </cell>
          <cell r="E3648" t="str">
            <v>EM ARMAZEM</v>
          </cell>
          <cell r="F3648">
            <v>780360</v>
          </cell>
          <cell r="I3648">
            <v>780.36</v>
          </cell>
        </row>
        <row r="3649">
          <cell r="D3649">
            <v>36111</v>
          </cell>
          <cell r="E3649" t="str">
            <v>MATERIAL DE CONSUMO DE AVIOES</v>
          </cell>
          <cell r="F3649">
            <v>0</v>
          </cell>
          <cell r="I3649">
            <v>0</v>
          </cell>
        </row>
        <row r="3650">
          <cell r="D3650">
            <v>361111</v>
          </cell>
          <cell r="E3650" t="str">
            <v>MATERIAL DE CONSUMO DE AVIOES-AVIÕES</v>
          </cell>
          <cell r="F3650">
            <v>0</v>
          </cell>
          <cell r="G3650">
            <v>38100</v>
          </cell>
          <cell r="H3650">
            <v>38100</v>
          </cell>
          <cell r="I3650">
            <v>0</v>
          </cell>
        </row>
        <row r="3651">
          <cell r="D3651">
            <v>361112</v>
          </cell>
          <cell r="E3651" t="str">
            <v>MATERIAL DE CONSUMO DE AVIOES-OFICINA</v>
          </cell>
          <cell r="F3651">
            <v>0</v>
          </cell>
          <cell r="G3651">
            <v>157193</v>
          </cell>
          <cell r="H3651">
            <v>157193</v>
          </cell>
          <cell r="I3651">
            <v>0</v>
          </cell>
        </row>
        <row r="3652">
          <cell r="D3652">
            <v>36112</v>
          </cell>
          <cell r="E3652" t="str">
            <v>MAT. CONS. EQUIP.PLACA/VIATURA</v>
          </cell>
          <cell r="F3652">
            <v>0</v>
          </cell>
          <cell r="I3652">
            <v>0</v>
          </cell>
        </row>
        <row r="3653">
          <cell r="D3653">
            <v>361121</v>
          </cell>
          <cell r="E3653" t="str">
            <v>COMPRAS EQUIPAMENTO TERRA - VIATURA</v>
          </cell>
          <cell r="F3653">
            <v>0</v>
          </cell>
          <cell r="I3653">
            <v>0</v>
          </cell>
        </row>
        <row r="3654">
          <cell r="D3654">
            <v>361122</v>
          </cell>
          <cell r="E3654" t="str">
            <v>COMPRAS EQUIPAMENTO TERRA - L. PLACA</v>
          </cell>
          <cell r="F3654">
            <v>-1E-3</v>
          </cell>
          <cell r="I3654">
            <v>-9.9999999999999995E-7</v>
          </cell>
        </row>
        <row r="3655">
          <cell r="D3655">
            <v>36113</v>
          </cell>
          <cell r="E3655" t="str">
            <v>MAT. CONSUMO ECONOMATO</v>
          </cell>
          <cell r="F3655">
            <v>0</v>
          </cell>
          <cell r="I3655">
            <v>0</v>
          </cell>
        </row>
        <row r="3656">
          <cell r="D3656">
            <v>361131</v>
          </cell>
          <cell r="E3656" t="str">
            <v>MATERIAL DE CONSUMO ECONOMATO - ESCRITÓRIO</v>
          </cell>
          <cell r="F3656">
            <v>0.252</v>
          </cell>
          <cell r="G3656">
            <v>4786647.62</v>
          </cell>
          <cell r="H3656">
            <v>4786647.87</v>
          </cell>
          <cell r="I3656">
            <v>2.0000003278255462E-6</v>
          </cell>
        </row>
        <row r="3657">
          <cell r="D3657">
            <v>361132</v>
          </cell>
          <cell r="E3657" t="str">
            <v>MATERIAL DE CONSUMO ECONOMATO - FARDAMENTO</v>
          </cell>
          <cell r="F3657">
            <v>1.0029999999999999</v>
          </cell>
          <cell r="G3657">
            <v>462539.397</v>
          </cell>
          <cell r="H3657">
            <v>462540.397</v>
          </cell>
          <cell r="I3657">
            <v>3.0000000260770321E-6</v>
          </cell>
        </row>
        <row r="3658">
          <cell r="D3658">
            <v>361133</v>
          </cell>
          <cell r="E3658" t="str">
            <v>MATERIAL DE CONSUMO ECONOMATO - TRÁFEGO</v>
          </cell>
          <cell r="F3658">
            <v>0</v>
          </cell>
          <cell r="G3658">
            <v>1092581.1000000001</v>
          </cell>
          <cell r="H3658">
            <v>1092581.1000000001</v>
          </cell>
          <cell r="I3658">
            <v>0</v>
          </cell>
        </row>
        <row r="3659">
          <cell r="D3659">
            <v>361141</v>
          </cell>
          <cell r="E3659" t="str">
            <v>MATERIAL CONSUMO DOC.TRAFEGO - AWB</v>
          </cell>
          <cell r="G3659">
            <v>57159</v>
          </cell>
          <cell r="H3659">
            <v>57159</v>
          </cell>
          <cell r="I3659">
            <v>0</v>
          </cell>
        </row>
        <row r="3660">
          <cell r="D3660">
            <v>36115</v>
          </cell>
          <cell r="E3660" t="str">
            <v>MATERIAL CONSUMO CATERING</v>
          </cell>
          <cell r="F3660">
            <v>0</v>
          </cell>
          <cell r="I3660">
            <v>0</v>
          </cell>
        </row>
        <row r="3661">
          <cell r="D3661">
            <v>361151</v>
          </cell>
          <cell r="E3661" t="str">
            <v>COMPRAS  CATERING - BEBIDAS</v>
          </cell>
          <cell r="F3661">
            <v>0</v>
          </cell>
          <cell r="G3661">
            <v>11439284.648</v>
          </cell>
          <cell r="H3661">
            <v>11439284.648</v>
          </cell>
          <cell r="I3661">
            <v>0</v>
          </cell>
        </row>
        <row r="3662">
          <cell r="D3662">
            <v>361152</v>
          </cell>
          <cell r="E3662" t="str">
            <v>COMPRAS CATERING - DRY GOODS</v>
          </cell>
          <cell r="F3662">
            <v>0</v>
          </cell>
          <cell r="G3662">
            <v>1610401.84</v>
          </cell>
          <cell r="H3662">
            <v>1610401.84</v>
          </cell>
          <cell r="I3662">
            <v>0</v>
          </cell>
        </row>
        <row r="3663">
          <cell r="D3663">
            <v>361153</v>
          </cell>
          <cell r="E3663" t="str">
            <v>COMPRAS CATERING - M. LIMPEZA</v>
          </cell>
          <cell r="F3663">
            <v>0</v>
          </cell>
          <cell r="G3663">
            <v>215064</v>
          </cell>
          <cell r="H3663">
            <v>215064</v>
          </cell>
          <cell r="I3663">
            <v>0</v>
          </cell>
        </row>
        <row r="3664">
          <cell r="D3664">
            <v>361154</v>
          </cell>
          <cell r="E3664" t="str">
            <v>COMPRAS CATERING - M. CONSUMO</v>
          </cell>
          <cell r="F3664">
            <v>0</v>
          </cell>
          <cell r="I3664">
            <v>0</v>
          </cell>
        </row>
        <row r="3665">
          <cell r="D3665">
            <v>361155</v>
          </cell>
          <cell r="E3665" t="str">
            <v>COMPRAS CATERING - M. ROTÁVEIS</v>
          </cell>
          <cell r="F3665">
            <v>0</v>
          </cell>
          <cell r="I3665">
            <v>0</v>
          </cell>
        </row>
        <row r="3666">
          <cell r="D3666">
            <v>36116</v>
          </cell>
          <cell r="E3666" t="str">
            <v>MATERIAL CONSUMO INFORMATICA</v>
          </cell>
          <cell r="F3666">
            <v>0</v>
          </cell>
          <cell r="G3666">
            <v>31004.62</v>
          </cell>
          <cell r="H3666">
            <v>31004.62</v>
          </cell>
          <cell r="I3666">
            <v>0</v>
          </cell>
        </row>
        <row r="3667">
          <cell r="D3667">
            <v>36121</v>
          </cell>
          <cell r="E3667" t="str">
            <v>MATERIAL DE CONSUMO DE AVIOES</v>
          </cell>
          <cell r="F3667">
            <v>2E-3</v>
          </cell>
          <cell r="G3667">
            <v>110792300.90099999</v>
          </cell>
          <cell r="H3667">
            <v>110792300.905</v>
          </cell>
          <cell r="I3667">
            <v>-2.0000040531158446E-6</v>
          </cell>
        </row>
        <row r="3668">
          <cell r="D3668">
            <v>361211</v>
          </cell>
          <cell r="E3668" t="str">
            <v>MATERIAL DE CONSUMO DE AVIOES-AVIÕES</v>
          </cell>
          <cell r="F3668">
            <v>-2E-3</v>
          </cell>
          <cell r="I3668">
            <v>-1.9999999999999999E-6</v>
          </cell>
        </row>
        <row r="3669">
          <cell r="D3669">
            <v>36122</v>
          </cell>
          <cell r="E3669" t="str">
            <v>MAT. CONS. EQUIP.PLACA/VIATURA</v>
          </cell>
          <cell r="F3669">
            <v>0</v>
          </cell>
          <cell r="I3669">
            <v>0</v>
          </cell>
        </row>
        <row r="3670">
          <cell r="D3670">
            <v>361221</v>
          </cell>
          <cell r="E3670" t="str">
            <v>COMPRAS EQUIPAMENTO TERRA - VIATURA</v>
          </cell>
          <cell r="F3670">
            <v>0</v>
          </cell>
          <cell r="I3670">
            <v>0</v>
          </cell>
        </row>
        <row r="3671">
          <cell r="D3671">
            <v>361222</v>
          </cell>
          <cell r="E3671" t="str">
            <v>COMPRAS EQUIPAMENTO TERRA - L. PLACA</v>
          </cell>
          <cell r="F3671">
            <v>0</v>
          </cell>
          <cell r="I3671">
            <v>0</v>
          </cell>
        </row>
        <row r="3672">
          <cell r="D3672">
            <v>36123</v>
          </cell>
          <cell r="E3672" t="str">
            <v>MAT. CONSUMO ECONOMATO</v>
          </cell>
          <cell r="F3672">
            <v>0</v>
          </cell>
          <cell r="I3672">
            <v>0</v>
          </cell>
        </row>
        <row r="3673">
          <cell r="D3673">
            <v>361231</v>
          </cell>
          <cell r="E3673" t="str">
            <v>MATERIAL DE CONSUMO ECONOMATO - ESCRITÓRIO</v>
          </cell>
          <cell r="F3673">
            <v>-0.03</v>
          </cell>
          <cell r="G3673">
            <v>0.03</v>
          </cell>
          <cell r="I3673">
            <v>0</v>
          </cell>
        </row>
        <row r="3674">
          <cell r="D3674">
            <v>361232</v>
          </cell>
          <cell r="E3674" t="str">
            <v>MATERIAL DE CONSUMO ECONOMATO - FARDAMENTO</v>
          </cell>
          <cell r="F3674">
            <v>0</v>
          </cell>
          <cell r="I3674">
            <v>0</v>
          </cell>
        </row>
        <row r="3675">
          <cell r="D3675">
            <v>36124</v>
          </cell>
          <cell r="E3675" t="str">
            <v>MAT. CONSUMO DOC. TRAFEGO</v>
          </cell>
          <cell r="F3675">
            <v>0</v>
          </cell>
          <cell r="I3675">
            <v>0</v>
          </cell>
        </row>
        <row r="3676">
          <cell r="D3676">
            <v>361244</v>
          </cell>
          <cell r="E3676" t="str">
            <v>MATERIAL CONSUMO DOC.TRAFEGO</v>
          </cell>
          <cell r="F3676">
            <v>0</v>
          </cell>
          <cell r="I3676">
            <v>0</v>
          </cell>
        </row>
        <row r="3677">
          <cell r="D3677">
            <v>36125</v>
          </cell>
          <cell r="E3677" t="str">
            <v>MATERIAL CONSUMO CATERING</v>
          </cell>
          <cell r="F3677">
            <v>0</v>
          </cell>
          <cell r="I3677">
            <v>0</v>
          </cell>
        </row>
        <row r="3678">
          <cell r="D3678">
            <v>361251</v>
          </cell>
          <cell r="E3678" t="str">
            <v>COMPRAS CATERING - BEBIDAS</v>
          </cell>
          <cell r="F3678">
            <v>0</v>
          </cell>
          <cell r="I3678">
            <v>0</v>
          </cell>
        </row>
        <row r="3679">
          <cell r="D3679">
            <v>361253</v>
          </cell>
          <cell r="E3679" t="str">
            <v>COMPRAS CATERING - M. LIMPEZA</v>
          </cell>
          <cell r="F3679">
            <v>0</v>
          </cell>
          <cell r="I3679">
            <v>0</v>
          </cell>
        </row>
        <row r="3680">
          <cell r="D3680">
            <v>361254</v>
          </cell>
          <cell r="E3680" t="str">
            <v>COMPRAS CATERING - M. CONSUMO</v>
          </cell>
          <cell r="F3680">
            <v>0</v>
          </cell>
          <cell r="I3680">
            <v>0</v>
          </cell>
        </row>
        <row r="3681">
          <cell r="D3681">
            <v>361255</v>
          </cell>
          <cell r="E3681" t="str">
            <v>COMPRAS CATERING - M. ROTÁVEIS</v>
          </cell>
          <cell r="F3681">
            <v>0</v>
          </cell>
          <cell r="I3681">
            <v>0</v>
          </cell>
        </row>
        <row r="3682">
          <cell r="D3682">
            <v>36126</v>
          </cell>
          <cell r="E3682" t="str">
            <v>MATERIAL CONSUMO INFORMATICA</v>
          </cell>
          <cell r="F3682">
            <v>0</v>
          </cell>
          <cell r="I3682">
            <v>0</v>
          </cell>
        </row>
        <row r="3683">
          <cell r="D3683">
            <v>36211</v>
          </cell>
          <cell r="E3683" t="str">
            <v>INVENTÁRIO - AVIÕES</v>
          </cell>
          <cell r="F3683">
            <v>387111849.19</v>
          </cell>
          <cell r="G3683">
            <v>117251426.765</v>
          </cell>
          <cell r="H3683">
            <v>86266053.759000003</v>
          </cell>
          <cell r="I3683">
            <v>418097.22219599999</v>
          </cell>
        </row>
        <row r="3684">
          <cell r="D3684">
            <v>36212</v>
          </cell>
          <cell r="E3684" t="str">
            <v>INVENTÁRIO - PLACA</v>
          </cell>
          <cell r="F3684">
            <v>2E-3</v>
          </cell>
          <cell r="I3684">
            <v>1.9999999999999999E-6</v>
          </cell>
        </row>
        <row r="3685">
          <cell r="D3685">
            <v>36213</v>
          </cell>
          <cell r="E3685" t="str">
            <v>INVENTÁRIO - ECONOMATO</v>
          </cell>
          <cell r="F3685">
            <v>26571969.708000001</v>
          </cell>
          <cell r="G3685">
            <v>14389242.790999999</v>
          </cell>
          <cell r="H3685">
            <v>20291978.465999998</v>
          </cell>
          <cell r="I3685">
            <v>20669.234033000001</v>
          </cell>
        </row>
        <row r="3686">
          <cell r="D3686">
            <v>36214</v>
          </cell>
          <cell r="E3686" t="str">
            <v>INVENTÁRIO - DOC. TRÁFEGO</v>
          </cell>
          <cell r="F3686">
            <v>2141185.0750000002</v>
          </cell>
          <cell r="G3686">
            <v>907428.5</v>
          </cell>
          <cell r="H3686">
            <v>672978.8</v>
          </cell>
          <cell r="I3686">
            <v>2375.6347750000004</v>
          </cell>
        </row>
        <row r="3687">
          <cell r="D3687">
            <v>36215</v>
          </cell>
          <cell r="E3687" t="str">
            <v>INVENTÁRIO - CATERING</v>
          </cell>
          <cell r="F3687">
            <v>34672972.892999999</v>
          </cell>
          <cell r="G3687">
            <v>75435357.143999994</v>
          </cell>
          <cell r="H3687">
            <v>69722410.105000004</v>
          </cell>
          <cell r="I3687">
            <v>40385.919931999997</v>
          </cell>
        </row>
        <row r="3688">
          <cell r="D3688">
            <v>36216</v>
          </cell>
          <cell r="E3688" t="str">
            <v>MATERIAL CONSUMO INFORMATICA</v>
          </cell>
          <cell r="F3688">
            <v>5155150.3130000001</v>
          </cell>
          <cell r="G3688">
            <v>31086.1</v>
          </cell>
          <cell r="H3688">
            <v>51453.55</v>
          </cell>
          <cell r="I3688">
            <v>5134.7828629999995</v>
          </cell>
        </row>
        <row r="3689">
          <cell r="D3689">
            <v>36217</v>
          </cell>
          <cell r="E3689" t="str">
            <v>MATERIAIS/EQUIPAMENTOS GRANDES REPARAÇÕES</v>
          </cell>
          <cell r="F3689">
            <v>0</v>
          </cell>
          <cell r="I3689">
            <v>0</v>
          </cell>
        </row>
        <row r="3690">
          <cell r="D3690">
            <v>36222</v>
          </cell>
          <cell r="E3690" t="str">
            <v>MAT. CONS. P/EQUIP.PLACA/VIAT.</v>
          </cell>
          <cell r="F3690">
            <v>0</v>
          </cell>
          <cell r="I3690">
            <v>0</v>
          </cell>
        </row>
        <row r="3691">
          <cell r="D3691">
            <v>36225</v>
          </cell>
          <cell r="E3691" t="str">
            <v>MATERIAL CONSUMO CATERING</v>
          </cell>
          <cell r="F3691">
            <v>-0.5</v>
          </cell>
          <cell r="G3691">
            <v>0.5</v>
          </cell>
          <cell r="I3691">
            <v>0</v>
          </cell>
        </row>
        <row r="3692">
          <cell r="D3692">
            <v>36231</v>
          </cell>
          <cell r="E3692" t="str">
            <v>MATERIAL EM TRANSITO DE AVIOES</v>
          </cell>
          <cell r="F3692">
            <v>13601225.147</v>
          </cell>
          <cell r="G3692">
            <v>19810808.544</v>
          </cell>
          <cell r="H3692">
            <v>21962677.357000001</v>
          </cell>
          <cell r="I3692">
            <v>11449.356333999998</v>
          </cell>
        </row>
        <row r="3693">
          <cell r="D3693">
            <v>36232</v>
          </cell>
          <cell r="E3693" t="str">
            <v>MATERIAL TRANS. EQ.PLACA VIAT.</v>
          </cell>
          <cell r="F3693">
            <v>0</v>
          </cell>
          <cell r="I3693">
            <v>0</v>
          </cell>
        </row>
        <row r="3694">
          <cell r="D3694">
            <v>36233</v>
          </cell>
          <cell r="E3694" t="str">
            <v>MATERIAL TRANSITO DE ECONOMATO</v>
          </cell>
          <cell r="F3694">
            <v>-3.5999999999999997E-2</v>
          </cell>
          <cell r="G3694">
            <v>0.04</v>
          </cell>
          <cell r="I3694">
            <v>4.0000000000000032E-6</v>
          </cell>
        </row>
        <row r="3695">
          <cell r="D3695">
            <v>36234</v>
          </cell>
          <cell r="E3695" t="str">
            <v>MATERIAL TRANSITO DOC.TRFEGO</v>
          </cell>
          <cell r="F3695">
            <v>-0.05</v>
          </cell>
          <cell r="G3695">
            <v>0.05</v>
          </cell>
          <cell r="I3695">
            <v>0</v>
          </cell>
        </row>
        <row r="3696">
          <cell r="D3696">
            <v>36235</v>
          </cell>
          <cell r="E3696" t="str">
            <v>MATERIAL TRANSITO CATERING</v>
          </cell>
          <cell r="F3696">
            <v>1.9E-2</v>
          </cell>
          <cell r="H3696">
            <v>0.02</v>
          </cell>
          <cell r="I3696">
            <v>-1.0000000000000008E-6</v>
          </cell>
        </row>
        <row r="3697">
          <cell r="D3697">
            <v>36236</v>
          </cell>
          <cell r="E3697" t="str">
            <v>MATERIAL TRANSITO INFORMATICA</v>
          </cell>
          <cell r="F3697">
            <v>0</v>
          </cell>
          <cell r="I3697">
            <v>0</v>
          </cell>
        </row>
        <row r="3698">
          <cell r="D3698">
            <v>36243</v>
          </cell>
          <cell r="E3698" t="str">
            <v>MATERIAL CONSUMO DE ECONOMATO</v>
          </cell>
          <cell r="F3698">
            <v>-0.5</v>
          </cell>
          <cell r="G3698">
            <v>0.5</v>
          </cell>
          <cell r="I3698">
            <v>0</v>
          </cell>
        </row>
        <row r="3699">
          <cell r="D3699">
            <v>369</v>
          </cell>
          <cell r="E3699" t="str">
            <v>PERDAS IMPARIDADE ACUMULADAS</v>
          </cell>
          <cell r="F3699">
            <v>-27268704.300000001</v>
          </cell>
          <cell r="I3699">
            <v>-27268.704300000001</v>
          </cell>
        </row>
        <row r="3700">
          <cell r="D3700">
            <v>412101</v>
          </cell>
          <cell r="E3700" t="str">
            <v>CABO VERDE HANDLING</v>
          </cell>
          <cell r="F3700">
            <v>0</v>
          </cell>
          <cell r="I3700">
            <v>0</v>
          </cell>
        </row>
        <row r="3701">
          <cell r="D3701">
            <v>41411</v>
          </cell>
          <cell r="E3701" t="str">
            <v>SITA-SOC.INT.TELEC.AERONAUTIQ.</v>
          </cell>
          <cell r="F3701">
            <v>7737247.2000000002</v>
          </cell>
          <cell r="I3701">
            <v>7737.2471999999998</v>
          </cell>
        </row>
        <row r="3702">
          <cell r="D3702">
            <v>41412</v>
          </cell>
          <cell r="E3702" t="str">
            <v>GETS MARKETING COMPANY</v>
          </cell>
          <cell r="F3702">
            <v>80376</v>
          </cell>
          <cell r="I3702">
            <v>80.376000000000005</v>
          </cell>
        </row>
        <row r="3703">
          <cell r="D3703">
            <v>41413</v>
          </cell>
          <cell r="E3703" t="str">
            <v>SITA  HOLDING N.V. (EQUANT)</v>
          </cell>
          <cell r="F3703">
            <v>8108133.2699999996</v>
          </cell>
          <cell r="I3703">
            <v>8108.1332699999994</v>
          </cell>
        </row>
        <row r="3704">
          <cell r="D3704">
            <v>41421</v>
          </cell>
          <cell r="E3704" t="str">
            <v>SITA-SOC.INT.TELEC.AERONAUTIQ.</v>
          </cell>
          <cell r="F3704">
            <v>1783503.1140000001</v>
          </cell>
          <cell r="G3704">
            <v>11166396.241</v>
          </cell>
          <cell r="H3704">
            <v>12236358.323000001</v>
          </cell>
          <cell r="I3704">
            <v>713.54103199999963</v>
          </cell>
        </row>
        <row r="3705">
          <cell r="D3705">
            <v>4221</v>
          </cell>
          <cell r="E3705" t="str">
            <v>EDIFICIOS</v>
          </cell>
          <cell r="F3705">
            <v>0</v>
          </cell>
          <cell r="I3705">
            <v>0</v>
          </cell>
        </row>
        <row r="3706">
          <cell r="D3706">
            <v>431</v>
          </cell>
          <cell r="E3706" t="str">
            <v>TERRENOS E RECURSOS NATURAIS</v>
          </cell>
          <cell r="F3706">
            <v>21421042.602000002</v>
          </cell>
          <cell r="I3706">
            <v>21421.042602000001</v>
          </cell>
        </row>
        <row r="3707">
          <cell r="D3707">
            <v>4321</v>
          </cell>
          <cell r="E3707" t="str">
            <v>EDIFICIOS</v>
          </cell>
          <cell r="F3707">
            <v>349604879.39999998</v>
          </cell>
          <cell r="I3707">
            <v>349604.87939999998</v>
          </cell>
        </row>
        <row r="3708">
          <cell r="D3708">
            <v>4322</v>
          </cell>
          <cell r="E3708" t="str">
            <v>EDIFICACOES LIGEIRAS-EST. META</v>
          </cell>
          <cell r="F3708">
            <v>1018948</v>
          </cell>
          <cell r="I3708">
            <v>1018.948</v>
          </cell>
        </row>
        <row r="3709">
          <cell r="D3709">
            <v>4331</v>
          </cell>
          <cell r="E3709" t="str">
            <v>MOTORES E HELICES DE RESERVA</v>
          </cell>
          <cell r="F3709">
            <v>-0.7</v>
          </cell>
          <cell r="G3709">
            <v>0.7</v>
          </cell>
          <cell r="I3709">
            <v>0</v>
          </cell>
        </row>
        <row r="3710">
          <cell r="D3710">
            <v>4332</v>
          </cell>
          <cell r="E3710" t="str">
            <v>SOBRESSALENTES ROTAVEIS</v>
          </cell>
          <cell r="F3710">
            <v>652516114.36899996</v>
          </cell>
          <cell r="G3710">
            <v>80986021.144999996</v>
          </cell>
          <cell r="H3710">
            <v>43465422.68</v>
          </cell>
          <cell r="I3710">
            <v>690036.71283400001</v>
          </cell>
        </row>
        <row r="3711">
          <cell r="D3711">
            <v>43331</v>
          </cell>
          <cell r="E3711" t="str">
            <v>TRACTORES</v>
          </cell>
          <cell r="F3711">
            <v>6665437.9000000004</v>
          </cell>
          <cell r="I3711">
            <v>6665.4379000000008</v>
          </cell>
        </row>
        <row r="3712">
          <cell r="D3712">
            <v>43332</v>
          </cell>
          <cell r="E3712" t="str">
            <v>EQUIP.PLACA(EXCEPTO TRACTORES)</v>
          </cell>
          <cell r="F3712">
            <v>653561900.59000003</v>
          </cell>
          <cell r="I3712">
            <v>653561.90058999998</v>
          </cell>
        </row>
        <row r="3713">
          <cell r="D3713">
            <v>43333</v>
          </cell>
          <cell r="E3713" t="str">
            <v>EQUIP. MAN.(EXCEPTO TRATORES)</v>
          </cell>
          <cell r="F3713">
            <v>23352112.171</v>
          </cell>
          <cell r="G3713">
            <v>7135658.8770000003</v>
          </cell>
          <cell r="H3713">
            <v>3567829.44</v>
          </cell>
          <cell r="I3713">
            <v>26919.941607999997</v>
          </cell>
        </row>
        <row r="3714">
          <cell r="D3714">
            <v>43334</v>
          </cell>
          <cell r="E3714" t="str">
            <v>ESTAB/TRANSF/CARREG.ENERGIA</v>
          </cell>
          <cell r="F3714">
            <v>19887999.732000001</v>
          </cell>
          <cell r="I3714">
            <v>19887.999732</v>
          </cell>
        </row>
        <row r="3715">
          <cell r="D3715">
            <v>43335</v>
          </cell>
          <cell r="E3715" t="str">
            <v>GERADOR E EQUIP.CENTRAL ELECT.</v>
          </cell>
          <cell r="F3715">
            <v>21304829.699999999</v>
          </cell>
          <cell r="I3715">
            <v>21304.829699999998</v>
          </cell>
        </row>
        <row r="3716">
          <cell r="D3716">
            <v>43336</v>
          </cell>
          <cell r="E3716" t="str">
            <v>EQUIP.CARPINT.SERRAL./MARCEN.</v>
          </cell>
          <cell r="F3716">
            <v>495293</v>
          </cell>
          <cell r="I3716">
            <v>495.29300000000001</v>
          </cell>
        </row>
        <row r="3717">
          <cell r="D3717">
            <v>43339</v>
          </cell>
          <cell r="E3717" t="str">
            <v>OUTRAS MAQUINAS</v>
          </cell>
          <cell r="F3717">
            <v>5793529.9000000004</v>
          </cell>
          <cell r="I3717">
            <v>5793.5299000000005</v>
          </cell>
        </row>
        <row r="3718">
          <cell r="D3718">
            <v>4334</v>
          </cell>
          <cell r="E3718" t="str">
            <v>FROTA AEREA</v>
          </cell>
          <cell r="F3718">
            <v>1131712779.9000001</v>
          </cell>
          <cell r="G3718">
            <v>1131712778.9000001</v>
          </cell>
          <cell r="H3718">
            <v>2263425558.8000002</v>
          </cell>
          <cell r="I3718">
            <v>0</v>
          </cell>
        </row>
        <row r="3719">
          <cell r="D3719">
            <v>4335</v>
          </cell>
          <cell r="E3719" t="str">
            <v>EQUIPAMENTO DE CATERING</v>
          </cell>
          <cell r="F3719">
            <v>21447482.899999999</v>
          </cell>
          <cell r="I3719">
            <v>21447.482899999999</v>
          </cell>
        </row>
        <row r="3720">
          <cell r="D3720">
            <v>4339</v>
          </cell>
          <cell r="E3720" t="str">
            <v>FERRAMENTAS E UTENSILIOS</v>
          </cell>
          <cell r="F3720">
            <v>135668980.06400001</v>
          </cell>
          <cell r="G3720">
            <v>12699482.376</v>
          </cell>
          <cell r="H3720">
            <v>6349741.2000000002</v>
          </cell>
          <cell r="I3720">
            <v>142018.72124000001</v>
          </cell>
        </row>
        <row r="3721">
          <cell r="D3721">
            <v>43411</v>
          </cell>
          <cell r="E3721" t="str">
            <v>VIATURAS LIGEIRAS</v>
          </cell>
          <cell r="F3721">
            <v>67466058.400000006</v>
          </cell>
          <cell r="G3721">
            <v>50800</v>
          </cell>
          <cell r="H3721">
            <v>50800</v>
          </cell>
          <cell r="I3721">
            <v>67466.058400000009</v>
          </cell>
        </row>
        <row r="3722">
          <cell r="D3722">
            <v>43412</v>
          </cell>
          <cell r="E3722" t="str">
            <v>VIATURAS PESADAS</v>
          </cell>
          <cell r="F3722">
            <v>8875653</v>
          </cell>
          <cell r="I3722">
            <v>8875.6530000000002</v>
          </cell>
        </row>
        <row r="3723">
          <cell r="D3723">
            <v>4342</v>
          </cell>
          <cell r="E3723" t="str">
            <v>MOTOCICLOS E VELOCIPEDES</v>
          </cell>
          <cell r="F3723">
            <v>50800</v>
          </cell>
          <cell r="H3723">
            <v>50800</v>
          </cell>
          <cell r="I3723">
            <v>0</v>
          </cell>
        </row>
        <row r="3724">
          <cell r="D3724">
            <v>43511</v>
          </cell>
          <cell r="E3724" t="str">
            <v>MOBILIARIO METALICO</v>
          </cell>
          <cell r="F3724">
            <v>96886746.209000006</v>
          </cell>
          <cell r="G3724">
            <v>544486.13</v>
          </cell>
          <cell r="H3724">
            <v>120632</v>
          </cell>
          <cell r="I3724">
            <v>97310.600338999997</v>
          </cell>
        </row>
        <row r="3725">
          <cell r="D3725">
            <v>43512</v>
          </cell>
          <cell r="E3725" t="str">
            <v>MOBILIARIO NAO METALICO</v>
          </cell>
          <cell r="F3725">
            <v>27872020.899999999</v>
          </cell>
          <cell r="G3725">
            <v>428920.842</v>
          </cell>
          <cell r="H3725">
            <v>12837.06</v>
          </cell>
          <cell r="I3725">
            <v>28288.104682000001</v>
          </cell>
        </row>
        <row r="3726">
          <cell r="D3726">
            <v>43513</v>
          </cell>
          <cell r="E3726" t="str">
            <v>MAQ.CALCULAR E ESCREVER</v>
          </cell>
          <cell r="F3726">
            <v>4292359.5</v>
          </cell>
          <cell r="I3726">
            <v>4292.3594999999996</v>
          </cell>
        </row>
        <row r="3727">
          <cell r="D3727">
            <v>43514</v>
          </cell>
          <cell r="E3727" t="str">
            <v>EQUIP. DE REPROGRAFIA</v>
          </cell>
          <cell r="F3727">
            <v>26120167.226</v>
          </cell>
          <cell r="G3727">
            <v>10346</v>
          </cell>
          <cell r="I3727">
            <v>26130.513225999999</v>
          </cell>
        </row>
        <row r="3728">
          <cell r="D3728">
            <v>43515</v>
          </cell>
          <cell r="E3728" t="str">
            <v>EQUIP. DE CLIMATIZACAO</v>
          </cell>
          <cell r="F3728">
            <v>41807388.548</v>
          </cell>
          <cell r="G3728">
            <v>430372.46299999999</v>
          </cell>
          <cell r="H3728">
            <v>110250</v>
          </cell>
          <cell r="I3728">
            <v>42127.511011000002</v>
          </cell>
        </row>
        <row r="3729">
          <cell r="D3729">
            <v>43516</v>
          </cell>
          <cell r="E3729" t="str">
            <v>EQUIP. DE COMUNICACOES</v>
          </cell>
          <cell r="F3729">
            <v>73715634.016000003</v>
          </cell>
          <cell r="G3729">
            <v>1687411.7590000001</v>
          </cell>
          <cell r="H3729">
            <v>123460</v>
          </cell>
          <cell r="I3729">
            <v>75279.585775</v>
          </cell>
        </row>
        <row r="3730">
          <cell r="D3730">
            <v>43517</v>
          </cell>
          <cell r="E3730" t="str">
            <v>EQUIP. DE PROCESSAMENTO DADOS</v>
          </cell>
          <cell r="F3730">
            <v>240110356.044</v>
          </cell>
          <cell r="G3730">
            <v>2013297.9790000001</v>
          </cell>
          <cell r="H3730">
            <v>230834.92300000001</v>
          </cell>
          <cell r="I3730">
            <v>241892.81909999999</v>
          </cell>
        </row>
        <row r="3731">
          <cell r="D3731">
            <v>43518</v>
          </cell>
          <cell r="E3731" t="str">
            <v>EQUIP. AUDIO VISUAL</v>
          </cell>
          <cell r="F3731">
            <v>27515239.98</v>
          </cell>
          <cell r="G3731">
            <v>72441.324999999997</v>
          </cell>
          <cell r="I3731">
            <v>27587.681304999998</v>
          </cell>
        </row>
        <row r="3732">
          <cell r="D3732">
            <v>43519</v>
          </cell>
          <cell r="E3732" t="str">
            <v>OUTROS EQUIP. ADMINISTRATIVOS</v>
          </cell>
          <cell r="F3732">
            <v>22890335.943999998</v>
          </cell>
          <cell r="G3732">
            <v>64432.47</v>
          </cell>
          <cell r="H3732">
            <v>23913</v>
          </cell>
          <cell r="I3732">
            <v>22930.855413999998</v>
          </cell>
        </row>
        <row r="3733">
          <cell r="D3733">
            <v>43521</v>
          </cell>
          <cell r="E3733" t="str">
            <v>EQUIP. RESID. DE PESSOAL</v>
          </cell>
          <cell r="F3733">
            <v>14565476.324999999</v>
          </cell>
          <cell r="I3733">
            <v>14565.476325</v>
          </cell>
        </row>
        <row r="3734">
          <cell r="D3734">
            <v>43522</v>
          </cell>
          <cell r="E3734" t="str">
            <v>EQUIP.REFEITORIO/CANTINA/CLUBE</v>
          </cell>
          <cell r="F3734">
            <v>2785814.1</v>
          </cell>
          <cell r="I3734">
            <v>2785.8141000000001</v>
          </cell>
        </row>
        <row r="3735">
          <cell r="D3735">
            <v>43529</v>
          </cell>
          <cell r="E3735" t="str">
            <v>OUTROS EQUIP. SOCIAIS</v>
          </cell>
          <cell r="F3735">
            <v>6317673.7000000002</v>
          </cell>
          <cell r="G3735">
            <v>21558.44</v>
          </cell>
          <cell r="H3735">
            <v>21558.44</v>
          </cell>
          <cell r="I3735">
            <v>6317.6737000000003</v>
          </cell>
        </row>
        <row r="3736">
          <cell r="D3736">
            <v>43532</v>
          </cell>
          <cell r="E3736" t="str">
            <v>EQUIP.TELEF/TELEX/FAX/INTERCOM</v>
          </cell>
          <cell r="F3736">
            <v>0</v>
          </cell>
          <cell r="I3736">
            <v>0</v>
          </cell>
        </row>
        <row r="3737">
          <cell r="D3737">
            <v>43533</v>
          </cell>
          <cell r="E3737" t="str">
            <v>EQUIP. RADIOLETRICO E TELEVIS.</v>
          </cell>
          <cell r="F3737">
            <v>69237</v>
          </cell>
          <cell r="I3737">
            <v>69.236999999999995</v>
          </cell>
        </row>
        <row r="3738">
          <cell r="D3738">
            <v>43539</v>
          </cell>
          <cell r="E3738" t="str">
            <v>OUTROS EQUIPAMENTOS</v>
          </cell>
          <cell r="F3738">
            <v>237289.9</v>
          </cell>
          <cell r="I3738">
            <v>237.28989999999999</v>
          </cell>
        </row>
        <row r="3739">
          <cell r="D3739">
            <v>437</v>
          </cell>
          <cell r="E3739" t="str">
            <v>OUTROS ACTIVOS FIXOS TANGIVEIS</v>
          </cell>
          <cell r="F3739">
            <v>0</v>
          </cell>
          <cell r="I3739">
            <v>0</v>
          </cell>
        </row>
        <row r="3740">
          <cell r="D3740">
            <v>43821</v>
          </cell>
          <cell r="E3740" t="str">
            <v>EDIFICIOS</v>
          </cell>
          <cell r="F3740">
            <v>-248861995.56600001</v>
          </cell>
          <cell r="H3740">
            <v>3177138.1239999998</v>
          </cell>
          <cell r="I3740">
            <v>-252039.13369000002</v>
          </cell>
        </row>
        <row r="3741">
          <cell r="D3741">
            <v>43822</v>
          </cell>
          <cell r="E3741" t="str">
            <v>EDIF.LIGEIROS ESTRUT.METALICA</v>
          </cell>
          <cell r="F3741">
            <v>-1018947.6</v>
          </cell>
          <cell r="I3741">
            <v>-1018.9476</v>
          </cell>
        </row>
        <row r="3742">
          <cell r="D3742">
            <v>43829</v>
          </cell>
          <cell r="E3742" t="str">
            <v>OUTRAS EDIFICACOES</v>
          </cell>
          <cell r="F3742">
            <v>-6357.0389999999998</v>
          </cell>
          <cell r="H3742">
            <v>2630.502</v>
          </cell>
          <cell r="I3742">
            <v>-8.9875409999999984</v>
          </cell>
        </row>
        <row r="3743">
          <cell r="D3743">
            <v>43831</v>
          </cell>
          <cell r="E3743" t="str">
            <v>MOTORES HELICES DE RESERVA</v>
          </cell>
          <cell r="F3743">
            <v>-215563.1</v>
          </cell>
          <cell r="I3743">
            <v>-215.56310000000002</v>
          </cell>
        </row>
        <row r="3744">
          <cell r="D3744">
            <v>43832</v>
          </cell>
          <cell r="E3744" t="str">
            <v>SOBRESSALENTES ROTAVEIS</v>
          </cell>
          <cell r="F3744">
            <v>-428627796.73799998</v>
          </cell>
          <cell r="G3744">
            <v>2243498.6839999999</v>
          </cell>
          <cell r="H3744">
            <v>55214901.545000002</v>
          </cell>
          <cell r="I3744">
            <v>-481599.19959899999</v>
          </cell>
        </row>
        <row r="3745">
          <cell r="D3745">
            <v>438331</v>
          </cell>
          <cell r="E3745" t="str">
            <v>TRACTORES</v>
          </cell>
          <cell r="F3745">
            <v>-5989226.75</v>
          </cell>
          <cell r="H3745">
            <v>624184.06200000003</v>
          </cell>
          <cell r="I3745">
            <v>-6613.4108120000001</v>
          </cell>
        </row>
        <row r="3746">
          <cell r="D3746">
            <v>438332</v>
          </cell>
          <cell r="E3746" t="str">
            <v>EQUIP.PLACA(EXCEPTO TRACTORES)</v>
          </cell>
          <cell r="F3746">
            <v>-562554173.96399999</v>
          </cell>
          <cell r="H3746">
            <v>2005181.513</v>
          </cell>
          <cell r="I3746">
            <v>-564559.355477</v>
          </cell>
        </row>
        <row r="3747">
          <cell r="D3747">
            <v>438333</v>
          </cell>
          <cell r="E3747" t="str">
            <v>EQUIP.MAN.(EXCEPTO TRACTORES)</v>
          </cell>
          <cell r="F3747">
            <v>-20864641.34</v>
          </cell>
          <cell r="H3747">
            <v>1007833.422</v>
          </cell>
          <cell r="I3747">
            <v>-21872.474761999998</v>
          </cell>
        </row>
        <row r="3748">
          <cell r="D3748">
            <v>438334</v>
          </cell>
          <cell r="E3748" t="str">
            <v>ESTAB/TRANS/CARR ENERGIA</v>
          </cell>
          <cell r="F3748">
            <v>-18461284.449999999</v>
          </cell>
          <cell r="H3748">
            <v>458313.91399999999</v>
          </cell>
          <cell r="I3748">
            <v>-18919.598364000001</v>
          </cell>
        </row>
        <row r="3749">
          <cell r="D3749">
            <v>438335</v>
          </cell>
          <cell r="E3749" t="str">
            <v>GERADOR E EQUIP.C.ELECT.</v>
          </cell>
          <cell r="F3749">
            <v>-17916744.732999999</v>
          </cell>
          <cell r="H3749">
            <v>527495.87</v>
          </cell>
          <cell r="I3749">
            <v>-18444.240602999998</v>
          </cell>
        </row>
        <row r="3750">
          <cell r="D3750">
            <v>438336</v>
          </cell>
          <cell r="E3750" t="str">
            <v>EQUIP.CARPIN/SERRALH/MARCENARI</v>
          </cell>
          <cell r="F3750">
            <v>-488509.8</v>
          </cell>
          <cell r="I3750">
            <v>-488.50979999999998</v>
          </cell>
        </row>
        <row r="3751">
          <cell r="D3751">
            <v>438339</v>
          </cell>
          <cell r="E3751" t="str">
            <v>OUTRAS MAQUINAS</v>
          </cell>
          <cell r="F3751">
            <v>-14213113.232999999</v>
          </cell>
          <cell r="H3751">
            <v>446998.25199999998</v>
          </cell>
          <cell r="I3751">
            <v>-14660.111484999999</v>
          </cell>
        </row>
        <row r="3752">
          <cell r="D3752">
            <v>43834</v>
          </cell>
          <cell r="E3752" t="str">
            <v>FROTA AEREA</v>
          </cell>
          <cell r="F3752">
            <v>-675127284.245</v>
          </cell>
          <cell r="G3752">
            <v>1563815365.95</v>
          </cell>
          <cell r="H3752">
            <v>888688081.70500004</v>
          </cell>
          <cell r="I3752">
            <v>0</v>
          </cell>
        </row>
        <row r="3753">
          <cell r="D3753">
            <v>43835</v>
          </cell>
          <cell r="E3753" t="str">
            <v>EQUIPAMENTO CATERING</v>
          </cell>
          <cell r="F3753">
            <v>-21210214.370000001</v>
          </cell>
          <cell r="I3753">
            <v>-21210.214370000002</v>
          </cell>
        </row>
        <row r="3754">
          <cell r="D3754">
            <v>43839</v>
          </cell>
          <cell r="E3754" t="str">
            <v>FERRAMENTAS E UTENSILIOS</v>
          </cell>
          <cell r="F3754">
            <v>-112953838.84</v>
          </cell>
          <cell r="H3754">
            <v>3759252.8659999999</v>
          </cell>
          <cell r="I3754">
            <v>-116713.09170600001</v>
          </cell>
        </row>
        <row r="3755">
          <cell r="D3755">
            <v>438411</v>
          </cell>
          <cell r="E3755" t="str">
            <v>VIATURAS LIGEIRAS</v>
          </cell>
          <cell r="F3755">
            <v>-58600525.395000003</v>
          </cell>
          <cell r="G3755">
            <v>35454.171999999999</v>
          </cell>
          <cell r="H3755">
            <v>1760119.3149999999</v>
          </cell>
          <cell r="I3755">
            <v>-60325.190538000003</v>
          </cell>
        </row>
        <row r="3756">
          <cell r="D3756">
            <v>438412</v>
          </cell>
          <cell r="E3756" t="str">
            <v>VIATURAS PESADAS</v>
          </cell>
          <cell r="F3756">
            <v>-8817951.0350000001</v>
          </cell>
          <cell r="H3756">
            <v>263768.16499999998</v>
          </cell>
          <cell r="I3756">
            <v>-9081.7191999999995</v>
          </cell>
        </row>
        <row r="3757">
          <cell r="D3757">
            <v>438511</v>
          </cell>
          <cell r="E3757" t="str">
            <v>MOBILIARIO METALICO</v>
          </cell>
          <cell r="F3757">
            <v>-85142979.883000001</v>
          </cell>
          <cell r="G3757">
            <v>120632</v>
          </cell>
          <cell r="H3757">
            <v>2410356.1919999998</v>
          </cell>
          <cell r="I3757">
            <v>-87432.704075000001</v>
          </cell>
        </row>
        <row r="3758">
          <cell r="D3758">
            <v>438512</v>
          </cell>
          <cell r="E3758" t="str">
            <v>MOBILIARIO NAO METALICO</v>
          </cell>
          <cell r="F3758">
            <v>-26465099.739999998</v>
          </cell>
          <cell r="H3758">
            <v>357013.10200000001</v>
          </cell>
          <cell r="I3758">
            <v>-26822.112841999999</v>
          </cell>
        </row>
        <row r="3759">
          <cell r="D3759">
            <v>438513</v>
          </cell>
          <cell r="E3759" t="str">
            <v>MAQ.CALCULAR E ESCREVER</v>
          </cell>
          <cell r="F3759">
            <v>-4301757.03</v>
          </cell>
          <cell r="I3759">
            <v>-4301.7570300000007</v>
          </cell>
        </row>
        <row r="3760">
          <cell r="D3760">
            <v>438514</v>
          </cell>
          <cell r="E3760" t="str">
            <v>EQUIP.REPROGRAFIA</v>
          </cell>
          <cell r="F3760">
            <v>-28729256.951000001</v>
          </cell>
          <cell r="H3760">
            <v>620860.26800000004</v>
          </cell>
          <cell r="I3760">
            <v>-29350.117219</v>
          </cell>
        </row>
        <row r="3761">
          <cell r="D3761">
            <v>438515</v>
          </cell>
          <cell r="E3761" t="str">
            <v>EQUIP.CLIMATIZACAO</v>
          </cell>
          <cell r="F3761">
            <v>-40801685.564000003</v>
          </cell>
          <cell r="G3761">
            <v>110250</v>
          </cell>
          <cell r="H3761">
            <v>378720.46100000001</v>
          </cell>
          <cell r="I3761">
            <v>-41070.156025000004</v>
          </cell>
        </row>
        <row r="3762">
          <cell r="D3762">
            <v>438516</v>
          </cell>
          <cell r="E3762" t="str">
            <v>EQUIP.COMUNICACOES</v>
          </cell>
          <cell r="F3762">
            <v>-64093265.811999999</v>
          </cell>
          <cell r="G3762">
            <v>53499.322</v>
          </cell>
          <cell r="H3762">
            <v>1635324.004</v>
          </cell>
          <cell r="I3762">
            <v>-65675.090494000004</v>
          </cell>
        </row>
        <row r="3763">
          <cell r="D3763">
            <v>438517</v>
          </cell>
          <cell r="E3763" t="str">
            <v>EQUIP.PROCES.DADOS</v>
          </cell>
          <cell r="F3763">
            <v>-223365568.662</v>
          </cell>
          <cell r="G3763">
            <v>107663.636</v>
          </cell>
          <cell r="H3763">
            <v>6088594.6969999997</v>
          </cell>
          <cell r="I3763">
            <v>-229346.49972299999</v>
          </cell>
        </row>
        <row r="3764">
          <cell r="D3764">
            <v>438518</v>
          </cell>
          <cell r="E3764" t="str">
            <v>EQUIP.AUDIO VISUAL</v>
          </cell>
          <cell r="F3764">
            <v>-27241653.982000001</v>
          </cell>
          <cell r="H3764">
            <v>145325.736</v>
          </cell>
          <cell r="I3764">
            <v>-27386.979718000002</v>
          </cell>
        </row>
        <row r="3765">
          <cell r="D3765">
            <v>438519</v>
          </cell>
          <cell r="E3765" t="str">
            <v>OUTROS EQUIP. ADMINISTRATIVOS</v>
          </cell>
          <cell r="F3765">
            <v>-22558378.131999999</v>
          </cell>
          <cell r="H3765">
            <v>171909.103</v>
          </cell>
          <cell r="I3765">
            <v>-22730.287235</v>
          </cell>
        </row>
        <row r="3766">
          <cell r="D3766">
            <v>438521</v>
          </cell>
          <cell r="E3766" t="str">
            <v>EQUIP.RESIDENCIAS DO PESSOAL</v>
          </cell>
          <cell r="F3766">
            <v>-14251772.1</v>
          </cell>
          <cell r="I3766">
            <v>-14251.7721</v>
          </cell>
        </row>
        <row r="3767">
          <cell r="D3767">
            <v>438522</v>
          </cell>
          <cell r="E3767" t="str">
            <v>EQUIP.REFEITORIO/CANTINA/CLUBE</v>
          </cell>
          <cell r="F3767">
            <v>-2726473.8629999999</v>
          </cell>
          <cell r="H3767">
            <v>54254.283000000003</v>
          </cell>
          <cell r="I3767">
            <v>-2780.7281459999999</v>
          </cell>
        </row>
        <row r="3768">
          <cell r="D3768">
            <v>438529</v>
          </cell>
          <cell r="E3768" t="str">
            <v>OUTOS EQUIPAMENTOS SOCIAIS</v>
          </cell>
          <cell r="F3768">
            <v>-6453885.1679999996</v>
          </cell>
          <cell r="G3768">
            <v>2515.1489999999999</v>
          </cell>
          <cell r="H3768">
            <v>38972.349000000002</v>
          </cell>
          <cell r="I3768">
            <v>-6490.3423679999996</v>
          </cell>
        </row>
        <row r="3769">
          <cell r="D3769">
            <v>438531</v>
          </cell>
          <cell r="E3769" t="str">
            <v>EQUIP.PROCESAMENTO DE DADOS</v>
          </cell>
          <cell r="F3769">
            <v>25349.923999999999</v>
          </cell>
          <cell r="I3769">
            <v>25.349923999999998</v>
          </cell>
        </row>
        <row r="3770">
          <cell r="D3770">
            <v>438532</v>
          </cell>
          <cell r="E3770" t="str">
            <v>EQUIP.TELEF/TELEX/FAX/INTERCOM</v>
          </cell>
          <cell r="F3770">
            <v>0</v>
          </cell>
          <cell r="I3770">
            <v>0</v>
          </cell>
        </row>
        <row r="3771">
          <cell r="D3771">
            <v>4387</v>
          </cell>
          <cell r="E3771" t="str">
            <v>OUTROS ACTIVOS FIXOS TANGIVEIS</v>
          </cell>
          <cell r="F3771">
            <v>0</v>
          </cell>
          <cell r="I3771">
            <v>0</v>
          </cell>
        </row>
        <row r="3772">
          <cell r="D3772">
            <v>442</v>
          </cell>
          <cell r="E3772" t="str">
            <v>PROPRIEDADE INDUSTRIAL</v>
          </cell>
          <cell r="F3772">
            <v>41788150.200000003</v>
          </cell>
          <cell r="I3772">
            <v>41788.150200000004</v>
          </cell>
        </row>
        <row r="3773">
          <cell r="D3773">
            <v>443</v>
          </cell>
          <cell r="E3773" t="str">
            <v>PROGRAMAS DE COMPUTADOR</v>
          </cell>
          <cell r="F3773">
            <v>88007533.415999994</v>
          </cell>
          <cell r="G3773">
            <v>32354085.84</v>
          </cell>
          <cell r="I3773">
            <v>120361.61925599999</v>
          </cell>
        </row>
        <row r="3774">
          <cell r="D3774">
            <v>446</v>
          </cell>
          <cell r="E3774" t="str">
            <v>OUTROS ACTIVOS INTANGIVEIS</v>
          </cell>
          <cell r="F3774">
            <v>0</v>
          </cell>
          <cell r="I3774">
            <v>0</v>
          </cell>
        </row>
        <row r="3775">
          <cell r="D3775">
            <v>448</v>
          </cell>
          <cell r="E3775" t="str">
            <v>AMORTIZACOES ACUMULADAS</v>
          </cell>
          <cell r="F3775">
            <v>0</v>
          </cell>
          <cell r="I3775">
            <v>0</v>
          </cell>
        </row>
        <row r="3776">
          <cell r="D3776">
            <v>4483</v>
          </cell>
          <cell r="E3776" t="str">
            <v>PROGRAMAS DE COMPUTADOR</v>
          </cell>
          <cell r="F3776">
            <v>-61791711.137000002</v>
          </cell>
          <cell r="H3776">
            <v>7845860.875</v>
          </cell>
          <cell r="I3776">
            <v>-69637.57201199999</v>
          </cell>
        </row>
        <row r="3777">
          <cell r="D3777">
            <v>4486</v>
          </cell>
          <cell r="E3777" t="str">
            <v>OUTROS ACTIVOS INTANGIVEIS</v>
          </cell>
          <cell r="F3777">
            <v>-37594673.434</v>
          </cell>
          <cell r="H3777">
            <v>4178815.0320000001</v>
          </cell>
          <cell r="I3777">
            <v>-41773.488465999995</v>
          </cell>
        </row>
        <row r="3778">
          <cell r="D3778">
            <v>452</v>
          </cell>
          <cell r="E3778" t="str">
            <v>ACTIVOS FIXOS TANG. EM CURSO</v>
          </cell>
          <cell r="F3778">
            <v>0</v>
          </cell>
          <cell r="I3778">
            <v>0</v>
          </cell>
        </row>
        <row r="3779">
          <cell r="D3779">
            <v>4521</v>
          </cell>
          <cell r="E3779" t="str">
            <v>IMOVEIS EM CONST. E/OU AMPLIAC</v>
          </cell>
          <cell r="F3779">
            <v>0</v>
          </cell>
          <cell r="I3779">
            <v>0</v>
          </cell>
        </row>
        <row r="3780">
          <cell r="D3780">
            <v>45311</v>
          </cell>
          <cell r="E3780" t="str">
            <v>SISTEMA INTEGRADO GESTAO R.H.</v>
          </cell>
          <cell r="F3780">
            <v>-0.5</v>
          </cell>
          <cell r="G3780">
            <v>0.5</v>
          </cell>
          <cell r="I3780">
            <v>0</v>
          </cell>
        </row>
        <row r="3781">
          <cell r="D3781">
            <v>45312</v>
          </cell>
          <cell r="E3781" t="str">
            <v>IOSA AUDIT/REGISTRATION</v>
          </cell>
          <cell r="F3781">
            <v>0.1</v>
          </cell>
          <cell r="H3781">
            <v>0.1</v>
          </cell>
          <cell r="I3781">
            <v>0</v>
          </cell>
        </row>
        <row r="3782">
          <cell r="D3782">
            <v>45313</v>
          </cell>
          <cell r="E3782" t="str">
            <v>PROJECTO CONSULTORIA DE RH</v>
          </cell>
          <cell r="F3782">
            <v>-0.4</v>
          </cell>
          <cell r="G3782">
            <v>0.4</v>
          </cell>
          <cell r="I3782">
            <v>0</v>
          </cell>
        </row>
        <row r="3783">
          <cell r="D3783">
            <v>45314</v>
          </cell>
          <cell r="E3783" t="str">
            <v>SISTEMA REVENUE ACCONTING</v>
          </cell>
          <cell r="F3783">
            <v>0.2</v>
          </cell>
          <cell r="H3783">
            <v>0.2</v>
          </cell>
          <cell r="I3783">
            <v>0</v>
          </cell>
        </row>
        <row r="3784">
          <cell r="D3784">
            <v>45315</v>
          </cell>
          <cell r="E3784" t="str">
            <v>SMS - SAfety MAnAgemENt System</v>
          </cell>
          <cell r="F3784">
            <v>1921345.497</v>
          </cell>
          <cell r="I3784">
            <v>1921.345497</v>
          </cell>
        </row>
        <row r="3785">
          <cell r="D3785">
            <v>45316</v>
          </cell>
          <cell r="E3785" t="str">
            <v>PLANO DIRECTOR</v>
          </cell>
          <cell r="F3785">
            <v>50586652.443000004</v>
          </cell>
          <cell r="G3785">
            <v>3360000</v>
          </cell>
          <cell r="H3785">
            <v>53946652.439999998</v>
          </cell>
          <cell r="I3785">
            <v>3.0000060796737671E-6</v>
          </cell>
        </row>
        <row r="3786">
          <cell r="D3786">
            <v>45317</v>
          </cell>
          <cell r="E3786" t="str">
            <v>SIG - SISTEMA INTEGRADO GESTAO</v>
          </cell>
          <cell r="F3786">
            <v>32354085.837000001</v>
          </cell>
          <cell r="H3786">
            <v>32354085.84</v>
          </cell>
          <cell r="I3786">
            <v>-2.9999986290931703E-6</v>
          </cell>
        </row>
        <row r="3787">
          <cell r="D3787">
            <v>45318</v>
          </cell>
          <cell r="E3787" t="str">
            <v>PHC - SISTEMA DE GESTAO RH</v>
          </cell>
          <cell r="F3787">
            <v>0.36499999999999999</v>
          </cell>
          <cell r="G3787">
            <v>0.01</v>
          </cell>
          <cell r="H3787">
            <v>0.38</v>
          </cell>
          <cell r="I3787">
            <v>-5.0000000000000046E-6</v>
          </cell>
        </row>
        <row r="3788">
          <cell r="D3788">
            <v>454</v>
          </cell>
          <cell r="E3788" t="str">
            <v>ADIANT. POR CONTA DE INVESTIM.</v>
          </cell>
          <cell r="F3788">
            <v>0</v>
          </cell>
          <cell r="I3788">
            <v>0</v>
          </cell>
        </row>
        <row r="3789">
          <cell r="D3789">
            <v>51</v>
          </cell>
          <cell r="E3789" t="str">
            <v>CAPITAL</v>
          </cell>
          <cell r="F3789">
            <v>-1000000000</v>
          </cell>
          <cell r="I3789">
            <v>-1000000</v>
          </cell>
        </row>
        <row r="3790">
          <cell r="D3790">
            <v>531</v>
          </cell>
          <cell r="E3790" t="str">
            <v>CONVERSÃO EMPRÉSTIMO DO ESTADO</v>
          </cell>
          <cell r="F3790">
            <v>-1145369049.3199999</v>
          </cell>
          <cell r="H3790">
            <v>1562615000</v>
          </cell>
          <cell r="I3790">
            <v>-2707984.0493199998</v>
          </cell>
        </row>
        <row r="3791">
          <cell r="D3791">
            <v>581</v>
          </cell>
          <cell r="E3791" t="str">
            <v>RESERVAS LEGAIS</v>
          </cell>
          <cell r="F3791">
            <v>-16099000</v>
          </cell>
          <cell r="H3791">
            <v>75806469</v>
          </cell>
          <cell r="I3791">
            <v>-91905.468999999997</v>
          </cell>
        </row>
        <row r="3792">
          <cell r="D3792">
            <v>582</v>
          </cell>
          <cell r="E3792" t="str">
            <v>RESERVA PARA FINS SOCIAIS</v>
          </cell>
          <cell r="F3792">
            <v>-24883394.199999999</v>
          </cell>
          <cell r="I3792">
            <v>-24883.394199999999</v>
          </cell>
        </row>
        <row r="3793">
          <cell r="D3793">
            <v>583</v>
          </cell>
          <cell r="E3793" t="str">
            <v>RESERVA PARA MELHORAMENTOS</v>
          </cell>
          <cell r="F3793">
            <v>-242760119.80000001</v>
          </cell>
          <cell r="I3793">
            <v>-242760.11980000001</v>
          </cell>
        </row>
        <row r="3794">
          <cell r="D3794">
            <v>586</v>
          </cell>
          <cell r="E3794" t="str">
            <v>RESERVA GERAL</v>
          </cell>
          <cell r="F3794">
            <v>-25128523.300000001</v>
          </cell>
          <cell r="I3794">
            <v>-25128.523300000001</v>
          </cell>
        </row>
        <row r="3795">
          <cell r="D3795">
            <v>588</v>
          </cell>
          <cell r="E3795" t="str">
            <v>OUTRAS RESERVAS</v>
          </cell>
          <cell r="F3795">
            <v>-485177983.30000001</v>
          </cell>
          <cell r="I3795">
            <v>-485177.98330000002</v>
          </cell>
        </row>
        <row r="3796">
          <cell r="D3796">
            <v>591</v>
          </cell>
          <cell r="E3796" t="str">
            <v>RESULTADOS TRANSITADOS</v>
          </cell>
          <cell r="F3796">
            <v>11065197921.929001</v>
          </cell>
          <cell r="H3796">
            <v>1440322909</v>
          </cell>
          <cell r="I3796">
            <v>9624875.012929</v>
          </cell>
        </row>
        <row r="3797">
          <cell r="D3797">
            <v>592</v>
          </cell>
          <cell r="E3797" t="str">
            <v>RES.PERIODO AGUARDAR DISTRIB.</v>
          </cell>
          <cell r="F3797">
            <v>-1137097033.9530001</v>
          </cell>
          <cell r="G3797">
            <v>1516129378</v>
          </cell>
          <cell r="H3797">
            <v>379032345</v>
          </cell>
          <cell r="I3797">
            <v>-9.5300006866455079E-4</v>
          </cell>
        </row>
        <row r="3798">
          <cell r="D3798">
            <v>5931</v>
          </cell>
          <cell r="E3798" t="str">
            <v>RESULTADO ANTES IMPOSTO</v>
          </cell>
          <cell r="F3798">
            <v>1E-3</v>
          </cell>
          <cell r="I3798">
            <v>9.9999999999999995E-7</v>
          </cell>
        </row>
        <row r="3799">
          <cell r="D3799">
            <v>5932</v>
          </cell>
          <cell r="E3799" t="str">
            <v>IMPOSTO S/RENDIM.DO PERIODO</v>
          </cell>
          <cell r="F3799">
            <v>-379032344.58600003</v>
          </cell>
          <cell r="G3799">
            <v>379032345</v>
          </cell>
          <cell r="I3799">
            <v>4.139999747276306E-4</v>
          </cell>
        </row>
        <row r="3800">
          <cell r="D3800">
            <v>5933</v>
          </cell>
          <cell r="E3800" t="str">
            <v>RESULTADO LIQUIDO-APURAMENTO</v>
          </cell>
          <cell r="F3800">
            <v>0</v>
          </cell>
          <cell r="I3800">
            <v>0</v>
          </cell>
        </row>
        <row r="3801">
          <cell r="D3801">
            <v>6112911</v>
          </cell>
          <cell r="E3801" t="str">
            <v>CUST.MATERIAIS CONSUMO - AVIOES</v>
          </cell>
          <cell r="G3801">
            <v>50420507</v>
          </cell>
          <cell r="I3801">
            <v>50420.506999999998</v>
          </cell>
        </row>
        <row r="3802">
          <cell r="D3802">
            <v>6112912</v>
          </cell>
          <cell r="E3802" t="str">
            <v>CUST.MATERIAIS CONSUMO - OFICINA</v>
          </cell>
          <cell r="G3802">
            <v>18294524</v>
          </cell>
          <cell r="I3802">
            <v>18294.524000000001</v>
          </cell>
        </row>
        <row r="3803">
          <cell r="D3803">
            <v>6112913</v>
          </cell>
          <cell r="E3803" t="str">
            <v>CUST.MAT.CONSUMO - LUBRIFICANTES</v>
          </cell>
          <cell r="G3803">
            <v>3172404</v>
          </cell>
          <cell r="I3803">
            <v>3172.404</v>
          </cell>
        </row>
        <row r="3804">
          <cell r="D3804">
            <v>6112931</v>
          </cell>
          <cell r="E3804" t="str">
            <v>CUSTO MAT.CONS.DE ESCRITORIO</v>
          </cell>
          <cell r="G3804">
            <v>7137333.9620000003</v>
          </cell>
          <cell r="I3804">
            <v>7137.3339620000006</v>
          </cell>
        </row>
        <row r="3805">
          <cell r="D3805">
            <v>6112932</v>
          </cell>
          <cell r="E3805" t="str">
            <v>CUSTO MAT.CONS.FARDAMENTO</v>
          </cell>
          <cell r="G3805">
            <v>2444012.8670000001</v>
          </cell>
          <cell r="I3805">
            <v>2444.0128669999999</v>
          </cell>
        </row>
        <row r="3806">
          <cell r="D3806">
            <v>6112933</v>
          </cell>
          <cell r="E3806" t="str">
            <v>CUSTO MAT.CONS.DOC.TRAFEGO</v>
          </cell>
          <cell r="G3806">
            <v>4451726.7790000001</v>
          </cell>
          <cell r="I3806">
            <v>4451.7267790000005</v>
          </cell>
        </row>
        <row r="3807">
          <cell r="D3807">
            <v>6112941</v>
          </cell>
          <cell r="E3807" t="str">
            <v>CONSUMO DOCUMENTO TRÁFEGO - AWB</v>
          </cell>
          <cell r="G3807">
            <v>642858</v>
          </cell>
          <cell r="I3807">
            <v>642.85799999999995</v>
          </cell>
        </row>
        <row r="3808">
          <cell r="D3808">
            <v>6112943</v>
          </cell>
          <cell r="E3808" t="str">
            <v>CONSUMO CONSUMO TRÁFEGO - MCO</v>
          </cell>
          <cell r="G3808">
            <v>14828.4</v>
          </cell>
          <cell r="I3808">
            <v>14.8284</v>
          </cell>
        </row>
        <row r="3809">
          <cell r="D3809">
            <v>6112944</v>
          </cell>
          <cell r="E3809" t="str">
            <v>CONSUMO DOCUMENTO TRÁFEGO - EBT</v>
          </cell>
          <cell r="G3809">
            <v>6590.4</v>
          </cell>
          <cell r="I3809">
            <v>6.5903999999999998</v>
          </cell>
        </row>
        <row r="3810">
          <cell r="D3810">
            <v>61129511</v>
          </cell>
          <cell r="E3810" t="str">
            <v>CONSUMO CATERING - BEBIDAS</v>
          </cell>
          <cell r="G3810">
            <v>13537116.322000001</v>
          </cell>
          <cell r="I3810">
            <v>13537.116322</v>
          </cell>
        </row>
        <row r="3811">
          <cell r="D3811">
            <v>61129512</v>
          </cell>
          <cell r="E3811" t="str">
            <v>CONSUMO CATERING - DRY GOODS</v>
          </cell>
          <cell r="G3811">
            <v>5036297.5750000002</v>
          </cell>
          <cell r="I3811">
            <v>5036.2975750000005</v>
          </cell>
        </row>
        <row r="3812">
          <cell r="D3812">
            <v>61129513</v>
          </cell>
          <cell r="E3812" t="str">
            <v>CONSUMO CATERING - M.CONSUMO</v>
          </cell>
          <cell r="G3812">
            <v>12917026.685000001</v>
          </cell>
          <cell r="I3812">
            <v>12917.026685000001</v>
          </cell>
        </row>
        <row r="3813">
          <cell r="D3813">
            <v>61129514</v>
          </cell>
          <cell r="E3813" t="str">
            <v>CONSUMO CATERING - M. LIMPEZA</v>
          </cell>
          <cell r="G3813">
            <v>1538271.6710000001</v>
          </cell>
          <cell r="I3813">
            <v>1538.2716710000002</v>
          </cell>
        </row>
        <row r="3814">
          <cell r="D3814">
            <v>61129515</v>
          </cell>
          <cell r="E3814" t="str">
            <v>CONSUMO CATERING - M. ROTÁVEIS</v>
          </cell>
          <cell r="G3814">
            <v>1690694.334</v>
          </cell>
          <cell r="I3814">
            <v>1690.694334</v>
          </cell>
        </row>
        <row r="3815">
          <cell r="D3815">
            <v>611296</v>
          </cell>
          <cell r="E3815" t="str">
            <v>CUST.EXIS.MATERIAL INFORMATICO</v>
          </cell>
          <cell r="G3815">
            <v>51295.55</v>
          </cell>
          <cell r="I3815">
            <v>51.295550000000006</v>
          </cell>
        </row>
        <row r="3816">
          <cell r="D3816">
            <v>6211</v>
          </cell>
          <cell r="E3816" t="str">
            <v>AGUA</v>
          </cell>
          <cell r="G3816">
            <v>4800767.6969999997</v>
          </cell>
          <cell r="H3816">
            <v>1288583.486</v>
          </cell>
          <cell r="I3816">
            <v>3512.1842109999998</v>
          </cell>
        </row>
        <row r="3817">
          <cell r="D3817">
            <v>6212</v>
          </cell>
          <cell r="E3817" t="str">
            <v>ELECTRICIDADE</v>
          </cell>
          <cell r="G3817">
            <v>24983030.548999999</v>
          </cell>
          <cell r="H3817">
            <v>38573.336000000003</v>
          </cell>
          <cell r="I3817">
            <v>24944.457212999998</v>
          </cell>
        </row>
        <row r="3818">
          <cell r="D3818">
            <v>621311</v>
          </cell>
          <cell r="E3818" t="str">
            <v>GASOLEO-EQUIPAMENTOS</v>
          </cell>
          <cell r="G3818">
            <v>73139.199999999997</v>
          </cell>
          <cell r="H3818">
            <v>33939.199999999997</v>
          </cell>
          <cell r="I3818">
            <v>39.200000000000003</v>
          </cell>
        </row>
        <row r="3819">
          <cell r="D3819">
            <v>621312</v>
          </cell>
          <cell r="E3819" t="str">
            <v>GASOLEO-VIATURAS</v>
          </cell>
          <cell r="G3819">
            <v>537354.79500000004</v>
          </cell>
          <cell r="I3819">
            <v>537.35479500000008</v>
          </cell>
        </row>
        <row r="3820">
          <cell r="D3820">
            <v>62132</v>
          </cell>
          <cell r="E3820" t="str">
            <v>GASOLINA</v>
          </cell>
          <cell r="G3820">
            <v>1000211.38</v>
          </cell>
          <cell r="I3820">
            <v>1000.21138</v>
          </cell>
        </row>
        <row r="3821">
          <cell r="D3821">
            <v>62133</v>
          </cell>
          <cell r="E3821" t="str">
            <v>COMBUST.AVIAO-JET A1</v>
          </cell>
          <cell r="G3821">
            <v>1574977362.7179999</v>
          </cell>
          <cell r="H3821">
            <v>329551.17700000003</v>
          </cell>
          <cell r="I3821">
            <v>1574647.8115409999</v>
          </cell>
        </row>
        <row r="3822">
          <cell r="D3822">
            <v>62139</v>
          </cell>
          <cell r="E3822" t="str">
            <v>OUTROS FLUIDOS</v>
          </cell>
          <cell r="G3822">
            <v>4513</v>
          </cell>
          <cell r="I3822">
            <v>4.5129999999999999</v>
          </cell>
        </row>
        <row r="3823">
          <cell r="D3823">
            <v>62141</v>
          </cell>
          <cell r="E3823" t="str">
            <v>CONSERV.MAT.TECNICO DE VOO</v>
          </cell>
          <cell r="G3823">
            <v>295290715.01099998</v>
          </cell>
          <cell r="H3823">
            <v>1006453.6</v>
          </cell>
          <cell r="I3823">
            <v>294284.26141099993</v>
          </cell>
        </row>
        <row r="3824">
          <cell r="D3824">
            <v>62142</v>
          </cell>
          <cell r="E3824" t="str">
            <v>CONSEV. TECNICO NAO DE VOO</v>
          </cell>
          <cell r="G3824">
            <v>2368283.2769999998</v>
          </cell>
          <cell r="H3824">
            <v>25600</v>
          </cell>
          <cell r="I3824">
            <v>2342.6832769999996</v>
          </cell>
        </row>
        <row r="3825">
          <cell r="D3825">
            <v>62143</v>
          </cell>
          <cell r="E3825" t="str">
            <v>CONSEV.REP-MAT.NAO TECNICO</v>
          </cell>
          <cell r="G3825">
            <v>1106260.557</v>
          </cell>
          <cell r="I3825">
            <v>1106.2605570000001</v>
          </cell>
        </row>
        <row r="3826">
          <cell r="D3826">
            <v>62144</v>
          </cell>
          <cell r="E3826" t="str">
            <v>CONS.REP-EDIFICIOS E INSTA</v>
          </cell>
          <cell r="G3826">
            <v>4013877.92</v>
          </cell>
          <cell r="H3826">
            <v>268193.14899999998</v>
          </cell>
          <cell r="I3826">
            <v>3745.6847709999997</v>
          </cell>
        </row>
        <row r="3827">
          <cell r="D3827">
            <v>62145</v>
          </cell>
          <cell r="E3827" t="str">
            <v>CONSERV.REP.GRANDES REPARACOES</v>
          </cell>
          <cell r="G3827">
            <v>514469219.05599999</v>
          </cell>
          <cell r="H3827">
            <v>51245104.928000003</v>
          </cell>
          <cell r="I3827">
            <v>463224.11412800004</v>
          </cell>
        </row>
        <row r="3828">
          <cell r="D3828">
            <v>6215</v>
          </cell>
          <cell r="E3828" t="str">
            <v>FERRAMT/UTENS.DESGASTE RAPIDO</v>
          </cell>
          <cell r="G3828">
            <v>486838.74200000003</v>
          </cell>
          <cell r="I3828">
            <v>486.83874200000002</v>
          </cell>
        </row>
        <row r="3829">
          <cell r="D3829">
            <v>6216</v>
          </cell>
          <cell r="E3829" t="str">
            <v>MATERIAL DE ESCRITORIO</v>
          </cell>
          <cell r="G3829">
            <v>1489247.1370000001</v>
          </cell>
          <cell r="I3829">
            <v>1489.2471370000001</v>
          </cell>
        </row>
        <row r="3830">
          <cell r="D3830">
            <v>621711</v>
          </cell>
          <cell r="E3830" t="str">
            <v>PRODUCAO-REVISTA FRAGATA</v>
          </cell>
          <cell r="G3830">
            <v>102500.198</v>
          </cell>
          <cell r="I3830">
            <v>102.500198</v>
          </cell>
        </row>
        <row r="3831">
          <cell r="D3831">
            <v>621712</v>
          </cell>
          <cell r="E3831" t="str">
            <v>PROD. BOLETIM INTERNO DIMENSAO</v>
          </cell>
          <cell r="G3831">
            <v>32776</v>
          </cell>
          <cell r="I3831">
            <v>32.776000000000003</v>
          </cell>
        </row>
        <row r="3832">
          <cell r="D3832">
            <v>621721</v>
          </cell>
          <cell r="E3832" t="str">
            <v>PUBLIC. PROPAGANDA - RADIO</v>
          </cell>
          <cell r="G3832">
            <v>405087.20299999998</v>
          </cell>
          <cell r="I3832">
            <v>405.08720299999999</v>
          </cell>
        </row>
        <row r="3833">
          <cell r="D3833">
            <v>621722</v>
          </cell>
          <cell r="E3833" t="str">
            <v>PUBLIC.PROPAG-TELEVISAO VIDEO</v>
          </cell>
          <cell r="G3833">
            <v>330710.592</v>
          </cell>
          <cell r="I3833">
            <v>330.71059200000002</v>
          </cell>
        </row>
        <row r="3834">
          <cell r="D3834">
            <v>621723</v>
          </cell>
          <cell r="E3834" t="str">
            <v>PUBLIC.JORNAIS, REVIST.MANUAIS</v>
          </cell>
          <cell r="G3834">
            <v>5028159.6979999999</v>
          </cell>
          <cell r="I3834">
            <v>5028.1596979999995</v>
          </cell>
        </row>
        <row r="3835">
          <cell r="D3835">
            <v>62173</v>
          </cell>
          <cell r="E3835" t="str">
            <v>PUBLIC.PROPAG.PATROCINIO/SPONS</v>
          </cell>
          <cell r="G3835">
            <v>4038165.88</v>
          </cell>
          <cell r="I3835">
            <v>4038.16588</v>
          </cell>
        </row>
        <row r="3836">
          <cell r="D3836">
            <v>62174</v>
          </cell>
          <cell r="E3836" t="str">
            <v>PUBLIC.PROPAG.FEIRAS INTERNAC.</v>
          </cell>
          <cell r="G3836">
            <v>904465.26199999999</v>
          </cell>
          <cell r="I3836">
            <v>904.46526199999994</v>
          </cell>
        </row>
        <row r="3837">
          <cell r="D3837">
            <v>62175</v>
          </cell>
          <cell r="E3837" t="str">
            <v>PUBLIC.PROPAGANDA - FAM TRIP</v>
          </cell>
          <cell r="G3837">
            <v>285503.65100000001</v>
          </cell>
          <cell r="I3837">
            <v>285.50365099999999</v>
          </cell>
        </row>
        <row r="3838">
          <cell r="D3838">
            <v>62176</v>
          </cell>
          <cell r="E3838" t="str">
            <v>PUBL.CAMPANHA APROXIM.CLIENTES</v>
          </cell>
          <cell r="G3838">
            <v>16918328.340999998</v>
          </cell>
          <cell r="H3838">
            <v>18987.633000000002</v>
          </cell>
          <cell r="I3838">
            <v>16899.340707999996</v>
          </cell>
        </row>
        <row r="3839">
          <cell r="D3839">
            <v>62177</v>
          </cell>
          <cell r="E3839" t="str">
            <v>PUBLIC.PROPAG.PROMOCAO INTERNA</v>
          </cell>
          <cell r="G3839">
            <v>367109.35</v>
          </cell>
          <cell r="I3839">
            <v>367.10934999999995</v>
          </cell>
        </row>
        <row r="3840">
          <cell r="D3840">
            <v>62178</v>
          </cell>
          <cell r="E3840" t="str">
            <v>PUBLIC.PROPAG.DESCONTOS CONCED</v>
          </cell>
          <cell r="G3840">
            <v>10500</v>
          </cell>
          <cell r="I3840">
            <v>10.5</v>
          </cell>
        </row>
        <row r="3841">
          <cell r="D3841">
            <v>62179</v>
          </cell>
          <cell r="E3841" t="str">
            <v>PUBLICIDADE E PROPAG.DIVERSOS</v>
          </cell>
          <cell r="G3841">
            <v>3547784.3939999999</v>
          </cell>
          <cell r="I3841">
            <v>3547.7843939999998</v>
          </cell>
        </row>
        <row r="3842">
          <cell r="D3842">
            <v>6218</v>
          </cell>
          <cell r="E3842" t="str">
            <v>LIVROS E DOCUMENTACAO TECNICA</v>
          </cell>
          <cell r="G3842">
            <v>45022337.982000001</v>
          </cell>
          <cell r="I3842">
            <v>45022.337981999997</v>
          </cell>
        </row>
        <row r="3843">
          <cell r="D3843">
            <v>6219</v>
          </cell>
          <cell r="E3843" t="str">
            <v>LIMPEZA,HIGIENE E CONFORTO</v>
          </cell>
          <cell r="G3843">
            <v>8429527.1270000003</v>
          </cell>
          <cell r="H3843">
            <v>785633.83</v>
          </cell>
          <cell r="I3843">
            <v>7643.8932970000005</v>
          </cell>
        </row>
        <row r="3844">
          <cell r="D3844">
            <v>62201</v>
          </cell>
          <cell r="E3844" t="str">
            <v>CATERING (ALIMENTACAO+TAXAS)</v>
          </cell>
          <cell r="G3844">
            <v>180272187.56299999</v>
          </cell>
          <cell r="H3844">
            <v>2768.759</v>
          </cell>
          <cell r="I3844">
            <v>180269.41880399999</v>
          </cell>
        </row>
        <row r="3845">
          <cell r="D3845">
            <v>62202</v>
          </cell>
          <cell r="E3845" t="str">
            <v>SERVICO GERAL CABINE(LAVANDAR)</v>
          </cell>
          <cell r="G3845">
            <v>7959986.9289999995</v>
          </cell>
          <cell r="I3845">
            <v>7959.9869289999997</v>
          </cell>
        </row>
        <row r="3846">
          <cell r="D3846">
            <v>62203</v>
          </cell>
          <cell r="E3846" t="str">
            <v>ENTRETENIMENTO(JORN.AUDIOVISIO</v>
          </cell>
          <cell r="G3846">
            <v>4511086.5630000001</v>
          </cell>
          <cell r="H3846">
            <v>485829.79700000002</v>
          </cell>
          <cell r="I3846">
            <v>4025.256766</v>
          </cell>
        </row>
        <row r="3847">
          <cell r="D3847">
            <v>62204</v>
          </cell>
          <cell r="E3847" t="str">
            <v>ETIQUETAS/CARTOES DE EMBARQUE</v>
          </cell>
          <cell r="G3847">
            <v>201201.71599999999</v>
          </cell>
          <cell r="I3847">
            <v>201.20171599999998</v>
          </cell>
        </row>
        <row r="3848">
          <cell r="D3848">
            <v>62209</v>
          </cell>
          <cell r="E3848" t="str">
            <v>OUT.FORN.TRAFEGO/OPER.DIVERSOS</v>
          </cell>
          <cell r="G3848">
            <v>2656958.33</v>
          </cell>
          <cell r="I3848">
            <v>2656.9583299999999</v>
          </cell>
        </row>
        <row r="3849">
          <cell r="D3849">
            <v>62211</v>
          </cell>
          <cell r="E3849" t="str">
            <v>ALUGUER EDIFICIOS E INSTALACOE</v>
          </cell>
          <cell r="G3849">
            <v>44415319.921999998</v>
          </cell>
          <cell r="H3849">
            <v>127062.77</v>
          </cell>
          <cell r="I3849">
            <v>44288.257151999998</v>
          </cell>
        </row>
        <row r="3850">
          <cell r="D3850">
            <v>622121</v>
          </cell>
          <cell r="E3850" t="str">
            <v>ALUGUER DE AVIOES (DRY LEASE)</v>
          </cell>
          <cell r="G3850">
            <v>939021108</v>
          </cell>
          <cell r="H3850">
            <v>5900635</v>
          </cell>
          <cell r="I3850">
            <v>933120.473</v>
          </cell>
        </row>
        <row r="3851">
          <cell r="D3851">
            <v>622122</v>
          </cell>
          <cell r="E3851" t="str">
            <v>ALUGUER DE AVIOES(MAINT RESERV</v>
          </cell>
          <cell r="G3851">
            <v>436438760.36299998</v>
          </cell>
          <cell r="H3851">
            <v>20150941.544</v>
          </cell>
          <cell r="I3851">
            <v>416287.81881899998</v>
          </cell>
        </row>
        <row r="3852">
          <cell r="D3852">
            <v>622123</v>
          </cell>
          <cell r="E3852" t="str">
            <v>ALUGUER DE AVIOES (WET LEASE)</v>
          </cell>
          <cell r="G3852">
            <v>751250461.25199997</v>
          </cell>
          <cell r="H3852">
            <v>90381674.445999995</v>
          </cell>
          <cell r="I3852">
            <v>660868.78680600005</v>
          </cell>
        </row>
        <row r="3853">
          <cell r="D3853">
            <v>62213</v>
          </cell>
          <cell r="E3853" t="str">
            <v>ALUGUER DE VIATURAS</v>
          </cell>
          <cell r="G3853">
            <v>2311367</v>
          </cell>
          <cell r="I3853">
            <v>2311.3670000000002</v>
          </cell>
        </row>
        <row r="3854">
          <cell r="D3854">
            <v>62215</v>
          </cell>
          <cell r="E3854" t="str">
            <v>RENDAS/ALUGUERES MAT AERON.</v>
          </cell>
          <cell r="G3854">
            <v>334589417.83899999</v>
          </cell>
          <cell r="H3854">
            <v>1315245.99</v>
          </cell>
          <cell r="I3854">
            <v>333274.17184899998</v>
          </cell>
        </row>
        <row r="3855">
          <cell r="D3855">
            <v>62219</v>
          </cell>
          <cell r="E3855" t="str">
            <v>OUTRAS RENDAS E ALUGUERES</v>
          </cell>
          <cell r="G3855">
            <v>1200414.7439999999</v>
          </cell>
          <cell r="H3855">
            <v>21916.272000000001</v>
          </cell>
          <cell r="I3855">
            <v>1178.4984719999998</v>
          </cell>
        </row>
        <row r="3856">
          <cell r="D3856">
            <v>6222</v>
          </cell>
          <cell r="E3856" t="str">
            <v>DESPESAS DE REPRESENTACAO</v>
          </cell>
          <cell r="G3856">
            <v>855305.84900000005</v>
          </cell>
          <cell r="I3856">
            <v>855.30584900000008</v>
          </cell>
        </row>
        <row r="3857">
          <cell r="D3857">
            <v>62241</v>
          </cell>
          <cell r="E3857" t="str">
            <v>DESPESAS POSTAIS</v>
          </cell>
          <cell r="G3857">
            <v>746460.43599999999</v>
          </cell>
          <cell r="I3857">
            <v>746.46043599999996</v>
          </cell>
        </row>
        <row r="3858">
          <cell r="D3858">
            <v>622421</v>
          </cell>
          <cell r="E3858" t="str">
            <v>TELEFONES</v>
          </cell>
          <cell r="G3858">
            <v>12070250.825999999</v>
          </cell>
          <cell r="H3858">
            <v>1562765.825</v>
          </cell>
          <cell r="I3858">
            <v>10507.485001000001</v>
          </cell>
        </row>
        <row r="3859">
          <cell r="D3859">
            <v>622422</v>
          </cell>
          <cell r="E3859" t="str">
            <v>FAX</v>
          </cell>
          <cell r="G3859">
            <v>124553.746</v>
          </cell>
          <cell r="I3859">
            <v>124.553746</v>
          </cell>
        </row>
        <row r="3860">
          <cell r="D3860">
            <v>622423</v>
          </cell>
          <cell r="E3860" t="str">
            <v>TELEMOVEL</v>
          </cell>
          <cell r="G3860">
            <v>10238636.774</v>
          </cell>
          <cell r="H3860">
            <v>380854.20799999998</v>
          </cell>
          <cell r="I3860">
            <v>9857.7825659999999</v>
          </cell>
        </row>
        <row r="3861">
          <cell r="D3861">
            <v>62243</v>
          </cell>
          <cell r="E3861" t="str">
            <v>INTERNET</v>
          </cell>
          <cell r="G3861">
            <v>3410819.4950000001</v>
          </cell>
          <cell r="H3861">
            <v>154826</v>
          </cell>
          <cell r="I3861">
            <v>3255.9934950000002</v>
          </cell>
        </row>
        <row r="3862">
          <cell r="D3862">
            <v>6224411</v>
          </cell>
          <cell r="E3862" t="str">
            <v>SITA/MANAGED DATA NETWORK SERV</v>
          </cell>
          <cell r="G3862">
            <v>22561109.734999999</v>
          </cell>
          <cell r="I3862">
            <v>22561.109734999998</v>
          </cell>
        </row>
        <row r="3863">
          <cell r="D3863">
            <v>6224412</v>
          </cell>
          <cell r="E3863" t="str">
            <v>SITA/SITAMAIL MESSAGING</v>
          </cell>
          <cell r="G3863">
            <v>1665680.2339999999</v>
          </cell>
          <cell r="I3863">
            <v>1665.6802339999999</v>
          </cell>
        </row>
        <row r="3864">
          <cell r="D3864">
            <v>6224414</v>
          </cell>
          <cell r="E3864" t="str">
            <v>SITA/CIRCUITS</v>
          </cell>
          <cell r="G3864">
            <v>2842596.7250000001</v>
          </cell>
          <cell r="I3864">
            <v>2842.5967249999999</v>
          </cell>
        </row>
        <row r="3865">
          <cell r="D3865">
            <v>6224421</v>
          </cell>
          <cell r="E3865" t="str">
            <v>REDE SITA/AIR TARIFF PUBLICAT.</v>
          </cell>
          <cell r="G3865">
            <v>53844931.270000003</v>
          </cell>
          <cell r="I3865">
            <v>53844.931270000001</v>
          </cell>
        </row>
        <row r="3866">
          <cell r="D3866">
            <v>6224422</v>
          </cell>
          <cell r="E3866" t="str">
            <v>REDE SITA/FLIGHT PLANNING</v>
          </cell>
          <cell r="G3866">
            <v>7269826.5800000001</v>
          </cell>
          <cell r="I3866">
            <v>7269.8265799999999</v>
          </cell>
        </row>
        <row r="3867">
          <cell r="D3867">
            <v>6224423</v>
          </cell>
          <cell r="E3867" t="str">
            <v>REDE SITA/GABRIEL (CRS)</v>
          </cell>
          <cell r="G3867">
            <v>71361473.724000007</v>
          </cell>
          <cell r="I3867">
            <v>71361.47372400001</v>
          </cell>
        </row>
        <row r="3868">
          <cell r="D3868">
            <v>6224424</v>
          </cell>
          <cell r="E3868" t="str">
            <v>REDE SITA/TICKETING</v>
          </cell>
          <cell r="G3868">
            <v>2565338.0660000001</v>
          </cell>
          <cell r="I3868">
            <v>2565.3380660000003</v>
          </cell>
        </row>
        <row r="3869">
          <cell r="D3869">
            <v>6224425</v>
          </cell>
          <cell r="E3869" t="str">
            <v>REDE SITA/WORLDTRACER</v>
          </cell>
          <cell r="G3869">
            <v>1753703.9650000001</v>
          </cell>
          <cell r="I3869">
            <v>1753.7039650000002</v>
          </cell>
        </row>
        <row r="3870">
          <cell r="D3870">
            <v>62246</v>
          </cell>
          <cell r="E3870" t="str">
            <v>NETWORK SERVICE</v>
          </cell>
          <cell r="G3870">
            <v>63295951.634999998</v>
          </cell>
          <cell r="H3870">
            <v>36360020.369999997</v>
          </cell>
          <cell r="I3870">
            <v>26935.931264999999</v>
          </cell>
        </row>
        <row r="3871">
          <cell r="D3871">
            <v>62247</v>
          </cell>
          <cell r="E3871" t="str">
            <v>UP-GRADE SYSTEMS INFORMATICOS</v>
          </cell>
          <cell r="G3871">
            <v>32383715.715</v>
          </cell>
          <cell r="I3871">
            <v>32383.715714999998</v>
          </cell>
        </row>
        <row r="3872">
          <cell r="D3872">
            <v>62249</v>
          </cell>
          <cell r="E3872" t="str">
            <v>OUTRAS DESPESAS C/COMUNICACOES</v>
          </cell>
          <cell r="G3872">
            <v>1340580.436</v>
          </cell>
          <cell r="I3872">
            <v>1340.580436</v>
          </cell>
        </row>
        <row r="3873">
          <cell r="D3873">
            <v>62251</v>
          </cell>
          <cell r="E3873" t="str">
            <v>SEGURO DE MAT.DE VOO-CASCOS</v>
          </cell>
          <cell r="G3873">
            <v>44674799.368000001</v>
          </cell>
          <cell r="I3873">
            <v>44674.799368</v>
          </cell>
        </row>
        <row r="3874">
          <cell r="D3874">
            <v>622521</v>
          </cell>
          <cell r="E3874" t="str">
            <v>SEGUR.RESPONS.CIVIL TERCEIROS</v>
          </cell>
          <cell r="G3874">
            <v>10661506.708000001</v>
          </cell>
          <cell r="H3874">
            <v>1253262</v>
          </cell>
          <cell r="I3874">
            <v>9408.2447080000002</v>
          </cell>
        </row>
        <row r="3875">
          <cell r="D3875">
            <v>622522</v>
          </cell>
          <cell r="E3875" t="str">
            <v>SEGUR.RESPONS.CIVIL PASSAGEIRO</v>
          </cell>
          <cell r="G3875">
            <v>27984710.237</v>
          </cell>
          <cell r="I3875">
            <v>27984.710236999999</v>
          </cell>
        </row>
        <row r="3876">
          <cell r="D3876">
            <v>62253</v>
          </cell>
          <cell r="E3876" t="str">
            <v>SEGURO DE RISCOS DE GUERRA</v>
          </cell>
          <cell r="G3876">
            <v>2034724.067</v>
          </cell>
          <cell r="I3876">
            <v>2034.7240670000001</v>
          </cell>
        </row>
        <row r="3877">
          <cell r="D3877">
            <v>62254</v>
          </cell>
          <cell r="E3877" t="str">
            <v>SEGURO DE VIAGENS</v>
          </cell>
          <cell r="G3877">
            <v>6313.7740000000003</v>
          </cell>
          <cell r="I3877">
            <v>6.3137740000000004</v>
          </cell>
        </row>
        <row r="3878">
          <cell r="D3878">
            <v>62255</v>
          </cell>
          <cell r="E3878" t="str">
            <v>SEGURO DE SOBRESSALENTES</v>
          </cell>
          <cell r="G3878">
            <v>1491951.9709999999</v>
          </cell>
          <cell r="I3878">
            <v>1491.951971</v>
          </cell>
        </row>
        <row r="3879">
          <cell r="D3879">
            <v>62257</v>
          </cell>
          <cell r="E3879" t="str">
            <v>SEGURO EDIFICIOS E INSTALACOES</v>
          </cell>
          <cell r="G3879">
            <v>889190.49199999997</v>
          </cell>
          <cell r="I3879">
            <v>889.19049199999995</v>
          </cell>
        </row>
        <row r="3880">
          <cell r="D3880">
            <v>62258</v>
          </cell>
          <cell r="E3880" t="str">
            <v>SEGURO VEICULOS MOTORIZADOS</v>
          </cell>
          <cell r="G3880">
            <v>1561991.1459999999</v>
          </cell>
          <cell r="I3880">
            <v>1561.9911459999998</v>
          </cell>
        </row>
        <row r="3881">
          <cell r="D3881">
            <v>62259</v>
          </cell>
          <cell r="E3881" t="str">
            <v>SEGUROS DIVERSOS</v>
          </cell>
          <cell r="G3881">
            <v>1777720.5930000001</v>
          </cell>
          <cell r="I3881">
            <v>1777.720593</v>
          </cell>
        </row>
        <row r="3882">
          <cell r="D3882">
            <v>6227</v>
          </cell>
          <cell r="E3882" t="str">
            <v>VIGILANCIA E SEGURANCA</v>
          </cell>
          <cell r="G3882">
            <v>7468105.9170000004</v>
          </cell>
          <cell r="I3882">
            <v>7468.1059170000008</v>
          </cell>
        </row>
        <row r="3883">
          <cell r="D3883">
            <v>62291</v>
          </cell>
          <cell r="E3883" t="str">
            <v>TRAB.ESPECIAL.ENCARGOS C/DGAC</v>
          </cell>
          <cell r="G3883">
            <v>6722914.068</v>
          </cell>
          <cell r="H3883">
            <v>2436383.2000000002</v>
          </cell>
          <cell r="I3883">
            <v>4286.5308679999998</v>
          </cell>
        </row>
        <row r="3884">
          <cell r="D3884">
            <v>62292</v>
          </cell>
          <cell r="E3884" t="str">
            <v>ENCARGOS COM BSP/ARC/CASS</v>
          </cell>
          <cell r="G3884">
            <v>17990543.960999999</v>
          </cell>
          <cell r="H3884">
            <v>2997345.9870000002</v>
          </cell>
          <cell r="I3884">
            <v>14993.197973999999</v>
          </cell>
        </row>
        <row r="3885">
          <cell r="D3885">
            <v>62293</v>
          </cell>
          <cell r="E3885" t="str">
            <v>ENCARGO C/UTIL SIST. RESERVAS</v>
          </cell>
          <cell r="G3885">
            <v>350472964.61699998</v>
          </cell>
          <cell r="I3885">
            <v>350472.96461699996</v>
          </cell>
        </row>
        <row r="3886">
          <cell r="D3886">
            <v>62295</v>
          </cell>
          <cell r="E3886" t="str">
            <v>ENCARGOS C/AUDITORIA</v>
          </cell>
          <cell r="G3886">
            <v>5223846.9000000004</v>
          </cell>
          <cell r="I3886">
            <v>5223.8469000000005</v>
          </cell>
        </row>
        <row r="3887">
          <cell r="D3887">
            <v>62296</v>
          </cell>
          <cell r="E3887" t="str">
            <v>CONSULTORIA/ASSESSORIA</v>
          </cell>
          <cell r="G3887">
            <v>110840881.18099999</v>
          </cell>
          <cell r="H3887">
            <v>2234282.0159999998</v>
          </cell>
          <cell r="I3887">
            <v>108606.59916499999</v>
          </cell>
        </row>
        <row r="3888">
          <cell r="D3888">
            <v>62299</v>
          </cell>
          <cell r="E3888" t="str">
            <v>ESTUDOS E PARECERES DIVERSOS</v>
          </cell>
          <cell r="G3888">
            <v>4917241.5750000002</v>
          </cell>
          <cell r="I3888">
            <v>4917.241575</v>
          </cell>
        </row>
        <row r="3889">
          <cell r="D3889">
            <v>6230</v>
          </cell>
          <cell r="E3889" t="str">
            <v>SERVICOS DE INFORMATICA</v>
          </cell>
          <cell r="G3889">
            <v>985775.28799999994</v>
          </cell>
          <cell r="I3889">
            <v>985.77528799999993</v>
          </cell>
        </row>
        <row r="3890">
          <cell r="D3890">
            <v>6231</v>
          </cell>
          <cell r="E3890" t="str">
            <v>TRANSPORTE DE INVENTARIOS</v>
          </cell>
          <cell r="G3890">
            <v>118947.353</v>
          </cell>
          <cell r="I3890">
            <v>118.94735300000001</v>
          </cell>
        </row>
        <row r="3891">
          <cell r="D3891">
            <v>6232</v>
          </cell>
          <cell r="E3891" t="str">
            <v>TRANSPORTE DE PESSOAL</v>
          </cell>
          <cell r="G3891">
            <v>21461113.471000001</v>
          </cell>
          <cell r="H3891">
            <v>526000</v>
          </cell>
          <cell r="I3891">
            <v>20935.113471000001</v>
          </cell>
        </row>
        <row r="3892">
          <cell r="D3892">
            <v>6233</v>
          </cell>
          <cell r="E3892" t="str">
            <v>DESLOCACOES E ESTADIAS</v>
          </cell>
          <cell r="G3892">
            <v>22014073.598999999</v>
          </cell>
          <cell r="H3892">
            <v>139503.565</v>
          </cell>
          <cell r="I3892">
            <v>21874.570033999997</v>
          </cell>
        </row>
        <row r="3893">
          <cell r="D3893">
            <v>62341</v>
          </cell>
          <cell r="E3893" t="str">
            <v>COMISSOES INTERLINE-PASSAGEM</v>
          </cell>
          <cell r="G3893">
            <v>18974465.574999999</v>
          </cell>
          <cell r="H3893">
            <v>4386758</v>
          </cell>
          <cell r="I3893">
            <v>14587.707574999999</v>
          </cell>
        </row>
        <row r="3894">
          <cell r="D3894">
            <v>62343</v>
          </cell>
          <cell r="E3894" t="str">
            <v>COMISSOES AGENTES - PASSAGEM</v>
          </cell>
          <cell r="G3894">
            <v>60075706.215000004</v>
          </cell>
          <cell r="H3894">
            <v>10236635</v>
          </cell>
          <cell r="I3894">
            <v>49839.071215000004</v>
          </cell>
        </row>
        <row r="3895">
          <cell r="D3895">
            <v>62344</v>
          </cell>
          <cell r="E3895" t="str">
            <v>COMISSOES AGENTES - CARGA</v>
          </cell>
          <cell r="G3895">
            <v>7001455.9819999998</v>
          </cell>
          <cell r="H3895">
            <v>36053.347000000002</v>
          </cell>
          <cell r="I3895">
            <v>6965.4026349999995</v>
          </cell>
        </row>
        <row r="3896">
          <cell r="D3896">
            <v>62345</v>
          </cell>
          <cell r="E3896" t="str">
            <v>COMISSOES AGENTES GERAIS</v>
          </cell>
          <cell r="G3896">
            <v>5209221.8310000002</v>
          </cell>
          <cell r="I3896">
            <v>5209.2218309999998</v>
          </cell>
        </row>
        <row r="3897">
          <cell r="D3897">
            <v>62348</v>
          </cell>
          <cell r="E3897" t="str">
            <v>COMISSOES ANGARIADORES</v>
          </cell>
          <cell r="G3897">
            <v>145549.79999999999</v>
          </cell>
          <cell r="I3897">
            <v>145.54979999999998</v>
          </cell>
        </row>
        <row r="3898">
          <cell r="D3898">
            <v>62349</v>
          </cell>
          <cell r="E3898" t="str">
            <v>COMISSOES DIVERSAS-INCENTIVOS</v>
          </cell>
          <cell r="G3898">
            <v>46716</v>
          </cell>
          <cell r="I3898">
            <v>46.716000000000001</v>
          </cell>
        </row>
        <row r="3899">
          <cell r="D3899">
            <v>6235</v>
          </cell>
          <cell r="E3899" t="str">
            <v>HONORARIOS</v>
          </cell>
          <cell r="G3899">
            <v>28126913.094000001</v>
          </cell>
          <cell r="I3899">
            <v>28126.913094</v>
          </cell>
        </row>
        <row r="3900">
          <cell r="D3900">
            <v>6236</v>
          </cell>
          <cell r="E3900" t="str">
            <v>CONTENCIOSO E NOTARIADO</v>
          </cell>
          <cell r="G3900">
            <v>2040054.1459999999</v>
          </cell>
          <cell r="H3900">
            <v>8660.2129999999997</v>
          </cell>
          <cell r="I3900">
            <v>2031.3939330000001</v>
          </cell>
        </row>
        <row r="3901">
          <cell r="D3901">
            <v>6237</v>
          </cell>
          <cell r="E3901" t="str">
            <v>SERVICOS BANCARIOS</v>
          </cell>
          <cell r="G3901">
            <v>31961918.932</v>
          </cell>
          <cell r="H3901">
            <v>103340.568</v>
          </cell>
          <cell r="I3901">
            <v>31858.578364000001</v>
          </cell>
        </row>
        <row r="3902">
          <cell r="D3902">
            <v>6238</v>
          </cell>
          <cell r="E3902" t="str">
            <v>ENCARGOS CONTRATUAIS</v>
          </cell>
          <cell r="G3902">
            <v>46015371.869999997</v>
          </cell>
          <cell r="H3902">
            <v>6316584.8320000004</v>
          </cell>
          <cell r="I3902">
            <v>39698.787037999995</v>
          </cell>
        </row>
        <row r="3903">
          <cell r="D3903">
            <v>6296</v>
          </cell>
          <cell r="E3903" t="str">
            <v>EQUIPAMENTOS DE BAIXO VALOR</v>
          </cell>
          <cell r="G3903">
            <v>349580.96600000001</v>
          </cell>
          <cell r="I3903">
            <v>349.58096599999999</v>
          </cell>
        </row>
        <row r="3904">
          <cell r="D3904">
            <v>6297</v>
          </cell>
          <cell r="E3904" t="str">
            <v>ARTIGOS PARA OFERTA</v>
          </cell>
          <cell r="G3904">
            <v>30100</v>
          </cell>
          <cell r="H3904">
            <v>290129.26799999998</v>
          </cell>
          <cell r="I3904">
            <v>-260.029268</v>
          </cell>
        </row>
        <row r="3905">
          <cell r="D3905">
            <v>629811</v>
          </cell>
          <cell r="E3905" t="str">
            <v>DESPACHO DE AVIOES</v>
          </cell>
          <cell r="G3905">
            <v>16366268.761</v>
          </cell>
          <cell r="I3905">
            <v>16366.268760999999</v>
          </cell>
        </row>
        <row r="3906">
          <cell r="D3906">
            <v>629812</v>
          </cell>
          <cell r="E3906" t="str">
            <v>TAXAS AEROPORTUARIAS</v>
          </cell>
          <cell r="G3906">
            <v>323783019.80800003</v>
          </cell>
          <cell r="H3906">
            <v>645452.71799999999</v>
          </cell>
          <cell r="I3906">
            <v>323137.56709000003</v>
          </cell>
        </row>
        <row r="3907">
          <cell r="D3907">
            <v>629813</v>
          </cell>
          <cell r="E3907" t="str">
            <v>TAXAS DE ROTA</v>
          </cell>
          <cell r="G3907">
            <v>363997035.35399997</v>
          </cell>
          <cell r="H3907">
            <v>626906.14500000002</v>
          </cell>
          <cell r="I3907">
            <v>363370.12920899998</v>
          </cell>
        </row>
        <row r="3908">
          <cell r="D3908">
            <v>629814</v>
          </cell>
          <cell r="E3908" t="str">
            <v>ASSIST. TERCEIROS - HANDLING</v>
          </cell>
          <cell r="G3908">
            <v>607029051.41299999</v>
          </cell>
          <cell r="H3908">
            <v>6164783.7690000003</v>
          </cell>
          <cell r="I3908">
            <v>600864.26764399989</v>
          </cell>
        </row>
        <row r="3909">
          <cell r="D3909">
            <v>629819</v>
          </cell>
          <cell r="E3909" t="str">
            <v>OUTROS SERV. TRAFEGO/OPER DIV</v>
          </cell>
          <cell r="G3909">
            <v>4988097.4160000002</v>
          </cell>
          <cell r="I3909">
            <v>4988.0974160000005</v>
          </cell>
        </row>
        <row r="3910">
          <cell r="D3910">
            <v>629821</v>
          </cell>
          <cell r="E3910" t="str">
            <v>ENCARGOS C/ PAX EM TRANSITO</v>
          </cell>
          <cell r="G3910">
            <v>679489.46</v>
          </cell>
          <cell r="I3910">
            <v>679.48946000000001</v>
          </cell>
        </row>
        <row r="3911">
          <cell r="D3911">
            <v>629822</v>
          </cell>
          <cell r="E3911" t="str">
            <v>IRREGULARIDADES C/ PASSAGEIROS</v>
          </cell>
          <cell r="G3911">
            <v>199960328.35699999</v>
          </cell>
          <cell r="H3911">
            <v>331959.53899999999</v>
          </cell>
          <cell r="I3911">
            <v>199628.36881799999</v>
          </cell>
        </row>
        <row r="3912">
          <cell r="D3912">
            <v>629831</v>
          </cell>
          <cell r="E3912" t="str">
            <v>IRREGULARIDADES COM BAGAGENS</v>
          </cell>
          <cell r="G3912">
            <v>5803178.392</v>
          </cell>
          <cell r="H3912">
            <v>208574.59700000001</v>
          </cell>
          <cell r="I3912">
            <v>5594.603795</v>
          </cell>
        </row>
        <row r="3913">
          <cell r="D3913">
            <v>629832</v>
          </cell>
          <cell r="E3913" t="str">
            <v>IRREGULARID.C/CARGA E CORREIO</v>
          </cell>
          <cell r="G3913">
            <v>56939.5</v>
          </cell>
          <cell r="I3913">
            <v>56.939500000000002</v>
          </cell>
        </row>
        <row r="3914">
          <cell r="D3914">
            <v>629841</v>
          </cell>
          <cell r="E3914" t="str">
            <v>ENCARGOS C/ PNT EM SERVICO VOO</v>
          </cell>
          <cell r="G3914">
            <v>43720909.82</v>
          </cell>
          <cell r="H3914">
            <v>322142.304</v>
          </cell>
          <cell r="I3914">
            <v>43398.767516</v>
          </cell>
        </row>
        <row r="3915">
          <cell r="D3915">
            <v>629842</v>
          </cell>
          <cell r="E3915" t="str">
            <v>ENCARGOS C/ PNC EM SERVICO VOO</v>
          </cell>
          <cell r="G3915">
            <v>103956779.882</v>
          </cell>
          <cell r="H3915">
            <v>752096.70900000003</v>
          </cell>
          <cell r="I3915">
            <v>103204.683173</v>
          </cell>
        </row>
        <row r="3916">
          <cell r="D3916">
            <v>629843</v>
          </cell>
          <cell r="E3916" t="str">
            <v>ENCARGOS C/ TMA EM SERVICO VOO</v>
          </cell>
          <cell r="G3916">
            <v>3917691.5669999998</v>
          </cell>
          <cell r="H3916">
            <v>43736</v>
          </cell>
          <cell r="I3916">
            <v>3873.955567</v>
          </cell>
        </row>
        <row r="3917">
          <cell r="D3917">
            <v>629851</v>
          </cell>
          <cell r="E3917" t="str">
            <v>CHARTERS(ACMI+FUEL+CATERING..)</v>
          </cell>
          <cell r="G3917">
            <v>40143.076999999997</v>
          </cell>
          <cell r="I3917">
            <v>40.143076999999998</v>
          </cell>
        </row>
        <row r="3918">
          <cell r="D3918">
            <v>62987</v>
          </cell>
          <cell r="E3918" t="str">
            <v>SERV.PREST.P/TRABALH.EVENTUAIS</v>
          </cell>
          <cell r="G3918">
            <v>4824100.8959999997</v>
          </cell>
          <cell r="I3918">
            <v>4824.1008959999999</v>
          </cell>
        </row>
        <row r="3919">
          <cell r="D3919">
            <v>62989</v>
          </cell>
          <cell r="E3919" t="str">
            <v>OUTROS SERVICOS DIVERSOS</v>
          </cell>
          <cell r="G3919">
            <v>1670722.11</v>
          </cell>
          <cell r="H3919">
            <v>79417.263999999996</v>
          </cell>
          <cell r="I3919">
            <v>1591.3048460000002</v>
          </cell>
        </row>
        <row r="3920">
          <cell r="D3920">
            <v>63211</v>
          </cell>
          <cell r="E3920" t="str">
            <v>VENCIMENTO BASE</v>
          </cell>
          <cell r="G3920">
            <v>856513603.44099998</v>
          </cell>
          <cell r="H3920">
            <v>19103.465</v>
          </cell>
          <cell r="I3920">
            <v>856494.49997599993</v>
          </cell>
        </row>
        <row r="3921">
          <cell r="D3921">
            <v>63212</v>
          </cell>
          <cell r="E3921" t="str">
            <v>PREMIO PRODT./13 MES</v>
          </cell>
          <cell r="G3921">
            <v>7984599.8380000005</v>
          </cell>
          <cell r="H3921">
            <v>6453.81</v>
          </cell>
          <cell r="I3921">
            <v>7978.146028000001</v>
          </cell>
        </row>
        <row r="3922">
          <cell r="D3922">
            <v>63213</v>
          </cell>
          <cell r="E3922" t="str">
            <v>ANUIDADES E ANTIGUIDADE</v>
          </cell>
          <cell r="G3922">
            <v>45885517.685999997</v>
          </cell>
          <cell r="I3922">
            <v>45885.517685999999</v>
          </cell>
        </row>
        <row r="3923">
          <cell r="D3923">
            <v>63214</v>
          </cell>
          <cell r="E3923" t="str">
            <v>SUBSIDIO DE TURNO</v>
          </cell>
          <cell r="G3923">
            <v>10149865</v>
          </cell>
          <cell r="I3923">
            <v>10149.865</v>
          </cell>
        </row>
        <row r="3924">
          <cell r="D3924">
            <v>632151</v>
          </cell>
          <cell r="E3924" t="str">
            <v>SUBSIDIO CHEFIA- OUTR. AREAS</v>
          </cell>
          <cell r="G3924">
            <v>11908573.449999999</v>
          </cell>
          <cell r="I3924">
            <v>11908.57345</v>
          </cell>
        </row>
        <row r="3925">
          <cell r="D3925">
            <v>63216</v>
          </cell>
          <cell r="E3925" t="str">
            <v>ISENCAO DE HORARIO</v>
          </cell>
          <cell r="G3925">
            <v>3894677.0759999999</v>
          </cell>
          <cell r="I3925">
            <v>3894.6770759999999</v>
          </cell>
        </row>
        <row r="3926">
          <cell r="D3926">
            <v>63217</v>
          </cell>
          <cell r="E3926" t="str">
            <v>ABONO PARA FALHAS</v>
          </cell>
          <cell r="G3926">
            <v>719198.17200000002</v>
          </cell>
          <cell r="I3926">
            <v>719.198172</v>
          </cell>
        </row>
        <row r="3927">
          <cell r="D3927">
            <v>63219</v>
          </cell>
          <cell r="E3927" t="str">
            <v>OUTRAS REMUNERACOES FIXAS</v>
          </cell>
          <cell r="G3927">
            <v>2587417</v>
          </cell>
          <cell r="I3927">
            <v>2587.4169999999999</v>
          </cell>
        </row>
        <row r="3928">
          <cell r="D3928">
            <v>63221</v>
          </cell>
          <cell r="E3928" t="str">
            <v>COMPLEMENTO SUBSIDIO DOENCA</v>
          </cell>
          <cell r="G3928">
            <v>42747</v>
          </cell>
          <cell r="I3928">
            <v>42.747</v>
          </cell>
        </row>
        <row r="3929">
          <cell r="D3929">
            <v>63222</v>
          </cell>
          <cell r="E3929" t="str">
            <v>SUBSIDIO DE REFEICAO</v>
          </cell>
          <cell r="G3929">
            <v>16792784.816</v>
          </cell>
          <cell r="I3929">
            <v>16792.784815999999</v>
          </cell>
        </row>
        <row r="3930">
          <cell r="D3930">
            <v>63223</v>
          </cell>
          <cell r="E3930" t="str">
            <v>HORAS EXTRAORDINARIAS</v>
          </cell>
          <cell r="G3930">
            <v>16578439.679</v>
          </cell>
          <cell r="I3930">
            <v>16578.439678999999</v>
          </cell>
        </row>
        <row r="3931">
          <cell r="D3931">
            <v>63225</v>
          </cell>
          <cell r="E3931" t="str">
            <v>SUBSIDIO DE FERIAS</v>
          </cell>
          <cell r="G3931">
            <v>5755006.017</v>
          </cell>
          <cell r="I3931">
            <v>5755.0060169999997</v>
          </cell>
        </row>
        <row r="3932">
          <cell r="D3932">
            <v>632261</v>
          </cell>
          <cell r="E3932" t="str">
            <v>SUBS.-PESSOAL COLOCADO NO EXT.</v>
          </cell>
          <cell r="G3932">
            <v>6457497.2910000002</v>
          </cell>
          <cell r="I3932">
            <v>6457.4972910000006</v>
          </cell>
        </row>
        <row r="3933">
          <cell r="D3933">
            <v>632262</v>
          </cell>
          <cell r="E3933" t="str">
            <v>SUBSIDIO PNT EM SERVICO DE VOO</v>
          </cell>
          <cell r="G3933">
            <v>22954290.682999998</v>
          </cell>
          <cell r="H3933">
            <v>213362.77499999999</v>
          </cell>
          <cell r="I3933">
            <v>22740.927908000001</v>
          </cell>
        </row>
        <row r="3934">
          <cell r="D3934">
            <v>632263</v>
          </cell>
          <cell r="E3934" t="str">
            <v>SUBSID. PNC EM SERVICO DE VOO</v>
          </cell>
          <cell r="G3934">
            <v>51834541.891000003</v>
          </cell>
          <cell r="H3934">
            <v>300692.65500000003</v>
          </cell>
          <cell r="I3934">
            <v>51533.849236000002</v>
          </cell>
        </row>
        <row r="3935">
          <cell r="D3935">
            <v>632264</v>
          </cell>
          <cell r="E3935" t="str">
            <v>SUBS.TECNICOS MANUTEC-ESCALAS</v>
          </cell>
          <cell r="G3935">
            <v>4772085.25</v>
          </cell>
          <cell r="I3935">
            <v>4772.0852500000001</v>
          </cell>
        </row>
        <row r="3936">
          <cell r="D3936">
            <v>63227</v>
          </cell>
          <cell r="E3936" t="str">
            <v>AJUDA DE CUSTO</v>
          </cell>
          <cell r="G3936">
            <v>8738523.7469999995</v>
          </cell>
          <cell r="H3936">
            <v>8800</v>
          </cell>
          <cell r="I3936">
            <v>8729.723747</v>
          </cell>
        </row>
        <row r="3937">
          <cell r="D3937">
            <v>632291</v>
          </cell>
          <cell r="E3937" t="str">
            <v>PREMIO QUALIFICACAO</v>
          </cell>
          <cell r="G3937">
            <v>7319000</v>
          </cell>
          <cell r="I3937">
            <v>7319</v>
          </cell>
        </row>
        <row r="3938">
          <cell r="D3938">
            <v>632292</v>
          </cell>
          <cell r="E3938" t="str">
            <v>PREMIO QUALIF. AERONAUTICO</v>
          </cell>
          <cell r="G3938">
            <v>2390000</v>
          </cell>
          <cell r="I3938">
            <v>2390</v>
          </cell>
        </row>
        <row r="3939">
          <cell r="D3939">
            <v>632293</v>
          </cell>
          <cell r="E3939" t="str">
            <v>REMUNERACOES DIVERSAS</v>
          </cell>
          <cell r="G3939">
            <v>10503275.17</v>
          </cell>
          <cell r="I3939">
            <v>10503.275170000001</v>
          </cell>
        </row>
        <row r="3940">
          <cell r="D3940">
            <v>6322943</v>
          </cell>
          <cell r="E3940" t="str">
            <v>SUBSÍDIO DE MCC</v>
          </cell>
          <cell r="G3940">
            <v>933334</v>
          </cell>
          <cell r="I3940">
            <v>933.33399999999995</v>
          </cell>
        </row>
        <row r="3941">
          <cell r="D3941">
            <v>6333</v>
          </cell>
          <cell r="E3941" t="str">
            <v>OUTROS BENEFICIOS</v>
          </cell>
          <cell r="G3941">
            <v>14949.111000000001</v>
          </cell>
          <cell r="I3941">
            <v>14.949111</v>
          </cell>
        </row>
        <row r="3942">
          <cell r="D3942">
            <v>6334</v>
          </cell>
          <cell r="E3942" t="str">
            <v>ACORDOS PRE REFORMA</v>
          </cell>
          <cell r="G3942">
            <v>980385</v>
          </cell>
          <cell r="I3942">
            <v>980.38499999999999</v>
          </cell>
        </row>
        <row r="3943">
          <cell r="D3943">
            <v>634</v>
          </cell>
          <cell r="E3943" t="str">
            <v>INDEMNIZACOES</v>
          </cell>
          <cell r="G3943">
            <v>5022748.0990000004</v>
          </cell>
          <cell r="I3943">
            <v>5022.7480990000004</v>
          </cell>
        </row>
        <row r="3944">
          <cell r="D3944">
            <v>6351</v>
          </cell>
          <cell r="E3944" t="str">
            <v>SEGUR.SOC.INPS-CAX.PREVIDENCIA</v>
          </cell>
          <cell r="G3944">
            <v>127060943</v>
          </cell>
          <cell r="I3944">
            <v>127060.943</v>
          </cell>
        </row>
        <row r="3945">
          <cell r="D3945">
            <v>6352</v>
          </cell>
          <cell r="E3945" t="str">
            <v>SEG.SOCIAL- PESSOAL DESLOCADO</v>
          </cell>
          <cell r="G3945">
            <v>521388.77</v>
          </cell>
          <cell r="I3945">
            <v>521.38877000000002</v>
          </cell>
        </row>
        <row r="3946">
          <cell r="D3946">
            <v>6353</v>
          </cell>
          <cell r="E3946" t="str">
            <v>SEG.SOCIA.PESS.CONTRAT.NO EXT.</v>
          </cell>
          <cell r="G3946">
            <v>32236346.796</v>
          </cell>
          <cell r="H3946">
            <v>264537.90999999997</v>
          </cell>
          <cell r="I3946">
            <v>31971.808885999999</v>
          </cell>
        </row>
        <row r="3947">
          <cell r="D3947">
            <v>6361</v>
          </cell>
          <cell r="E3947" t="str">
            <v>SEG.ACID.TRAB.PESSOAL NAVEGANT</v>
          </cell>
          <cell r="G3947">
            <v>11859545.203</v>
          </cell>
          <cell r="H3947">
            <v>673638.58600000001</v>
          </cell>
          <cell r="I3947">
            <v>11185.906617000001</v>
          </cell>
        </row>
        <row r="3948">
          <cell r="D3948">
            <v>6362</v>
          </cell>
          <cell r="E3948" t="str">
            <v>SEG.ACID.TRAB.PESSOAL DIVERSOS</v>
          </cell>
          <cell r="G3948">
            <v>7442521.7860000003</v>
          </cell>
          <cell r="H3948">
            <v>515011.42700000003</v>
          </cell>
          <cell r="I3948">
            <v>6927.5103589999999</v>
          </cell>
        </row>
        <row r="3949">
          <cell r="D3949">
            <v>6363</v>
          </cell>
          <cell r="E3949" t="str">
            <v>SEG.ACID.TRAB.-PESS.MANUTENCAO</v>
          </cell>
          <cell r="G3949">
            <v>519168.07699999999</v>
          </cell>
          <cell r="H3949">
            <v>83029.794999999998</v>
          </cell>
          <cell r="I3949">
            <v>436.138282</v>
          </cell>
        </row>
        <row r="3950">
          <cell r="D3950">
            <v>6371</v>
          </cell>
          <cell r="E3950" t="str">
            <v>CANTINAS, CLUBS E FUNDO SOCIAL</v>
          </cell>
          <cell r="G3950">
            <v>2729528.699</v>
          </cell>
          <cell r="H3950">
            <v>1680000</v>
          </cell>
          <cell r="I3950">
            <v>1049.528699</v>
          </cell>
        </row>
        <row r="3951">
          <cell r="D3951">
            <v>6372</v>
          </cell>
          <cell r="E3951" t="str">
            <v>CONFRATERNIZACOES</v>
          </cell>
          <cell r="G3951">
            <v>35345</v>
          </cell>
          <cell r="I3951">
            <v>35.344999999999999</v>
          </cell>
        </row>
        <row r="3952">
          <cell r="D3952">
            <v>6373</v>
          </cell>
          <cell r="E3952" t="str">
            <v>ACTIVIDADES DESPORTIVAS</v>
          </cell>
          <cell r="G3952">
            <v>29028</v>
          </cell>
          <cell r="I3952">
            <v>29.027999999999999</v>
          </cell>
        </row>
        <row r="3953">
          <cell r="D3953">
            <v>6374</v>
          </cell>
          <cell r="E3953" t="str">
            <v>BRINDES(Inclui nAtAl criAncAs)</v>
          </cell>
          <cell r="G3953">
            <v>17972.382000000001</v>
          </cell>
          <cell r="I3953">
            <v>17.972382000000003</v>
          </cell>
        </row>
        <row r="3954">
          <cell r="D3954">
            <v>6376</v>
          </cell>
          <cell r="E3954" t="str">
            <v>OUT.DESP.PESS.-FARDAMENTO</v>
          </cell>
          <cell r="G3954">
            <v>45468</v>
          </cell>
          <cell r="I3954">
            <v>45.468000000000004</v>
          </cell>
        </row>
        <row r="3955">
          <cell r="D3955">
            <v>63811</v>
          </cell>
          <cell r="E3955" t="str">
            <v>ASSISTENC.FACULTIVA NA DOENCA</v>
          </cell>
          <cell r="G3955">
            <v>1475887.1410000001</v>
          </cell>
          <cell r="I3955">
            <v>1475.8871410000002</v>
          </cell>
        </row>
        <row r="3956">
          <cell r="D3956">
            <v>63812</v>
          </cell>
          <cell r="E3956" t="str">
            <v>FORMACAO DE PESSOAL</v>
          </cell>
          <cell r="G3956">
            <v>71858401.075000003</v>
          </cell>
          <cell r="H3956">
            <v>119072.683</v>
          </cell>
          <cell r="I3956">
            <v>71739.32839200001</v>
          </cell>
        </row>
        <row r="3957">
          <cell r="D3957">
            <v>63813</v>
          </cell>
          <cell r="E3957" t="str">
            <v>ENCARGOS C/ RENDAS E TELEFONE</v>
          </cell>
          <cell r="G3957">
            <v>4549085</v>
          </cell>
          <cell r="I3957">
            <v>4549.085</v>
          </cell>
        </row>
        <row r="3958">
          <cell r="D3958">
            <v>63814</v>
          </cell>
          <cell r="E3958" t="str">
            <v>SUBSIDIOS TRANSP. COMBUSTIVEL</v>
          </cell>
          <cell r="G3958">
            <v>7865126.9859999996</v>
          </cell>
          <cell r="I3958">
            <v>7865.1269859999993</v>
          </cell>
        </row>
        <row r="3959">
          <cell r="D3959">
            <v>63815</v>
          </cell>
          <cell r="E3959" t="str">
            <v>SEGURO ACIDENTE PESSOAIS</v>
          </cell>
          <cell r="G3959">
            <v>4600785.2429999998</v>
          </cell>
          <cell r="H3959">
            <v>1307714.825</v>
          </cell>
          <cell r="I3959">
            <v>3293.0704179999998</v>
          </cell>
        </row>
        <row r="3960">
          <cell r="D3960">
            <v>63817</v>
          </cell>
          <cell r="E3960" t="str">
            <v>ENC.C/PNT-TAX.A DGAC/INSP.MED.</v>
          </cell>
          <cell r="G3960">
            <v>3409733</v>
          </cell>
          <cell r="I3960">
            <v>3409.7330000000002</v>
          </cell>
        </row>
        <row r="3961">
          <cell r="D3961">
            <v>63819</v>
          </cell>
          <cell r="E3961" t="str">
            <v>OUTR.GASTOS C/PESSOAL-DIVERSOS</v>
          </cell>
          <cell r="G3961">
            <v>4681314.2709999997</v>
          </cell>
          <cell r="H3961">
            <v>47060</v>
          </cell>
          <cell r="I3961">
            <v>4634.2542709999998</v>
          </cell>
        </row>
        <row r="3962">
          <cell r="D3962">
            <v>63821</v>
          </cell>
          <cell r="E3962" t="str">
            <v>ENC.C/PESS.FERIAS-REMUNERACOES</v>
          </cell>
          <cell r="G3962">
            <v>13741733.630999999</v>
          </cell>
          <cell r="I3962">
            <v>13741.733630999999</v>
          </cell>
        </row>
        <row r="3963">
          <cell r="D3963">
            <v>63822</v>
          </cell>
          <cell r="E3963" t="str">
            <v>ENC.C/FERIAS- SEGURANCA SOCIAL</v>
          </cell>
          <cell r="G3963">
            <v>2006080.1340000001</v>
          </cell>
          <cell r="I3963">
            <v>2006.080134</v>
          </cell>
        </row>
        <row r="3964">
          <cell r="D3964">
            <v>64221</v>
          </cell>
          <cell r="E3964" t="str">
            <v>DEPREC.REINT.-EDIFICIOS</v>
          </cell>
          <cell r="G3964">
            <v>3098712.1439999999</v>
          </cell>
          <cell r="I3964">
            <v>3098.7121440000001</v>
          </cell>
        </row>
        <row r="3965">
          <cell r="D3965">
            <v>64232</v>
          </cell>
          <cell r="E3965" t="str">
            <v>DEPRE.SOBRESSALENTES ROTAVEIS</v>
          </cell>
          <cell r="G3965">
            <v>55214901.545000002</v>
          </cell>
          <cell r="H3965">
            <v>92456.576000000001</v>
          </cell>
          <cell r="I3965">
            <v>55122.444969000004</v>
          </cell>
        </row>
        <row r="3966">
          <cell r="D3966">
            <v>642331</v>
          </cell>
          <cell r="E3966" t="str">
            <v>DEPRE.REINTEG.TRACTORES</v>
          </cell>
          <cell r="G3966">
            <v>624184.06200000003</v>
          </cell>
          <cell r="I3966">
            <v>624.18406200000004</v>
          </cell>
        </row>
        <row r="3967">
          <cell r="D3967">
            <v>642332</v>
          </cell>
          <cell r="E3967" t="str">
            <v>DEPRE.EQUIP.PLACA(EXCEP.TRATOR</v>
          </cell>
          <cell r="G3967">
            <v>2005181.513</v>
          </cell>
          <cell r="I3967">
            <v>2005.181513</v>
          </cell>
        </row>
        <row r="3968">
          <cell r="D3968">
            <v>642333</v>
          </cell>
          <cell r="E3968" t="str">
            <v>DEPRE.EQUIP.MAN(EXCEP.TRACTOR)</v>
          </cell>
          <cell r="G3968">
            <v>1007833.422</v>
          </cell>
          <cell r="I3968">
            <v>1007.833422</v>
          </cell>
        </row>
        <row r="3969">
          <cell r="D3969">
            <v>642334</v>
          </cell>
          <cell r="E3969" t="str">
            <v>DEPRE.ESTAB.TRANSF.CAR.ENERGIA</v>
          </cell>
          <cell r="G3969">
            <v>458313.91399999999</v>
          </cell>
          <cell r="I3969">
            <v>458.31391400000001</v>
          </cell>
        </row>
        <row r="3970">
          <cell r="D3970">
            <v>642335</v>
          </cell>
          <cell r="E3970" t="str">
            <v>DEPRE.GERADOR/EQ.CENTRAL ELECT</v>
          </cell>
          <cell r="G3970">
            <v>527495.87</v>
          </cell>
          <cell r="I3970">
            <v>527.49586999999997</v>
          </cell>
        </row>
        <row r="3971">
          <cell r="D3971">
            <v>642339</v>
          </cell>
          <cell r="E3971" t="str">
            <v>DEPRE.REINTEG.OUTRAS MAQUINAS</v>
          </cell>
          <cell r="G3971">
            <v>446998.25199999998</v>
          </cell>
          <cell r="I3971">
            <v>446.99825199999998</v>
          </cell>
        </row>
        <row r="3972">
          <cell r="D3972">
            <v>64234</v>
          </cell>
          <cell r="E3972" t="str">
            <v>DEPRE.REINTEG.FROTA AEREA</v>
          </cell>
          <cell r="G3972">
            <v>134293159.08500001</v>
          </cell>
          <cell r="H3972">
            <v>110710793.05</v>
          </cell>
          <cell r="I3972">
            <v>23582.36603500001</v>
          </cell>
        </row>
        <row r="3973">
          <cell r="D3973">
            <v>64239</v>
          </cell>
          <cell r="E3973" t="str">
            <v>DEPRE.REINT.FERRAMENTAS E UTEN</v>
          </cell>
          <cell r="G3973">
            <v>3759252.8659999999</v>
          </cell>
          <cell r="I3973">
            <v>3759.2528659999998</v>
          </cell>
        </row>
        <row r="3974">
          <cell r="D3974">
            <v>642411</v>
          </cell>
          <cell r="E3974" t="str">
            <v>DEPRE.REINT.VIATURAS LIGEIRAS</v>
          </cell>
          <cell r="G3974">
            <v>1760119.3149999999</v>
          </cell>
          <cell r="I3974">
            <v>1760.1193149999999</v>
          </cell>
        </row>
        <row r="3975">
          <cell r="D3975">
            <v>642412</v>
          </cell>
          <cell r="E3975" t="str">
            <v>DEPRE.REINT. VIATURAS PESADAS</v>
          </cell>
          <cell r="G3975">
            <v>263768.16499999998</v>
          </cell>
          <cell r="I3975">
            <v>263.76816499999995</v>
          </cell>
        </row>
        <row r="3976">
          <cell r="D3976">
            <v>642511</v>
          </cell>
          <cell r="E3976" t="str">
            <v>DEPRE.REINT.MOBILIARIO METALIC</v>
          </cell>
          <cell r="G3976">
            <v>2410356.1919999998</v>
          </cell>
          <cell r="I3976">
            <v>2410.3561919999997</v>
          </cell>
        </row>
        <row r="3977">
          <cell r="D3977">
            <v>642512</v>
          </cell>
          <cell r="E3977" t="str">
            <v>DEPRE.MOBILIARIO NAO METALICO</v>
          </cell>
          <cell r="G3977">
            <v>357013.10200000001</v>
          </cell>
          <cell r="I3977">
            <v>357.013102</v>
          </cell>
        </row>
        <row r="3978">
          <cell r="D3978">
            <v>642514</v>
          </cell>
          <cell r="E3978" t="str">
            <v>DEPRE.EQUIP.REPROGRAFIA</v>
          </cell>
          <cell r="G3978">
            <v>620860.26800000004</v>
          </cell>
          <cell r="I3978">
            <v>620.86026800000002</v>
          </cell>
        </row>
        <row r="3979">
          <cell r="D3979">
            <v>642515</v>
          </cell>
          <cell r="E3979" t="str">
            <v>DEPRE.EQUIP.CLIMATIZACAO</v>
          </cell>
          <cell r="G3979">
            <v>378720.46100000001</v>
          </cell>
          <cell r="I3979">
            <v>378.720461</v>
          </cell>
        </row>
        <row r="3980">
          <cell r="D3980">
            <v>642516</v>
          </cell>
          <cell r="E3980" t="str">
            <v>DEPRE.EQUIP.COMUNICACOES</v>
          </cell>
          <cell r="G3980">
            <v>1635324.004</v>
          </cell>
          <cell r="I3980">
            <v>1635.3240040000001</v>
          </cell>
        </row>
        <row r="3981">
          <cell r="D3981">
            <v>642517</v>
          </cell>
          <cell r="E3981" t="str">
            <v>DEPRE.EQUIP.PROCESSAMNTO DADOS</v>
          </cell>
          <cell r="G3981">
            <v>6088594.6969999997</v>
          </cell>
          <cell r="I3981">
            <v>6088.5946969999995</v>
          </cell>
        </row>
        <row r="3982">
          <cell r="D3982">
            <v>642518</v>
          </cell>
          <cell r="E3982" t="str">
            <v>DEPRE.EQUIP.AUDIO VISUAL</v>
          </cell>
          <cell r="G3982">
            <v>145325.736</v>
          </cell>
          <cell r="I3982">
            <v>145.32573600000001</v>
          </cell>
        </row>
        <row r="3983">
          <cell r="D3983">
            <v>642519</v>
          </cell>
          <cell r="E3983" t="str">
            <v>DEPRE.OUTROS EQUIP.ADMINISTRAT</v>
          </cell>
          <cell r="G3983">
            <v>171909.103</v>
          </cell>
          <cell r="I3983">
            <v>171.90910300000002</v>
          </cell>
        </row>
        <row r="3984">
          <cell r="D3984">
            <v>642522</v>
          </cell>
          <cell r="E3984" t="str">
            <v>DEPRE.EQUIP.REFEIT.CANTIN.CLUB</v>
          </cell>
          <cell r="G3984">
            <v>54254.283000000003</v>
          </cell>
          <cell r="I3984">
            <v>54.254283000000001</v>
          </cell>
        </row>
        <row r="3985">
          <cell r="D3985">
            <v>642529</v>
          </cell>
          <cell r="E3985" t="str">
            <v>DEPRE.OUTROS EQUIP. SOCIAIS</v>
          </cell>
          <cell r="G3985">
            <v>41602.851000000002</v>
          </cell>
          <cell r="I3985">
            <v>41.602851000000001</v>
          </cell>
        </row>
        <row r="3986">
          <cell r="D3986">
            <v>64271</v>
          </cell>
          <cell r="E3986" t="str">
            <v>DEPREC. SOFTWARES</v>
          </cell>
          <cell r="G3986">
            <v>2915422.39</v>
          </cell>
          <cell r="I3986">
            <v>2915.4223900000002</v>
          </cell>
        </row>
        <row r="3987">
          <cell r="D3987">
            <v>64343</v>
          </cell>
          <cell r="E3987" t="str">
            <v>DEPREC.PROGRAMAS DE COMPUTADOR</v>
          </cell>
          <cell r="G3987">
            <v>4930438.4850000003</v>
          </cell>
          <cell r="I3987">
            <v>4930.4384850000006</v>
          </cell>
        </row>
        <row r="3988">
          <cell r="D3988">
            <v>64346</v>
          </cell>
          <cell r="E3988" t="str">
            <v>DEP.OUTROS ACTIVOS INTANGIVEIS</v>
          </cell>
          <cell r="G3988">
            <v>4257241.0120000001</v>
          </cell>
          <cell r="I3988">
            <v>4257.2410120000004</v>
          </cell>
        </row>
        <row r="3989">
          <cell r="D3989">
            <v>6511</v>
          </cell>
          <cell r="E3989" t="str">
            <v>CLIENTES</v>
          </cell>
          <cell r="G3989">
            <v>65210339</v>
          </cell>
          <cell r="I3989">
            <v>65210.339</v>
          </cell>
        </row>
        <row r="3990">
          <cell r="D3990">
            <v>6512</v>
          </cell>
          <cell r="E3990" t="str">
            <v>OUTROS DEVEDORES</v>
          </cell>
          <cell r="G3990">
            <v>21294188</v>
          </cell>
          <cell r="I3990">
            <v>21294.187999999998</v>
          </cell>
        </row>
        <row r="3991">
          <cell r="D3991">
            <v>673</v>
          </cell>
          <cell r="E3991" t="str">
            <v>PROCESSOS JUDICIAIS</v>
          </cell>
          <cell r="G3991">
            <v>29309272.368000001</v>
          </cell>
          <cell r="I3991">
            <v>29309.272368000002</v>
          </cell>
        </row>
        <row r="3992">
          <cell r="D3992">
            <v>678</v>
          </cell>
          <cell r="E3992" t="str">
            <v>OUTRAS PROVISOES</v>
          </cell>
          <cell r="G3992">
            <v>266835952.91100001</v>
          </cell>
          <cell r="H3992">
            <v>13267703.048</v>
          </cell>
          <cell r="I3992">
            <v>253568.249863</v>
          </cell>
        </row>
        <row r="3993">
          <cell r="D3993">
            <v>68111</v>
          </cell>
          <cell r="E3993" t="str">
            <v>IMPOSTOS DE CAPITAIS</v>
          </cell>
          <cell r="G3993">
            <v>632756.45900000003</v>
          </cell>
          <cell r="H3993">
            <v>377.26</v>
          </cell>
          <cell r="I3993">
            <v>632.37919899999997</v>
          </cell>
        </row>
        <row r="3994">
          <cell r="D3994">
            <v>68112</v>
          </cell>
          <cell r="E3994" t="str">
            <v>IMPOSTO UNICO S/ PATRIMONIO</v>
          </cell>
          <cell r="G3994">
            <v>306377</v>
          </cell>
          <cell r="I3994">
            <v>306.37700000000001</v>
          </cell>
        </row>
        <row r="3995">
          <cell r="D3995">
            <v>68113</v>
          </cell>
          <cell r="E3995" t="str">
            <v>IMPOSTO CIRCULACAO AUTOOMOVEIS</v>
          </cell>
          <cell r="G3995">
            <v>63598.374000000003</v>
          </cell>
          <cell r="I3995">
            <v>63.598374000000007</v>
          </cell>
        </row>
        <row r="3996">
          <cell r="D3996">
            <v>68114</v>
          </cell>
          <cell r="E3996" t="str">
            <v>CONTRIBUI€AO PREDIAL</v>
          </cell>
          <cell r="G3996">
            <v>156356.37400000001</v>
          </cell>
          <cell r="I3996">
            <v>156.35637400000002</v>
          </cell>
        </row>
        <row r="3997">
          <cell r="D3997">
            <v>68118</v>
          </cell>
          <cell r="E3997" t="str">
            <v>OUTROS IMPOSTOS DIRECTOS</v>
          </cell>
          <cell r="G3997">
            <v>403935.86599999998</v>
          </cell>
          <cell r="H3997">
            <v>111.12</v>
          </cell>
          <cell r="I3997">
            <v>403.824746</v>
          </cell>
        </row>
        <row r="3998">
          <cell r="D3998">
            <v>68121</v>
          </cell>
          <cell r="E3998" t="str">
            <v>DIREITOS ADUANEIROS</v>
          </cell>
          <cell r="G3998">
            <v>47375</v>
          </cell>
          <cell r="I3998">
            <v>47.375</v>
          </cell>
        </row>
        <row r="3999">
          <cell r="D3999">
            <v>68123</v>
          </cell>
          <cell r="E3999" t="str">
            <v>IMPOSTO DE SELO</v>
          </cell>
          <cell r="G3999">
            <v>15157553.465</v>
          </cell>
          <cell r="H3999">
            <v>613.13699999999994</v>
          </cell>
          <cell r="I3999">
            <v>15156.940328000001</v>
          </cell>
        </row>
        <row r="4000">
          <cell r="D4000">
            <v>68128</v>
          </cell>
          <cell r="E4000" t="str">
            <v>OUTROS IMPOSTOS INDIRECTOS</v>
          </cell>
          <cell r="G4000">
            <v>808378.755</v>
          </cell>
          <cell r="I4000">
            <v>808.37875499999996</v>
          </cell>
        </row>
        <row r="4001">
          <cell r="D4001">
            <v>68131</v>
          </cell>
          <cell r="E4001" t="str">
            <v>TAXA DE REGULACAO  (AAC)</v>
          </cell>
          <cell r="G4001">
            <v>32746190.723000001</v>
          </cell>
          <cell r="I4001">
            <v>32746.190723</v>
          </cell>
        </row>
        <row r="4002">
          <cell r="D4002">
            <v>68132</v>
          </cell>
          <cell r="E4002" t="str">
            <v>OUTRAS TAXAS</v>
          </cell>
          <cell r="G4002">
            <v>13446968.778999999</v>
          </cell>
          <cell r="I4002">
            <v>13446.968778999999</v>
          </cell>
        </row>
        <row r="4003">
          <cell r="D4003">
            <v>6842</v>
          </cell>
          <cell r="E4003" t="str">
            <v>QUEBRAS</v>
          </cell>
          <cell r="G4003">
            <v>30706014.212000001</v>
          </cell>
          <cell r="H4003">
            <v>10183755.274</v>
          </cell>
          <cell r="I4003">
            <v>20522.258938000003</v>
          </cell>
        </row>
        <row r="4004">
          <cell r="D4004">
            <v>6848</v>
          </cell>
          <cell r="E4004" t="str">
            <v>OUTRAS PERDAS</v>
          </cell>
          <cell r="G4004">
            <v>419.00700000000001</v>
          </cell>
          <cell r="I4004">
            <v>0.41900700000000002</v>
          </cell>
        </row>
        <row r="4005">
          <cell r="D4005">
            <v>6871</v>
          </cell>
          <cell r="E4005" t="str">
            <v>ALIENACOES</v>
          </cell>
          <cell r="G4005">
            <v>904911.92</v>
          </cell>
          <cell r="H4005">
            <v>2000</v>
          </cell>
          <cell r="I4005">
            <v>902.91192000000001</v>
          </cell>
        </row>
        <row r="4006">
          <cell r="D4006">
            <v>6881</v>
          </cell>
          <cell r="E4006" t="str">
            <v>CORREC. PERIODOS ANTERIORES</v>
          </cell>
          <cell r="G4006">
            <v>373700679.66600001</v>
          </cell>
          <cell r="H4006">
            <v>2947522.07</v>
          </cell>
          <cell r="I4006">
            <v>370753.157596</v>
          </cell>
        </row>
        <row r="4007">
          <cell r="D4007">
            <v>6882</v>
          </cell>
          <cell r="E4007" t="str">
            <v>DONATIVOS</v>
          </cell>
          <cell r="G4007">
            <v>221420</v>
          </cell>
          <cell r="I4007">
            <v>221.42</v>
          </cell>
        </row>
        <row r="4008">
          <cell r="D4008">
            <v>6883</v>
          </cell>
          <cell r="E4008" t="str">
            <v>QUOTIZACOES</v>
          </cell>
          <cell r="G4008">
            <v>992358.99100000004</v>
          </cell>
          <cell r="I4008">
            <v>992.35899100000006</v>
          </cell>
        </row>
        <row r="4009">
          <cell r="D4009">
            <v>6888</v>
          </cell>
          <cell r="E4009" t="str">
            <v>OUTROS NAO ESPECIFICADOS</v>
          </cell>
          <cell r="G4009">
            <v>18056326.909000002</v>
          </cell>
          <cell r="H4009">
            <v>1995594.1629999999</v>
          </cell>
          <cell r="I4009">
            <v>16060.732746000001</v>
          </cell>
        </row>
        <row r="4010">
          <cell r="D4010">
            <v>6911</v>
          </cell>
          <cell r="E4010" t="str">
            <v>JUROS FINANCIAMENTOS OBTIDOS</v>
          </cell>
          <cell r="G4010">
            <v>222524439.94499999</v>
          </cell>
          <cell r="H4010">
            <v>12918135</v>
          </cell>
          <cell r="I4010">
            <v>209606.30494499998</v>
          </cell>
        </row>
        <row r="4011">
          <cell r="D4011">
            <v>6918</v>
          </cell>
          <cell r="E4011" t="str">
            <v>OUTROS JUROS</v>
          </cell>
          <cell r="G4011">
            <v>179506424.00400001</v>
          </cell>
          <cell r="H4011">
            <v>3.3069999999999999</v>
          </cell>
          <cell r="I4011">
            <v>179506.42069699999</v>
          </cell>
        </row>
        <row r="4012">
          <cell r="D4012">
            <v>6921</v>
          </cell>
          <cell r="E4012" t="str">
            <v>RELATIVAS A FINANCIAM. OBTIDOS</v>
          </cell>
          <cell r="G4012">
            <v>316826981.56099999</v>
          </cell>
          <cell r="H4012">
            <v>200133923.19800001</v>
          </cell>
          <cell r="I4012">
            <v>116693.05836299997</v>
          </cell>
        </row>
        <row r="4013">
          <cell r="D4013">
            <v>6928</v>
          </cell>
          <cell r="E4013" t="str">
            <v>OUTRAS</v>
          </cell>
          <cell r="G4013">
            <v>1129141600.638</v>
          </cell>
          <cell r="H4013">
            <v>792145160.58599997</v>
          </cell>
          <cell r="I4013">
            <v>336996.44005200005</v>
          </cell>
        </row>
        <row r="4014">
          <cell r="D4014">
            <v>6988</v>
          </cell>
          <cell r="E4014" t="str">
            <v>OUTROS</v>
          </cell>
          <cell r="G4014">
            <v>2.1000000000000001E-2</v>
          </cell>
          <cell r="H4014">
            <v>5.0000000000000001E-3</v>
          </cell>
          <cell r="I4014">
            <v>1.5999999999999999E-5</v>
          </cell>
        </row>
        <row r="4015">
          <cell r="D4015">
            <v>72111</v>
          </cell>
          <cell r="E4015" t="str">
            <v>SERVICOS REGULARES-PASSAGEM</v>
          </cell>
          <cell r="G4015">
            <v>69175029</v>
          </cell>
          <cell r="H4015">
            <v>4792319856.5380001</v>
          </cell>
          <cell r="I4015">
            <v>-4723144.8275380004</v>
          </cell>
        </row>
        <row r="4016">
          <cell r="D4016">
            <v>72112</v>
          </cell>
          <cell r="E4016" t="str">
            <v>SERVICOS REG.-EXCESSO BAGAGEM</v>
          </cell>
          <cell r="G4016">
            <v>3113035.72</v>
          </cell>
          <cell r="H4016">
            <v>157719908.74000001</v>
          </cell>
          <cell r="I4016">
            <v>-154606.87302</v>
          </cell>
        </row>
        <row r="4017">
          <cell r="D4017">
            <v>72113</v>
          </cell>
          <cell r="E4017" t="str">
            <v>SERVICOS REG.-CARGA</v>
          </cell>
          <cell r="H4017">
            <v>119475129</v>
          </cell>
          <cell r="I4017">
            <v>-119475.129</v>
          </cell>
        </row>
        <row r="4018">
          <cell r="D4018">
            <v>72114</v>
          </cell>
          <cell r="E4018" t="str">
            <v>SERVICOS REG.-CORREIO</v>
          </cell>
          <cell r="H4018">
            <v>3858113</v>
          </cell>
          <cell r="I4018">
            <v>-3858.1129999999998</v>
          </cell>
        </row>
        <row r="4019">
          <cell r="D4019">
            <v>721191</v>
          </cell>
          <cell r="E4019" t="str">
            <v>CORRECCAO DE REC.-PASSAGEM</v>
          </cell>
          <cell r="G4019">
            <v>68861610.238000005</v>
          </cell>
          <cell r="H4019">
            <v>34096618.891000003</v>
          </cell>
          <cell r="I4019">
            <v>34764.991347000003</v>
          </cell>
        </row>
        <row r="4020">
          <cell r="D4020">
            <v>72131</v>
          </cell>
          <cell r="E4020" t="str">
            <v>SERV.FRETAMENTOS e BLOCK SPACE</v>
          </cell>
          <cell r="H4020">
            <v>400000</v>
          </cell>
          <cell r="I4020">
            <v>-400</v>
          </cell>
        </row>
        <row r="4021">
          <cell r="D4021">
            <v>72133</v>
          </cell>
          <cell r="E4021" t="str">
            <v>ALUGUER DE AVIOES - WET LEASE</v>
          </cell>
          <cell r="H4021">
            <v>1650000</v>
          </cell>
          <cell r="I4021">
            <v>-1650</v>
          </cell>
        </row>
        <row r="4022">
          <cell r="D4022">
            <v>7221</v>
          </cell>
          <cell r="E4022" t="str">
            <v>COMISSOES DE TRAFEGO-PASSAGEM</v>
          </cell>
          <cell r="G4022">
            <v>5464633</v>
          </cell>
          <cell r="H4022">
            <v>9151021.8499999996</v>
          </cell>
          <cell r="I4022">
            <v>-3686.3888499999998</v>
          </cell>
        </row>
        <row r="4023">
          <cell r="D4023">
            <v>7222</v>
          </cell>
          <cell r="E4023" t="str">
            <v>COMISSOES DE TRAFEGO-CARGA</v>
          </cell>
          <cell r="H4023">
            <v>133586.144</v>
          </cell>
          <cell r="I4023">
            <v>-133.58614399999999</v>
          </cell>
        </row>
        <row r="4024">
          <cell r="D4024">
            <v>7225</v>
          </cell>
          <cell r="E4024" t="str">
            <v>COMISSOES DE VENDAS A BORDO</v>
          </cell>
          <cell r="H4024">
            <v>108505</v>
          </cell>
          <cell r="I4024">
            <v>-108.505</v>
          </cell>
        </row>
        <row r="4025">
          <cell r="D4025">
            <v>7226</v>
          </cell>
          <cell r="E4025" t="str">
            <v>COMISSOES DE NDC-GALILEO</v>
          </cell>
          <cell r="H4025">
            <v>26970938.307</v>
          </cell>
          <cell r="I4025">
            <v>-26970.938307</v>
          </cell>
        </row>
        <row r="4026">
          <cell r="D4026">
            <v>7230</v>
          </cell>
          <cell r="E4026" t="str">
            <v>COMISSOES UTILIZAÇÃO SITE TACV</v>
          </cell>
          <cell r="H4026">
            <v>25642.125</v>
          </cell>
          <cell r="I4026">
            <v>-25.642125</v>
          </cell>
        </row>
        <row r="4027">
          <cell r="D4027">
            <v>72512</v>
          </cell>
          <cell r="E4027" t="str">
            <v>ALUGUER DE EQUIP. DE PLACA</v>
          </cell>
          <cell r="H4027">
            <v>300722.73</v>
          </cell>
          <cell r="I4027">
            <v>-300.72272999999996</v>
          </cell>
        </row>
        <row r="4028">
          <cell r="D4028">
            <v>72521</v>
          </cell>
          <cell r="E4028" t="str">
            <v>REP. DE COMPONENTES DE AVIAO</v>
          </cell>
          <cell r="H4028">
            <v>6000000</v>
          </cell>
          <cell r="I4028">
            <v>-6000</v>
          </cell>
        </row>
        <row r="4029">
          <cell r="D4029">
            <v>72531</v>
          </cell>
          <cell r="E4029" t="str">
            <v>TAXA DE EMIS.CARTA PORTE/AWFEE</v>
          </cell>
          <cell r="H4029">
            <v>36436553.902999997</v>
          </cell>
          <cell r="I4029">
            <v>-36436.553903</v>
          </cell>
        </row>
        <row r="4030">
          <cell r="D4030">
            <v>72532</v>
          </cell>
          <cell r="E4030" t="str">
            <v>TXA DE COBRANCA NO DEST/CC FEE</v>
          </cell>
          <cell r="G4030">
            <v>287920.40000000002</v>
          </cell>
          <cell r="H4030">
            <v>1214085</v>
          </cell>
          <cell r="I4030">
            <v>-926.16459999999995</v>
          </cell>
        </row>
        <row r="4031">
          <cell r="D4031">
            <v>72538</v>
          </cell>
          <cell r="E4031" t="str">
            <v>PERCENTAGEM DE ADMINISTRACAO</v>
          </cell>
          <cell r="H4031">
            <v>121029.137</v>
          </cell>
          <cell r="I4031">
            <v>-121.02913700000001</v>
          </cell>
        </row>
        <row r="4032">
          <cell r="D4032">
            <v>72539</v>
          </cell>
          <cell r="E4032" t="str">
            <v>ASSISTENCIA A TERC.-DIVERSOS</v>
          </cell>
          <cell r="G4032">
            <v>1389484</v>
          </cell>
          <cell r="H4032">
            <v>202358.65299999999</v>
          </cell>
          <cell r="I4032">
            <v>1187.1253470000001</v>
          </cell>
        </row>
        <row r="4033">
          <cell r="D4033">
            <v>78129</v>
          </cell>
          <cell r="E4033" t="str">
            <v>ALUGUER DE OUTROS EQUIPAMENTOS</v>
          </cell>
          <cell r="H4033">
            <v>96000</v>
          </cell>
          <cell r="I4033">
            <v>-96</v>
          </cell>
        </row>
        <row r="4034">
          <cell r="D4034">
            <v>7813</v>
          </cell>
          <cell r="E4034" t="str">
            <v>REC.DE EST.,PROJ.ASSIST.TECNOL</v>
          </cell>
          <cell r="H4034">
            <v>23561520.539999999</v>
          </cell>
          <cell r="I4034">
            <v>-23561.520539999998</v>
          </cell>
        </row>
        <row r="4035">
          <cell r="D4035">
            <v>78163</v>
          </cell>
          <cell r="E4035" t="str">
            <v>TAXA DE CANCELAMENTO</v>
          </cell>
          <cell r="G4035">
            <v>1909219</v>
          </cell>
          <cell r="H4035">
            <v>66891174.920000002</v>
          </cell>
          <cell r="I4035">
            <v>-64981.95592</v>
          </cell>
        </row>
        <row r="4036">
          <cell r="D4036">
            <v>78164</v>
          </cell>
          <cell r="E4036" t="str">
            <v>TAXA PRESTACAO SERV. EMISSAO</v>
          </cell>
          <cell r="G4036">
            <v>4162802.5049999999</v>
          </cell>
          <cell r="H4036">
            <v>179803869.308</v>
          </cell>
          <cell r="I4036">
            <v>-175641.06680299999</v>
          </cell>
        </row>
        <row r="4037">
          <cell r="D4037">
            <v>78166</v>
          </cell>
          <cell r="E4037" t="str">
            <v>INSERCAO PUBLIC.IMPRESSOS TACV</v>
          </cell>
          <cell r="H4037">
            <v>4068356</v>
          </cell>
          <cell r="I4037">
            <v>-4068.3560000000002</v>
          </cell>
        </row>
        <row r="4038">
          <cell r="D4038">
            <v>78167</v>
          </cell>
          <cell r="E4038" t="str">
            <v>TAXA FUEL</v>
          </cell>
          <cell r="G4038">
            <v>16586101</v>
          </cell>
          <cell r="H4038">
            <v>1724761350</v>
          </cell>
          <cell r="I4038">
            <v>-1708175.2490000001</v>
          </cell>
        </row>
        <row r="4039">
          <cell r="D4039">
            <v>7817</v>
          </cell>
          <cell r="E4039" t="str">
            <v>RENDAS DE PREDIOS URBANOS</v>
          </cell>
          <cell r="H4039">
            <v>1509930</v>
          </cell>
          <cell r="I4039">
            <v>-1509.93</v>
          </cell>
        </row>
        <row r="4040">
          <cell r="D4040">
            <v>7819</v>
          </cell>
          <cell r="E4040" t="str">
            <v>OUTRAS REC.INER.AO VALOR ACRES</v>
          </cell>
          <cell r="H4040">
            <v>44485074.523000002</v>
          </cell>
          <cell r="I4040">
            <v>-44485.074523000003</v>
          </cell>
        </row>
        <row r="4041">
          <cell r="D4041">
            <v>7842</v>
          </cell>
          <cell r="E4041" t="str">
            <v>SOBRAS</v>
          </cell>
          <cell r="G4041">
            <v>172500</v>
          </cell>
          <cell r="H4041">
            <v>8878215.6579999998</v>
          </cell>
          <cell r="I4041">
            <v>-8705.7156579999992</v>
          </cell>
        </row>
        <row r="4042">
          <cell r="D4042">
            <v>7848</v>
          </cell>
          <cell r="E4042" t="str">
            <v>OUTROS GANHOS</v>
          </cell>
          <cell r="H4042">
            <v>3</v>
          </cell>
          <cell r="I4042">
            <v>-3.0000000000000001E-3</v>
          </cell>
        </row>
        <row r="4043">
          <cell r="D4043">
            <v>7853</v>
          </cell>
          <cell r="E4043" t="str">
            <v>ALIENACOES</v>
          </cell>
          <cell r="G4043">
            <v>3497907753.823</v>
          </cell>
          <cell r="H4043">
            <v>3497907753.8270001</v>
          </cell>
          <cell r="I4043">
            <v>-4.0001869201660153E-6</v>
          </cell>
        </row>
        <row r="4044">
          <cell r="D4044">
            <v>7858</v>
          </cell>
          <cell r="E4044" t="str">
            <v>OUTROS RENDIMENTOS</v>
          </cell>
          <cell r="H4044">
            <v>79240.5</v>
          </cell>
          <cell r="I4044">
            <v>-79.240499999999997</v>
          </cell>
        </row>
        <row r="4045">
          <cell r="D4045">
            <v>7861</v>
          </cell>
          <cell r="E4045" t="str">
            <v>DIVIDENDOS</v>
          </cell>
          <cell r="H4045">
            <v>451091.07</v>
          </cell>
          <cell r="I4045">
            <v>-451.09107</v>
          </cell>
        </row>
        <row r="4046">
          <cell r="D4046">
            <v>7862</v>
          </cell>
          <cell r="E4046" t="str">
            <v>JUROS</v>
          </cell>
          <cell r="H4046">
            <v>234508.389</v>
          </cell>
          <cell r="I4046">
            <v>-234.50838899999999</v>
          </cell>
        </row>
        <row r="4047">
          <cell r="D4047">
            <v>7863</v>
          </cell>
          <cell r="E4047" t="str">
            <v>DIFERENCAS CAMBIO FAVORAVEIS</v>
          </cell>
          <cell r="H4047">
            <v>4230387.8779999996</v>
          </cell>
          <cell r="I4047">
            <v>-4230.3878779999995</v>
          </cell>
        </row>
        <row r="4048">
          <cell r="D4048">
            <v>7871</v>
          </cell>
          <cell r="E4048" t="str">
            <v>ALIENACOES</v>
          </cell>
          <cell r="H4048">
            <v>365139558.08999997</v>
          </cell>
          <cell r="I4048">
            <v>-365139.55808999995</v>
          </cell>
        </row>
        <row r="4049">
          <cell r="D4049">
            <v>7881</v>
          </cell>
          <cell r="E4049" t="str">
            <v>CORREC. RELAT. PERIODOS ANTER.</v>
          </cell>
          <cell r="G4049">
            <v>1981989466.138</v>
          </cell>
          <cell r="H4049">
            <v>2071232665.5190001</v>
          </cell>
          <cell r="I4049">
            <v>-89243.199381000042</v>
          </cell>
        </row>
        <row r="4050">
          <cell r="D4050">
            <v>7888</v>
          </cell>
          <cell r="E4050" t="str">
            <v>OUTROS NAO ESPECIFICADOS</v>
          </cell>
          <cell r="G4050">
            <v>224877.399</v>
          </cell>
          <cell r="H4050">
            <v>12242419.463</v>
          </cell>
          <cell r="I4050">
            <v>-12017.542063999999</v>
          </cell>
        </row>
        <row r="4051">
          <cell r="D4051">
            <v>7911</v>
          </cell>
          <cell r="E4051" t="str">
            <v>DE APLICACOES DE FINANCIAMENTO</v>
          </cell>
          <cell r="H4051">
            <v>321162.25</v>
          </cell>
          <cell r="I4051">
            <v>-321.16224999999997</v>
          </cell>
        </row>
        <row r="4052">
          <cell r="D4052">
            <v>7918</v>
          </cell>
          <cell r="E4052" t="str">
            <v>OUTROS</v>
          </cell>
          <cell r="H4052">
            <v>5853996.9199999999</v>
          </cell>
          <cell r="I4052">
            <v>-5853.9969199999996</v>
          </cell>
        </row>
        <row r="4053">
          <cell r="D4053">
            <v>7928</v>
          </cell>
          <cell r="E4053" t="str">
            <v>OUTRAS</v>
          </cell>
          <cell r="G4053">
            <v>417034036.61699998</v>
          </cell>
          <cell r="H4053">
            <v>515168078.96799999</v>
          </cell>
          <cell r="I4053">
            <v>-98134.042351000011</v>
          </cell>
        </row>
        <row r="4054">
          <cell r="D4054">
            <v>7988</v>
          </cell>
          <cell r="E4054" t="str">
            <v>OUTRAS</v>
          </cell>
          <cell r="G4054">
            <v>3798890.5649999999</v>
          </cell>
          <cell r="H4054">
            <v>5282531.8</v>
          </cell>
          <cell r="I4054">
            <v>-1483.6412349999998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rimento"/>
      <sheetName val="Anexos-ATM (1)"/>
      <sheetName val="Anexos-ATM (2)Dados Real 2015"/>
      <sheetName val="Anexos-ATM (2) Provi I Sem 2016"/>
      <sheetName val="ATR72 Provisorio I Sem 2016"/>
      <sheetName val="ATR72-500 FINAL LINHA"/>
      <sheetName val="Anexos-ATM (2)"/>
      <sheetName val="Folha1"/>
      <sheetName val="Folha3"/>
    </sheetNames>
    <sheetDataSet>
      <sheetData sheetId="0"/>
      <sheetData sheetId="1"/>
      <sheetData sheetId="2"/>
      <sheetData sheetId="3"/>
      <sheetData sheetId="4"/>
      <sheetData sheetId="5">
        <row r="26"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P26">
            <v>0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7"/>
  <sheetViews>
    <sheetView showGridLines="0" zoomScaleNormal="100" workbookViewId="0">
      <selection activeCell="Z1" sqref="Z1"/>
    </sheetView>
  </sheetViews>
  <sheetFormatPr defaultRowHeight="15" x14ac:dyDescent="0.25"/>
  <cols>
    <col min="1" max="1" width="2.5703125" customWidth="1"/>
    <col min="2" max="2" width="10.140625" customWidth="1"/>
    <col min="3" max="3" width="4.42578125" customWidth="1"/>
    <col min="4" max="4" width="1.5703125" customWidth="1"/>
    <col min="5" max="5" width="4.5703125" customWidth="1"/>
    <col min="6" max="6" width="2.7109375" customWidth="1"/>
    <col min="7" max="7" width="4.140625" customWidth="1"/>
    <col min="9" max="9" width="4.5703125" customWidth="1"/>
    <col min="10" max="10" width="4.28515625" customWidth="1"/>
    <col min="11" max="11" width="4.5703125" customWidth="1"/>
    <col min="13" max="13" width="4.5703125" customWidth="1"/>
    <col min="14" max="14" width="4.28515625" customWidth="1"/>
    <col min="15" max="15" width="1" customWidth="1"/>
    <col min="16" max="16" width="3.140625" customWidth="1"/>
    <col min="17" max="17" width="1" customWidth="1"/>
    <col min="19" max="19" width="4.5703125" customWidth="1"/>
    <col min="20" max="20" width="10.140625" customWidth="1"/>
    <col min="21" max="21" width="2.28515625" customWidth="1"/>
  </cols>
  <sheetData>
    <row r="1" spans="1:22" ht="100.5" customHeight="1" x14ac:dyDescent="0.3">
      <c r="B1" s="53"/>
      <c r="C1" s="53"/>
      <c r="D1" s="53"/>
      <c r="E1" s="53"/>
      <c r="F1" s="53"/>
      <c r="G1" s="53"/>
      <c r="H1" s="53"/>
      <c r="I1" s="194" t="s">
        <v>41</v>
      </c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3"/>
    </row>
    <row r="2" spans="1:22" ht="16.5" customHeight="1" x14ac:dyDescent="0.3">
      <c r="A2" s="52" t="s">
        <v>40</v>
      </c>
      <c r="B2" s="51"/>
      <c r="C2" s="51"/>
      <c r="D2" s="51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5" customHeight="1" x14ac:dyDescent="0.25">
      <c r="A3" s="46" t="s">
        <v>39</v>
      </c>
      <c r="B3" s="47"/>
      <c r="C3" s="50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3"/>
    </row>
    <row r="4" spans="1:22" ht="15" customHeight="1" x14ac:dyDescent="0.25">
      <c r="A4" s="46" t="s">
        <v>38</v>
      </c>
      <c r="B4" s="46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3"/>
    </row>
    <row r="5" spans="1:22" ht="15" customHeight="1" x14ac:dyDescent="0.25">
      <c r="A5" s="46" t="s">
        <v>37</v>
      </c>
      <c r="B5" s="46"/>
      <c r="C5" s="206"/>
      <c r="D5" s="206"/>
      <c r="E5" s="206"/>
      <c r="F5" s="49"/>
      <c r="G5" s="47"/>
      <c r="H5" s="47"/>
      <c r="I5" s="2"/>
      <c r="J5" s="2"/>
      <c r="K5" s="2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2" ht="15" customHeight="1" x14ac:dyDescent="0.25">
      <c r="A6" s="197" t="s">
        <v>36</v>
      </c>
      <c r="B6" s="197"/>
      <c r="C6" s="200"/>
      <c r="D6" s="200"/>
      <c r="E6" s="200"/>
      <c r="F6" s="200"/>
      <c r="G6" s="200"/>
      <c r="H6" s="201" t="s">
        <v>35</v>
      </c>
      <c r="I6" s="201"/>
      <c r="J6" s="198"/>
      <c r="K6" s="198"/>
      <c r="L6" s="198"/>
      <c r="M6" s="198"/>
      <c r="N6" s="198"/>
      <c r="O6" s="3"/>
      <c r="P6" s="3"/>
      <c r="Q6" s="3"/>
      <c r="R6" s="3"/>
      <c r="S6" s="3"/>
      <c r="T6" s="3"/>
      <c r="U6" s="3"/>
      <c r="V6" s="3"/>
    </row>
    <row r="7" spans="1:22" ht="15" customHeight="1" x14ac:dyDescent="0.25">
      <c r="A7" s="46" t="s">
        <v>34</v>
      </c>
      <c r="B7" s="48"/>
      <c r="C7" s="200"/>
      <c r="D7" s="200"/>
      <c r="E7" s="200"/>
      <c r="F7" s="200"/>
      <c r="G7" s="200"/>
      <c r="H7" s="200"/>
      <c r="I7" s="200"/>
      <c r="J7" s="2"/>
      <c r="K7" s="2"/>
      <c r="L7" s="2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s="1" customFormat="1" ht="15" customHeight="1" x14ac:dyDescent="0.25">
      <c r="A8" s="46" t="s">
        <v>33</v>
      </c>
      <c r="B8" s="46"/>
      <c r="C8" s="47"/>
      <c r="D8" s="202"/>
      <c r="E8" s="202"/>
      <c r="F8" s="202"/>
      <c r="G8" s="202"/>
      <c r="H8" s="202"/>
      <c r="I8" s="46"/>
      <c r="J8" s="1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s="1" customFormat="1" ht="7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s="1" customFormat="1" ht="21.75" customHeight="1" x14ac:dyDescent="0.25">
      <c r="A10" s="45" t="s">
        <v>32</v>
      </c>
      <c r="B10" s="44"/>
      <c r="C10" s="44"/>
      <c r="D10" s="4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s="1" customFormat="1" ht="20.25" customHeight="1" x14ac:dyDescent="0.25">
      <c r="A11" s="44"/>
      <c r="B11" s="195" t="s">
        <v>31</v>
      </c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2"/>
    </row>
    <row r="12" spans="1:22" s="1" customFormat="1" ht="18.75" customHeight="1" x14ac:dyDescent="0.25">
      <c r="A12" s="203" t="s">
        <v>30</v>
      </c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"/>
    </row>
    <row r="13" spans="1:22" s="1" customFormat="1" ht="12.75" customHeight="1" x14ac:dyDescent="0.25">
      <c r="A13" s="41"/>
      <c r="B13" s="199" t="s">
        <v>29</v>
      </c>
      <c r="C13" s="199"/>
      <c r="D13" s="199"/>
      <c r="E13" s="199"/>
      <c r="F13" s="30"/>
      <c r="G13" s="30"/>
      <c r="H13" s="205" t="s">
        <v>28</v>
      </c>
      <c r="I13" s="205"/>
      <c r="J13" s="205"/>
      <c r="K13" s="43"/>
      <c r="L13" s="205" t="s">
        <v>167</v>
      </c>
      <c r="M13" s="205"/>
      <c r="N13" s="205"/>
      <c r="O13" s="42"/>
      <c r="P13" s="42"/>
      <c r="Q13" s="42"/>
      <c r="R13" s="205" t="s">
        <v>168</v>
      </c>
      <c r="S13" s="205"/>
      <c r="T13" s="205"/>
      <c r="U13" s="42"/>
      <c r="V13" s="2"/>
    </row>
    <row r="14" spans="1:22" s="1" customFormat="1" ht="13.5" customHeight="1" x14ac:dyDescent="0.25">
      <c r="A14" s="41"/>
      <c r="B14" s="30"/>
      <c r="C14" s="30"/>
      <c r="D14" s="30"/>
      <c r="E14" s="30"/>
      <c r="F14" s="30"/>
      <c r="G14" s="30"/>
      <c r="H14" s="30"/>
      <c r="I14" s="30"/>
      <c r="J14" s="30"/>
      <c r="K14" s="40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2"/>
    </row>
    <row r="15" spans="1:22" s="1" customFormat="1" ht="26.25" customHeight="1" x14ac:dyDescent="0.25">
      <c r="A15" s="179" t="s">
        <v>27</v>
      </c>
      <c r="B15" s="180"/>
      <c r="C15" s="180"/>
      <c r="D15" s="180"/>
      <c r="E15" s="180"/>
      <c r="F15" s="30"/>
      <c r="G15" s="29"/>
      <c r="H15" s="178" t="s">
        <v>26</v>
      </c>
      <c r="I15" s="178"/>
      <c r="J15" s="178"/>
      <c r="K15" s="22"/>
      <c r="L15" s="178"/>
      <c r="M15" s="178"/>
      <c r="N15" s="178"/>
      <c r="O15" s="35"/>
      <c r="P15" s="20"/>
      <c r="Q15" s="35"/>
      <c r="R15" s="178"/>
      <c r="S15" s="178"/>
      <c r="T15" s="178"/>
      <c r="U15" s="35"/>
      <c r="V15" s="2"/>
    </row>
    <row r="16" spans="1:22" s="1" customFormat="1" ht="10.5" customHeight="1" x14ac:dyDescent="0.25">
      <c r="A16" s="39"/>
      <c r="B16" s="38"/>
      <c r="C16" s="38"/>
      <c r="D16" s="30"/>
      <c r="E16" s="30"/>
      <c r="F16" s="30"/>
      <c r="G16" s="30"/>
      <c r="H16" s="33"/>
      <c r="I16" s="30"/>
      <c r="J16" s="33"/>
      <c r="K16" s="22"/>
      <c r="L16" s="16"/>
      <c r="M16" s="15"/>
      <c r="N16" s="14"/>
      <c r="O16" s="14"/>
      <c r="P16" s="14"/>
      <c r="Q16" s="14"/>
      <c r="R16" s="14"/>
      <c r="S16" s="14"/>
      <c r="T16" s="14"/>
      <c r="U16" s="16"/>
      <c r="V16" s="2"/>
    </row>
    <row r="17" spans="1:22" s="1" customFormat="1" ht="26.25" customHeight="1" x14ac:dyDescent="0.25">
      <c r="A17" s="179" t="s">
        <v>25</v>
      </c>
      <c r="B17" s="180"/>
      <c r="C17" s="180"/>
      <c r="D17" s="180"/>
      <c r="E17" s="180"/>
      <c r="F17" s="30"/>
      <c r="G17" s="29"/>
      <c r="H17" s="178" t="s">
        <v>24</v>
      </c>
      <c r="I17" s="178"/>
      <c r="J17" s="178"/>
      <c r="K17" s="22"/>
      <c r="L17" s="20"/>
      <c r="M17" s="15"/>
      <c r="N17" s="37"/>
      <c r="O17" s="37"/>
      <c r="P17" s="37"/>
      <c r="Q17" s="37"/>
      <c r="R17" s="178"/>
      <c r="S17" s="178"/>
      <c r="T17" s="178"/>
      <c r="U17" s="37"/>
      <c r="V17" s="2"/>
    </row>
    <row r="18" spans="1:22" s="1" customFormat="1" ht="10.5" customHeight="1" x14ac:dyDescent="0.25">
      <c r="A18" s="39"/>
      <c r="B18" s="38"/>
      <c r="C18" s="38"/>
      <c r="D18" s="30"/>
      <c r="E18" s="30"/>
      <c r="F18" s="30"/>
      <c r="G18" s="30"/>
      <c r="H18" s="33"/>
      <c r="I18" s="30"/>
      <c r="J18" s="33"/>
      <c r="K18" s="22"/>
      <c r="L18" s="16"/>
      <c r="M18" s="15"/>
      <c r="N18" s="16"/>
      <c r="O18" s="16"/>
      <c r="P18" s="16"/>
      <c r="Q18" s="16"/>
      <c r="R18" s="16"/>
      <c r="S18" s="16"/>
      <c r="T18" s="16"/>
      <c r="U18" s="16"/>
      <c r="V18" s="2"/>
    </row>
    <row r="19" spans="1:22" s="1" customFormat="1" ht="26.25" customHeight="1" x14ac:dyDescent="0.25">
      <c r="A19" s="179" t="s">
        <v>23</v>
      </c>
      <c r="B19" s="180"/>
      <c r="C19" s="180"/>
      <c r="D19" s="180"/>
      <c r="E19" s="180"/>
      <c r="F19" s="30"/>
      <c r="G19" s="29"/>
      <c r="H19" s="178" t="s">
        <v>22</v>
      </c>
      <c r="I19" s="178"/>
      <c r="J19" s="178"/>
      <c r="K19" s="22"/>
      <c r="L19" s="20"/>
      <c r="M19" s="15"/>
      <c r="N19" s="37"/>
      <c r="O19" s="37"/>
      <c r="P19" s="37"/>
      <c r="Q19" s="37"/>
      <c r="R19" s="178"/>
      <c r="S19" s="178"/>
      <c r="T19" s="178"/>
      <c r="U19" s="37"/>
      <c r="V19" s="2"/>
    </row>
    <row r="20" spans="1:22" s="1" customFormat="1" ht="10.5" customHeight="1" x14ac:dyDescent="0.25">
      <c r="A20" s="27"/>
      <c r="B20" s="34"/>
      <c r="C20" s="34"/>
      <c r="D20" s="30"/>
      <c r="E20" s="30"/>
      <c r="F20" s="30"/>
      <c r="G20" s="30"/>
      <c r="H20" s="33"/>
      <c r="I20" s="30"/>
      <c r="J20" s="33"/>
      <c r="K20" s="22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"/>
    </row>
    <row r="21" spans="1:22" s="1" customFormat="1" ht="26.25" customHeight="1" x14ac:dyDescent="0.25">
      <c r="A21" s="179" t="s">
        <v>21</v>
      </c>
      <c r="B21" s="180"/>
      <c r="C21" s="180"/>
      <c r="D21" s="180"/>
      <c r="E21" s="180"/>
      <c r="F21" s="30"/>
      <c r="G21" s="29"/>
      <c r="H21" s="178" t="s">
        <v>20</v>
      </c>
      <c r="I21" s="178"/>
      <c r="J21" s="178"/>
      <c r="K21" s="22"/>
      <c r="L21" s="20"/>
      <c r="M21" s="15"/>
      <c r="N21" s="20"/>
      <c r="O21" s="36"/>
      <c r="P21" s="20"/>
      <c r="Q21" s="35"/>
      <c r="R21" s="178"/>
      <c r="S21" s="178"/>
      <c r="T21" s="178"/>
      <c r="U21" s="35"/>
      <c r="V21" s="2"/>
    </row>
    <row r="22" spans="1:22" s="1" customFormat="1" ht="10.5" customHeight="1" x14ac:dyDescent="0.25">
      <c r="A22" s="27"/>
      <c r="B22" s="34"/>
      <c r="C22" s="34"/>
      <c r="D22" s="30"/>
      <c r="E22" s="30"/>
      <c r="F22" s="30"/>
      <c r="G22" s="30"/>
      <c r="H22" s="5"/>
      <c r="I22" s="5"/>
      <c r="J22" s="33"/>
      <c r="K22" s="22"/>
      <c r="L22" s="15"/>
      <c r="M22" s="15"/>
      <c r="N22" s="14"/>
      <c r="O22" s="14"/>
      <c r="P22" s="14"/>
      <c r="Q22" s="16"/>
      <c r="R22" s="15"/>
      <c r="S22" s="16"/>
      <c r="T22" s="15"/>
      <c r="U22" s="16"/>
      <c r="V22" s="2"/>
    </row>
    <row r="23" spans="1:22" s="1" customFormat="1" ht="26.25" customHeight="1" x14ac:dyDescent="0.25">
      <c r="A23" s="179" t="s">
        <v>19</v>
      </c>
      <c r="B23" s="180"/>
      <c r="C23" s="180"/>
      <c r="D23" s="180"/>
      <c r="E23" s="180"/>
      <c r="F23" s="30"/>
      <c r="G23" s="29"/>
      <c r="H23" s="178" t="s">
        <v>18</v>
      </c>
      <c r="I23" s="178"/>
      <c r="J23" s="178"/>
      <c r="K23" s="22"/>
      <c r="L23" s="20"/>
      <c r="M23" s="21"/>
      <c r="N23" s="20"/>
      <c r="O23" s="21"/>
      <c r="P23" s="20"/>
      <c r="Q23" s="21"/>
      <c r="R23" s="178"/>
      <c r="S23" s="178"/>
      <c r="T23" s="178"/>
      <c r="U23" s="21"/>
      <c r="V23" s="2"/>
    </row>
    <row r="24" spans="1:22" s="1" customFormat="1" ht="10.5" customHeight="1" x14ac:dyDescent="0.25">
      <c r="A24" s="27"/>
      <c r="B24" s="34"/>
      <c r="C24" s="34"/>
      <c r="D24" s="30"/>
      <c r="E24" s="30"/>
      <c r="F24" s="30"/>
      <c r="G24" s="30"/>
      <c r="H24" s="5"/>
      <c r="I24" s="5"/>
      <c r="J24" s="33"/>
      <c r="K24" s="22"/>
      <c r="L24" s="15"/>
      <c r="M24" s="15"/>
      <c r="N24" s="14"/>
      <c r="O24" s="14"/>
      <c r="P24" s="14"/>
      <c r="Q24" s="14"/>
      <c r="R24" s="14"/>
      <c r="S24" s="14"/>
      <c r="T24" s="14"/>
      <c r="U24" s="14"/>
      <c r="V24" s="2"/>
    </row>
    <row r="25" spans="1:22" s="1" customFormat="1" ht="26.25" customHeight="1" x14ac:dyDescent="0.25">
      <c r="A25" s="179" t="s">
        <v>17</v>
      </c>
      <c r="B25" s="180"/>
      <c r="C25" s="180"/>
      <c r="D25" s="180"/>
      <c r="E25" s="180"/>
      <c r="F25" s="32"/>
      <c r="G25" s="29"/>
      <c r="H25" s="178" t="s">
        <v>16</v>
      </c>
      <c r="I25" s="178"/>
      <c r="J25" s="178"/>
      <c r="K25" s="22"/>
      <c r="L25" s="20"/>
      <c r="M25" s="21"/>
      <c r="N25" s="20"/>
      <c r="O25" s="21"/>
      <c r="P25" s="20"/>
      <c r="Q25" s="21"/>
      <c r="R25" s="178"/>
      <c r="S25" s="178"/>
      <c r="T25" s="178"/>
      <c r="U25" s="15"/>
      <c r="V25" s="2"/>
    </row>
    <row r="26" spans="1:22" s="1" customFormat="1" ht="10.5" customHeight="1" x14ac:dyDescent="0.25">
      <c r="A26" s="31"/>
      <c r="B26" s="28"/>
      <c r="C26" s="28"/>
      <c r="D26" s="28"/>
      <c r="E26" s="28"/>
      <c r="F26" s="28"/>
      <c r="G26" s="30"/>
      <c r="H26" s="5"/>
      <c r="I26" s="5"/>
      <c r="J26" s="28"/>
      <c r="K26" s="22"/>
      <c r="L26" s="15"/>
      <c r="M26" s="15"/>
      <c r="N26" s="14"/>
      <c r="O26" s="14"/>
      <c r="P26" s="14"/>
      <c r="Q26" s="14"/>
      <c r="R26" s="14"/>
      <c r="S26" s="16"/>
      <c r="T26" s="16"/>
      <c r="U26" s="16"/>
      <c r="V26" s="2"/>
    </row>
    <row r="27" spans="1:22" s="1" customFormat="1" ht="26.25" customHeight="1" x14ac:dyDescent="0.25">
      <c r="A27" s="179" t="s">
        <v>15</v>
      </c>
      <c r="B27" s="180"/>
      <c r="C27" s="180"/>
      <c r="D27" s="180"/>
      <c r="E27" s="180"/>
      <c r="F27" s="26"/>
      <c r="G27" s="29"/>
      <c r="H27" s="178" t="s">
        <v>14</v>
      </c>
      <c r="I27" s="178"/>
      <c r="J27" s="178"/>
      <c r="K27" s="22"/>
      <c r="L27" s="20"/>
      <c r="M27" s="21"/>
      <c r="N27" s="20"/>
      <c r="O27" s="21"/>
      <c r="P27" s="20"/>
      <c r="Q27" s="15"/>
      <c r="R27" s="178"/>
      <c r="S27" s="178"/>
      <c r="T27" s="178"/>
      <c r="U27" s="15"/>
      <c r="V27" s="2"/>
    </row>
    <row r="28" spans="1:22" s="1" customFormat="1" ht="10.5" customHeight="1" x14ac:dyDescent="0.25">
      <c r="A28" s="27"/>
      <c r="B28" s="26"/>
      <c r="C28" s="26"/>
      <c r="D28" s="26"/>
      <c r="E28" s="26"/>
      <c r="F28" s="26"/>
      <c r="G28" s="28"/>
      <c r="H28" s="28"/>
      <c r="I28" s="28"/>
      <c r="J28" s="26"/>
      <c r="K28" s="22"/>
      <c r="L28" s="15"/>
      <c r="M28" s="15"/>
      <c r="N28" s="14"/>
      <c r="O28" s="14"/>
      <c r="P28" s="14"/>
      <c r="Q28" s="16"/>
      <c r="R28" s="16"/>
      <c r="S28" s="16"/>
      <c r="T28" s="16"/>
      <c r="U28" s="16"/>
      <c r="V28" s="2"/>
    </row>
    <row r="29" spans="1:22" s="1" customFormat="1" ht="26.25" customHeight="1" x14ac:dyDescent="0.25">
      <c r="A29" s="192" t="s">
        <v>13</v>
      </c>
      <c r="B29" s="193"/>
      <c r="C29" s="193"/>
      <c r="D29" s="193"/>
      <c r="E29" s="193"/>
      <c r="F29" s="26"/>
      <c r="G29" s="26"/>
      <c r="H29" s="178" t="s">
        <v>12</v>
      </c>
      <c r="I29" s="178"/>
      <c r="J29" s="178"/>
      <c r="K29" s="22"/>
      <c r="L29" s="20"/>
      <c r="M29" s="21"/>
      <c r="N29" s="20"/>
      <c r="O29" s="21"/>
      <c r="P29" s="20"/>
      <c r="Q29" s="21"/>
      <c r="R29" s="178"/>
      <c r="S29" s="178"/>
      <c r="T29" s="178"/>
      <c r="U29" s="15"/>
      <c r="V29" s="2"/>
    </row>
    <row r="30" spans="1:22" s="1" customFormat="1" ht="10.5" customHeight="1" x14ac:dyDescent="0.25">
      <c r="A30" s="27"/>
      <c r="B30" s="26"/>
      <c r="C30" s="26"/>
      <c r="D30" s="26"/>
      <c r="E30" s="26"/>
      <c r="F30" s="26"/>
      <c r="G30" s="26"/>
      <c r="H30" s="26"/>
      <c r="I30" s="26"/>
      <c r="J30" s="26"/>
      <c r="K30" s="22"/>
      <c r="L30" s="15"/>
      <c r="M30" s="15"/>
      <c r="N30" s="14"/>
      <c r="O30" s="14"/>
      <c r="P30" s="14"/>
      <c r="Q30" s="14"/>
      <c r="R30" s="14"/>
      <c r="S30" s="14"/>
      <c r="T30" s="14"/>
      <c r="U30" s="16"/>
      <c r="V30" s="2"/>
    </row>
    <row r="31" spans="1:22" s="1" customFormat="1" ht="26.25" customHeight="1" x14ac:dyDescent="0.25">
      <c r="A31" s="179" t="s">
        <v>11</v>
      </c>
      <c r="B31" s="180"/>
      <c r="C31" s="180"/>
      <c r="D31" s="180"/>
      <c r="E31" s="180"/>
      <c r="F31" s="26"/>
      <c r="G31" s="26"/>
      <c r="H31" s="178" t="s">
        <v>10</v>
      </c>
      <c r="I31" s="178"/>
      <c r="J31" s="178"/>
      <c r="K31" s="22"/>
      <c r="L31" s="20"/>
      <c r="M31" s="21"/>
      <c r="N31" s="20"/>
      <c r="O31" s="21"/>
      <c r="P31" s="20"/>
      <c r="Q31" s="21"/>
      <c r="R31" s="20"/>
      <c r="S31" s="21"/>
      <c r="T31" s="20"/>
      <c r="U31" s="15"/>
      <c r="V31" s="2"/>
    </row>
    <row r="32" spans="1:22" s="1" customFormat="1" ht="10.5" customHeight="1" x14ac:dyDescent="0.25">
      <c r="A32" s="27"/>
      <c r="B32" s="26"/>
      <c r="C32" s="26"/>
      <c r="D32" s="26"/>
      <c r="E32" s="26"/>
      <c r="F32" s="26"/>
      <c r="G32" s="26"/>
      <c r="H32" s="26"/>
      <c r="I32" s="26"/>
      <c r="J32" s="26"/>
      <c r="K32" s="22"/>
      <c r="L32" s="16"/>
      <c r="M32" s="15"/>
      <c r="N32" s="14"/>
      <c r="O32" s="14"/>
      <c r="P32" s="14"/>
      <c r="Q32" s="14"/>
      <c r="R32" s="14"/>
      <c r="S32" s="14"/>
      <c r="T32" s="14"/>
      <c r="U32" s="15"/>
      <c r="V32" s="2"/>
    </row>
    <row r="33" spans="1:22" s="1" customFormat="1" ht="26.25" customHeight="1" x14ac:dyDescent="0.25">
      <c r="A33" s="179" t="s">
        <v>9</v>
      </c>
      <c r="B33" s="180"/>
      <c r="C33" s="180"/>
      <c r="D33" s="180"/>
      <c r="E33" s="180"/>
      <c r="F33" s="26"/>
      <c r="G33" s="26"/>
      <c r="H33" s="178" t="s">
        <v>8</v>
      </c>
      <c r="I33" s="178"/>
      <c r="J33" s="178"/>
      <c r="K33" s="22"/>
      <c r="L33" s="20"/>
      <c r="M33" s="21"/>
      <c r="N33" s="20"/>
      <c r="O33" s="21"/>
      <c r="P33" s="20"/>
      <c r="Q33" s="15"/>
      <c r="R33" s="15"/>
      <c r="S33" s="15"/>
      <c r="T33" s="15"/>
      <c r="U33" s="15"/>
      <c r="V33" s="2"/>
    </row>
    <row r="34" spans="1:22" s="1" customFormat="1" ht="10.5" customHeight="1" x14ac:dyDescent="0.25">
      <c r="A34" s="27"/>
      <c r="B34" s="26"/>
      <c r="C34" s="26"/>
      <c r="D34" s="26"/>
      <c r="E34" s="26"/>
      <c r="F34" s="26"/>
      <c r="G34" s="26"/>
      <c r="H34" s="26"/>
      <c r="I34" s="26"/>
      <c r="J34" s="26"/>
      <c r="K34" s="22"/>
      <c r="L34" s="16"/>
      <c r="M34" s="15"/>
      <c r="N34" s="14"/>
      <c r="O34" s="14"/>
      <c r="P34" s="14"/>
      <c r="Q34" s="16"/>
      <c r="R34" s="16"/>
      <c r="S34" s="16"/>
      <c r="T34" s="16"/>
      <c r="U34" s="15"/>
      <c r="V34" s="5"/>
    </row>
    <row r="35" spans="1:22" s="1" customFormat="1" ht="19.5" customHeight="1" x14ac:dyDescent="0.25">
      <c r="A35" s="179" t="s">
        <v>7</v>
      </c>
      <c r="B35" s="180"/>
      <c r="C35" s="180"/>
      <c r="D35" s="180"/>
      <c r="E35" s="180"/>
      <c r="F35" s="23"/>
      <c r="G35" s="23"/>
      <c r="H35" s="178" t="s">
        <v>7</v>
      </c>
      <c r="I35" s="178"/>
      <c r="J35" s="178"/>
      <c r="K35" s="22"/>
      <c r="L35" s="20"/>
      <c r="M35" s="21"/>
      <c r="N35" s="20"/>
      <c r="O35" s="21"/>
      <c r="P35" s="20"/>
      <c r="Q35" s="21"/>
      <c r="R35" s="20"/>
      <c r="S35" s="21"/>
      <c r="T35" s="20"/>
      <c r="U35" s="15"/>
      <c r="V35" s="5"/>
    </row>
    <row r="36" spans="1:22" s="1" customFormat="1" ht="10.5" customHeight="1" x14ac:dyDescent="0.25">
      <c r="A36" s="25"/>
      <c r="B36" s="24"/>
      <c r="C36" s="24"/>
      <c r="D36" s="24"/>
      <c r="E36" s="24"/>
      <c r="F36" s="23"/>
      <c r="G36" s="23"/>
      <c r="H36" s="23"/>
      <c r="I36" s="23"/>
      <c r="J36" s="23"/>
      <c r="K36" s="22"/>
      <c r="L36" s="20"/>
      <c r="M36" s="21"/>
      <c r="N36" s="20"/>
      <c r="O36" s="21"/>
      <c r="P36" s="20"/>
      <c r="Q36" s="21"/>
      <c r="R36" s="20"/>
      <c r="S36" s="21"/>
      <c r="T36" s="20"/>
      <c r="U36" s="15"/>
      <c r="V36" s="5"/>
    </row>
    <row r="37" spans="1:22" s="1" customFormat="1" ht="19.5" customHeight="1" x14ac:dyDescent="0.25">
      <c r="A37" s="179" t="s">
        <v>7</v>
      </c>
      <c r="B37" s="180"/>
      <c r="C37" s="180"/>
      <c r="D37" s="180"/>
      <c r="E37" s="180"/>
      <c r="F37" s="23"/>
      <c r="G37" s="23"/>
      <c r="H37" s="178" t="s">
        <v>7</v>
      </c>
      <c r="I37" s="178"/>
      <c r="J37" s="178"/>
      <c r="K37" s="22"/>
      <c r="L37" s="20"/>
      <c r="M37" s="21"/>
      <c r="N37" s="20"/>
      <c r="O37" s="21"/>
      <c r="P37" s="20"/>
      <c r="Q37" s="21"/>
      <c r="R37" s="20"/>
      <c r="S37" s="21"/>
      <c r="T37" s="20"/>
      <c r="U37" s="15"/>
      <c r="V37" s="5"/>
    </row>
    <row r="38" spans="1:22" s="1" customFormat="1" ht="10.5" customHeight="1" x14ac:dyDescent="0.25">
      <c r="A38" s="19"/>
      <c r="B38" s="18"/>
      <c r="C38" s="18"/>
      <c r="D38" s="18"/>
      <c r="E38" s="18"/>
      <c r="F38" s="18"/>
      <c r="G38" s="18"/>
      <c r="H38" s="18"/>
      <c r="I38" s="18"/>
      <c r="J38" s="18"/>
      <c r="K38" s="17"/>
      <c r="L38" s="16"/>
      <c r="M38" s="15"/>
      <c r="N38" s="14"/>
      <c r="O38" s="14"/>
      <c r="P38" s="14"/>
      <c r="Q38" s="14"/>
      <c r="R38" s="14"/>
      <c r="S38" s="14"/>
      <c r="T38" s="14"/>
      <c r="U38" s="13"/>
      <c r="V38" s="5"/>
    </row>
    <row r="39" spans="1:22" s="1" customFormat="1" ht="16.5" customHeight="1" x14ac:dyDescent="0.25">
      <c r="A39" s="190" t="s">
        <v>6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2"/>
    </row>
    <row r="40" spans="1:22" s="11" customFormat="1" ht="16.5" customHeight="1" x14ac:dyDescent="0.25">
      <c r="A40" s="188" t="s">
        <v>5</v>
      </c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2"/>
    </row>
    <row r="41" spans="1:22" s="1" customFormat="1" ht="68.25" customHeight="1" x14ac:dyDescent="0.25">
      <c r="A41" s="186"/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3" t="s">
        <v>4</v>
      </c>
      <c r="P41" s="184"/>
      <c r="Q41" s="184"/>
      <c r="R41" s="184"/>
      <c r="S41" s="184"/>
      <c r="T41" s="184"/>
      <c r="U41" s="185"/>
      <c r="V41" s="2"/>
    </row>
    <row r="42" spans="1:22" s="1" customFormat="1" ht="21.75" customHeight="1" x14ac:dyDescent="0.25">
      <c r="A42" s="182" t="s">
        <v>3</v>
      </c>
      <c r="B42" s="182"/>
      <c r="C42" s="9"/>
      <c r="D42" s="9"/>
      <c r="E42" s="10"/>
      <c r="F42" s="9"/>
      <c r="G42" s="9"/>
      <c r="H42" s="9"/>
      <c r="I42" s="9"/>
      <c r="J42" s="9"/>
      <c r="K42" s="9"/>
      <c r="L42" s="2"/>
      <c r="M42" s="2"/>
      <c r="N42" s="8" t="s">
        <v>2</v>
      </c>
      <c r="O42" s="2"/>
      <c r="P42" s="2"/>
      <c r="Q42" s="2"/>
      <c r="R42" s="2"/>
      <c r="S42" s="2"/>
      <c r="T42" s="2"/>
      <c r="U42" s="2"/>
      <c r="V42" s="2"/>
    </row>
    <row r="43" spans="1:22" s="1" customFormat="1" ht="24.75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5"/>
      <c r="M43" s="5"/>
      <c r="O43" s="6"/>
      <c r="P43" s="6"/>
      <c r="Q43" s="6"/>
      <c r="R43" s="6"/>
      <c r="S43" s="6"/>
      <c r="T43" s="5"/>
      <c r="U43" s="5"/>
      <c r="V43" s="2"/>
    </row>
    <row r="44" spans="1:22" s="1" customFormat="1" ht="16.5" customHeight="1" x14ac:dyDescent="0.25">
      <c r="A44" s="6" t="s">
        <v>1</v>
      </c>
      <c r="B44" s="5"/>
      <c r="C44" s="5"/>
      <c r="D44" s="5"/>
      <c r="E44" s="5"/>
      <c r="F44" s="5"/>
      <c r="G44" s="5"/>
      <c r="H44" s="5"/>
      <c r="I44" s="5"/>
      <c r="J44" s="5"/>
      <c r="L44" s="4"/>
      <c r="M44" s="4"/>
      <c r="N44" s="4"/>
      <c r="O44" s="4"/>
      <c r="P44" s="181" t="s">
        <v>0</v>
      </c>
      <c r="Q44" s="181"/>
      <c r="R44" s="181"/>
      <c r="S44" s="181"/>
      <c r="T44" s="181"/>
      <c r="U44" s="4"/>
      <c r="V44" s="2"/>
    </row>
    <row r="45" spans="1:22" s="1" customFormat="1" ht="17.25" customHeight="1" x14ac:dyDescent="0.2">
      <c r="A45" s="163" t="s">
        <v>166</v>
      </c>
      <c r="B45" s="2"/>
      <c r="C45" s="2"/>
      <c r="D45" s="2"/>
      <c r="E45" s="2"/>
      <c r="F45" s="2"/>
      <c r="G45" s="2"/>
      <c r="H45" s="2"/>
      <c r="I45" s="2"/>
      <c r="J45" s="2"/>
      <c r="V45" s="2"/>
    </row>
    <row r="46" spans="1:22" s="1" customFormat="1" ht="24.9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V46" s="2"/>
    </row>
    <row r="47" spans="1:22" s="1" customForma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3"/>
      <c r="M47" s="2"/>
      <c r="N47" s="2"/>
      <c r="O47" s="2"/>
      <c r="P47" s="2"/>
      <c r="Q47" s="2"/>
      <c r="R47" s="2"/>
      <c r="S47" s="2"/>
      <c r="T47" s="2"/>
      <c r="U47" s="2"/>
      <c r="V47" s="2"/>
    </row>
  </sheetData>
  <mergeCells count="56">
    <mergeCell ref="C5:E5"/>
    <mergeCell ref="R19:T19"/>
    <mergeCell ref="I1:U1"/>
    <mergeCell ref="B11:U11"/>
    <mergeCell ref="A6:B6"/>
    <mergeCell ref="J6:N6"/>
    <mergeCell ref="B13:E13"/>
    <mergeCell ref="C6:G6"/>
    <mergeCell ref="H6:I6"/>
    <mergeCell ref="D8:H8"/>
    <mergeCell ref="A12:U12"/>
    <mergeCell ref="H13:J13"/>
    <mergeCell ref="L13:N13"/>
    <mergeCell ref="R13:T13"/>
    <mergeCell ref="D3:U3"/>
    <mergeCell ref="C4:U4"/>
    <mergeCell ref="C7:I7"/>
    <mergeCell ref="L14:U14"/>
    <mergeCell ref="A39:U39"/>
    <mergeCell ref="A31:E31"/>
    <mergeCell ref="A29:E29"/>
    <mergeCell ref="A27:E27"/>
    <mergeCell ref="H27:J27"/>
    <mergeCell ref="H29:J29"/>
    <mergeCell ref="A15:E15"/>
    <mergeCell ref="H15:J15"/>
    <mergeCell ref="L15:N15"/>
    <mergeCell ref="A19:E19"/>
    <mergeCell ref="A17:E17"/>
    <mergeCell ref="R15:T15"/>
    <mergeCell ref="R21:T21"/>
    <mergeCell ref="R23:T23"/>
    <mergeCell ref="R17:T17"/>
    <mergeCell ref="R25:T25"/>
    <mergeCell ref="R27:T27"/>
    <mergeCell ref="R29:T29"/>
    <mergeCell ref="H23:J23"/>
    <mergeCell ref="A40:U40"/>
    <mergeCell ref="A33:E33"/>
    <mergeCell ref="A35:E35"/>
    <mergeCell ref="A37:E37"/>
    <mergeCell ref="P44:T44"/>
    <mergeCell ref="A42:B42"/>
    <mergeCell ref="O41:U41"/>
    <mergeCell ref="A41:N41"/>
    <mergeCell ref="H31:J31"/>
    <mergeCell ref="H33:J33"/>
    <mergeCell ref="H35:J35"/>
    <mergeCell ref="H37:J37"/>
    <mergeCell ref="H25:J25"/>
    <mergeCell ref="A25:E25"/>
    <mergeCell ref="A23:E23"/>
    <mergeCell ref="H17:J17"/>
    <mergeCell ref="H19:J19"/>
    <mergeCell ref="H21:J21"/>
    <mergeCell ref="A21:E21"/>
  </mergeCells>
  <printOptions horizontalCentered="1"/>
  <pageMargins left="0.23622047244094491" right="0.23622047244094491" top="0.19685039370078741" bottom="0.19685039370078741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zoomScaleNormal="100" workbookViewId="0">
      <selection activeCell="A11" sqref="A11:G12"/>
    </sheetView>
  </sheetViews>
  <sheetFormatPr defaultRowHeight="12" x14ac:dyDescent="0.2"/>
  <cols>
    <col min="1" max="1" width="7.7109375" style="93" customWidth="1"/>
    <col min="2" max="2" width="3" style="94" customWidth="1"/>
    <col min="3" max="3" width="80.28515625" style="95" customWidth="1"/>
    <col min="4" max="4" width="0.5703125" style="77" customWidth="1"/>
    <col min="5" max="5" width="8.140625" style="54" customWidth="1"/>
    <col min="6" max="6" width="0.7109375" style="54" customWidth="1"/>
    <col min="7" max="7" width="6.5703125" style="54" customWidth="1"/>
    <col min="8" max="10" width="9.140625" style="54"/>
    <col min="11" max="11" width="9.7109375" style="54" customWidth="1"/>
    <col min="12" max="16384" width="9.140625" style="54"/>
  </cols>
  <sheetData>
    <row r="1" spans="1:9" ht="82.5" customHeight="1" x14ac:dyDescent="0.2">
      <c r="A1" s="209" t="s">
        <v>42</v>
      </c>
      <c r="B1" s="209"/>
      <c r="C1" s="209"/>
      <c r="D1" s="209"/>
      <c r="E1" s="209"/>
      <c r="F1" s="209"/>
      <c r="G1" s="209"/>
    </row>
    <row r="2" spans="1:9" ht="24" customHeight="1" x14ac:dyDescent="0.2">
      <c r="A2" s="210" t="s">
        <v>43</v>
      </c>
      <c r="B2" s="211"/>
      <c r="C2" s="211"/>
      <c r="D2" s="211"/>
      <c r="E2" s="211"/>
      <c r="F2" s="211"/>
      <c r="G2" s="212"/>
      <c r="I2" s="55"/>
    </row>
    <row r="3" spans="1:9" s="57" customFormat="1" ht="5.25" customHeight="1" x14ac:dyDescent="0.2">
      <c r="A3" s="56"/>
      <c r="B3" s="56"/>
      <c r="C3" s="56"/>
      <c r="D3" s="56"/>
      <c r="E3" s="56"/>
      <c r="F3" s="56"/>
      <c r="G3" s="56"/>
      <c r="I3" s="58"/>
    </row>
    <row r="4" spans="1:9" ht="19.5" customHeight="1" x14ac:dyDescent="0.2">
      <c r="A4" s="207" t="s">
        <v>30</v>
      </c>
      <c r="B4" s="207"/>
      <c r="C4" s="207"/>
      <c r="D4" s="207"/>
      <c r="E4" s="207"/>
      <c r="F4" s="207"/>
      <c r="G4" s="207"/>
      <c r="I4" s="55"/>
    </row>
    <row r="5" spans="1:9" ht="24.75" customHeight="1" x14ac:dyDescent="0.2">
      <c r="A5" s="59"/>
      <c r="B5" s="59"/>
      <c r="C5" s="60" t="s">
        <v>44</v>
      </c>
      <c r="D5" s="61"/>
      <c r="E5" s="61"/>
      <c r="F5" s="61"/>
      <c r="G5" s="61"/>
      <c r="I5" s="55"/>
    </row>
    <row r="6" spans="1:9" s="63" customFormat="1" ht="22.5" customHeight="1" x14ac:dyDescent="0.2">
      <c r="A6" s="213"/>
      <c r="B6" s="62" t="s">
        <v>45</v>
      </c>
      <c r="C6" s="214" t="s">
        <v>46</v>
      </c>
      <c r="D6" s="214"/>
      <c r="E6" s="214"/>
      <c r="F6" s="214"/>
      <c r="G6" s="214"/>
      <c r="I6" s="64"/>
    </row>
    <row r="7" spans="1:9" s="63" customFormat="1" ht="19.5" customHeight="1" x14ac:dyDescent="0.2">
      <c r="A7" s="213"/>
      <c r="B7" s="62" t="s">
        <v>47</v>
      </c>
      <c r="C7" s="215" t="s">
        <v>48</v>
      </c>
      <c r="D7" s="215"/>
      <c r="E7" s="215"/>
      <c r="F7" s="215"/>
      <c r="G7" s="215"/>
    </row>
    <row r="8" spans="1:9" s="63" customFormat="1" ht="18.75" customHeight="1" x14ac:dyDescent="0.2">
      <c r="A8" s="213"/>
      <c r="B8" s="62" t="s">
        <v>49</v>
      </c>
      <c r="C8" s="215" t="s">
        <v>50</v>
      </c>
      <c r="D8" s="215"/>
      <c r="E8" s="215"/>
      <c r="F8" s="215"/>
      <c r="G8" s="215"/>
    </row>
    <row r="9" spans="1:9" s="63" customFormat="1" ht="26.25" customHeight="1" x14ac:dyDescent="0.2">
      <c r="A9" s="213"/>
      <c r="B9" s="62" t="s">
        <v>51</v>
      </c>
      <c r="C9" s="215" t="s">
        <v>52</v>
      </c>
      <c r="D9" s="215"/>
      <c r="E9" s="215"/>
      <c r="F9" s="215"/>
      <c r="G9" s="215"/>
    </row>
    <row r="10" spans="1:9" s="63" customFormat="1" ht="21.75" customHeight="1" x14ac:dyDescent="0.2">
      <c r="A10" s="213"/>
      <c r="B10" s="62" t="s">
        <v>53</v>
      </c>
      <c r="C10" s="215" t="s">
        <v>54</v>
      </c>
      <c r="D10" s="215"/>
      <c r="E10" s="215"/>
      <c r="F10" s="215"/>
      <c r="G10" s="215"/>
    </row>
    <row r="11" spans="1:9" s="63" customFormat="1" ht="15.75" customHeight="1" x14ac:dyDescent="0.2">
      <c r="A11" s="207" t="s">
        <v>171</v>
      </c>
      <c r="B11" s="207"/>
      <c r="C11" s="207"/>
      <c r="D11" s="207"/>
      <c r="E11" s="207"/>
      <c r="F11" s="207"/>
      <c r="G11" s="207"/>
    </row>
    <row r="12" spans="1:9" ht="7.5" customHeight="1" x14ac:dyDescent="0.2">
      <c r="A12" s="207"/>
      <c r="B12" s="207"/>
      <c r="C12" s="207"/>
      <c r="D12" s="207"/>
      <c r="E12" s="207"/>
      <c r="F12" s="207"/>
      <c r="G12" s="207"/>
    </row>
    <row r="13" spans="1:9" ht="26.25" customHeight="1" x14ac:dyDescent="0.2">
      <c r="A13" s="65"/>
      <c r="B13" s="65"/>
      <c r="C13" s="66" t="s">
        <v>55</v>
      </c>
      <c r="D13" s="65"/>
      <c r="E13" s="208" t="s">
        <v>170</v>
      </c>
      <c r="F13" s="208"/>
      <c r="G13" s="208"/>
    </row>
    <row r="14" spans="1:9" ht="7.5" customHeight="1" x14ac:dyDescent="0.2">
      <c r="A14" s="65"/>
      <c r="B14" s="65"/>
      <c r="C14" s="65"/>
      <c r="D14" s="65"/>
      <c r="E14" s="67"/>
      <c r="F14" s="67"/>
      <c r="G14" s="67"/>
    </row>
    <row r="15" spans="1:9" ht="13.5" customHeight="1" x14ac:dyDescent="0.2">
      <c r="A15" s="68"/>
      <c r="B15" s="62"/>
      <c r="C15" s="69"/>
      <c r="D15" s="70"/>
      <c r="E15" s="71" t="s">
        <v>56</v>
      </c>
      <c r="F15" s="72"/>
      <c r="G15" s="73"/>
    </row>
    <row r="16" spans="1:9" ht="3" hidden="1" customHeight="1" x14ac:dyDescent="0.2">
      <c r="A16" s="74"/>
      <c r="B16" s="75"/>
      <c r="C16" s="76"/>
      <c r="E16" s="57"/>
      <c r="F16" s="57"/>
      <c r="G16" s="58"/>
    </row>
    <row r="17" spans="1:7" ht="32.25" customHeight="1" x14ac:dyDescent="0.2">
      <c r="A17" s="78" t="s">
        <v>57</v>
      </c>
      <c r="B17" s="79"/>
      <c r="C17" s="80" t="s">
        <v>58</v>
      </c>
      <c r="D17" s="81"/>
      <c r="E17" s="82"/>
      <c r="F17" s="83"/>
      <c r="G17" s="84"/>
    </row>
    <row r="18" spans="1:7" ht="5.25" customHeight="1" x14ac:dyDescent="0.2">
      <c r="A18" s="85"/>
      <c r="B18" s="86"/>
      <c r="C18" s="87"/>
      <c r="D18" s="88"/>
      <c r="E18" s="88"/>
      <c r="F18" s="88"/>
      <c r="G18" s="87"/>
    </row>
    <row r="19" spans="1:7" ht="32.25" customHeight="1" x14ac:dyDescent="0.2">
      <c r="A19" s="89" t="s">
        <v>59</v>
      </c>
      <c r="B19" s="79"/>
      <c r="C19" s="80" t="s">
        <v>60</v>
      </c>
      <c r="D19" s="81"/>
      <c r="E19" s="82"/>
      <c r="F19" s="83"/>
      <c r="G19" s="84"/>
    </row>
    <row r="20" spans="1:7" ht="5.25" customHeight="1" x14ac:dyDescent="0.2">
      <c r="A20" s="85"/>
      <c r="B20" s="86"/>
      <c r="C20" s="87"/>
      <c r="D20" s="88"/>
      <c r="E20" s="88"/>
      <c r="F20" s="88"/>
      <c r="G20" s="87"/>
    </row>
    <row r="21" spans="1:7" ht="32.25" customHeight="1" x14ac:dyDescent="0.2">
      <c r="A21" s="89" t="s">
        <v>61</v>
      </c>
      <c r="B21" s="79"/>
      <c r="C21" s="80" t="s">
        <v>62</v>
      </c>
      <c r="D21" s="81"/>
      <c r="E21" s="82"/>
      <c r="F21" s="83"/>
      <c r="G21" s="84"/>
    </row>
    <row r="22" spans="1:7" ht="5.25" customHeight="1" x14ac:dyDescent="0.2">
      <c r="A22" s="85"/>
      <c r="B22" s="86"/>
      <c r="C22" s="87"/>
      <c r="D22" s="88"/>
      <c r="E22" s="88"/>
      <c r="F22" s="88"/>
      <c r="G22" s="87"/>
    </row>
    <row r="23" spans="1:7" ht="32.25" customHeight="1" x14ac:dyDescent="0.2">
      <c r="A23" s="89" t="s">
        <v>63</v>
      </c>
      <c r="B23" s="79"/>
      <c r="C23" s="80" t="s">
        <v>64</v>
      </c>
      <c r="D23" s="81"/>
      <c r="E23" s="82"/>
      <c r="F23" s="83"/>
      <c r="G23" s="84"/>
    </row>
    <row r="24" spans="1:7" ht="5.25" customHeight="1" x14ac:dyDescent="0.2">
      <c r="A24" s="85"/>
      <c r="B24" s="86"/>
      <c r="C24" s="90"/>
      <c r="D24" s="88"/>
      <c r="E24" s="88"/>
      <c r="F24" s="88"/>
      <c r="G24" s="87"/>
    </row>
    <row r="25" spans="1:7" ht="32.25" customHeight="1" x14ac:dyDescent="0.2">
      <c r="A25" s="89" t="s">
        <v>65</v>
      </c>
      <c r="B25" s="79"/>
      <c r="C25" s="80" t="s">
        <v>66</v>
      </c>
      <c r="D25" s="81"/>
      <c r="E25" s="82"/>
      <c r="F25" s="83"/>
      <c r="G25" s="84"/>
    </row>
    <row r="26" spans="1:7" ht="5.25" customHeight="1" x14ac:dyDescent="0.2">
      <c r="A26" s="85"/>
      <c r="B26" s="86"/>
      <c r="C26" s="90"/>
      <c r="D26" s="88"/>
      <c r="E26" s="88"/>
      <c r="F26" s="88"/>
      <c r="G26" s="87"/>
    </row>
    <row r="27" spans="1:7" ht="32.25" customHeight="1" x14ac:dyDescent="0.2">
      <c r="A27" s="89" t="s">
        <v>67</v>
      </c>
      <c r="B27" s="79"/>
      <c r="C27" s="80" t="s">
        <v>68</v>
      </c>
      <c r="D27" s="81"/>
      <c r="E27" s="82"/>
      <c r="F27" s="83"/>
      <c r="G27" s="84"/>
    </row>
    <row r="28" spans="1:7" ht="5.25" customHeight="1" x14ac:dyDescent="0.2">
      <c r="A28" s="85"/>
      <c r="B28" s="86"/>
      <c r="C28" s="90"/>
      <c r="D28" s="88"/>
      <c r="E28" s="88"/>
      <c r="F28" s="88"/>
      <c r="G28" s="87"/>
    </row>
    <row r="29" spans="1:7" ht="32.25" customHeight="1" x14ac:dyDescent="0.2">
      <c r="A29" s="89" t="s">
        <v>69</v>
      </c>
      <c r="B29" s="79"/>
      <c r="C29" s="80" t="s">
        <v>70</v>
      </c>
      <c r="D29" s="81"/>
      <c r="E29" s="82"/>
      <c r="F29" s="83"/>
      <c r="G29" s="84"/>
    </row>
    <row r="30" spans="1:7" ht="5.25" customHeight="1" x14ac:dyDescent="0.2">
      <c r="A30" s="85"/>
      <c r="B30" s="86"/>
      <c r="C30" s="90"/>
      <c r="D30" s="88"/>
      <c r="E30" s="88"/>
      <c r="F30" s="88"/>
      <c r="G30" s="87"/>
    </row>
    <row r="31" spans="1:7" ht="32.25" customHeight="1" x14ac:dyDescent="0.2">
      <c r="A31" s="89" t="s">
        <v>71</v>
      </c>
      <c r="B31" s="79"/>
      <c r="C31" s="80" t="s">
        <v>72</v>
      </c>
      <c r="D31" s="81"/>
      <c r="E31" s="82"/>
      <c r="F31" s="83"/>
      <c r="G31" s="84"/>
    </row>
    <row r="32" spans="1:7" ht="5.25" customHeight="1" x14ac:dyDescent="0.2">
      <c r="A32" s="85"/>
      <c r="B32" s="86"/>
      <c r="C32" s="90"/>
      <c r="D32" s="88"/>
      <c r="E32" s="88"/>
      <c r="F32" s="88"/>
      <c r="G32" s="87"/>
    </row>
    <row r="33" spans="1:7" ht="32.25" customHeight="1" x14ac:dyDescent="0.2">
      <c r="A33" s="89" t="s">
        <v>73</v>
      </c>
      <c r="B33" s="79"/>
      <c r="C33" s="80" t="s">
        <v>74</v>
      </c>
      <c r="D33" s="81"/>
      <c r="E33" s="82"/>
      <c r="F33" s="83"/>
      <c r="G33" s="84"/>
    </row>
    <row r="34" spans="1:7" ht="5.25" customHeight="1" x14ac:dyDescent="0.2">
      <c r="A34" s="85"/>
      <c r="B34" s="86"/>
      <c r="C34" s="90"/>
      <c r="D34" s="88"/>
      <c r="E34" s="88"/>
      <c r="F34" s="88"/>
      <c r="G34" s="87"/>
    </row>
    <row r="35" spans="1:7" ht="32.25" customHeight="1" x14ac:dyDescent="0.2">
      <c r="A35" s="89" t="s">
        <v>75</v>
      </c>
      <c r="B35" s="79"/>
      <c r="C35" s="80" t="s">
        <v>76</v>
      </c>
      <c r="D35" s="81"/>
      <c r="E35" s="82"/>
      <c r="F35" s="83"/>
      <c r="G35" s="84"/>
    </row>
    <row r="36" spans="1:7" ht="5.25" customHeight="1" x14ac:dyDescent="0.2">
      <c r="A36" s="85"/>
      <c r="B36" s="86"/>
      <c r="C36" s="90"/>
      <c r="D36" s="88"/>
      <c r="E36" s="88"/>
      <c r="F36" s="88"/>
      <c r="G36" s="87"/>
    </row>
    <row r="37" spans="1:7" ht="32.25" customHeight="1" x14ac:dyDescent="0.2">
      <c r="A37" s="89" t="s">
        <v>77</v>
      </c>
      <c r="B37" s="79"/>
      <c r="C37" s="80" t="s">
        <v>78</v>
      </c>
      <c r="D37" s="81"/>
      <c r="E37" s="82"/>
      <c r="F37" s="83"/>
      <c r="G37" s="84"/>
    </row>
    <row r="38" spans="1:7" ht="5.25" customHeight="1" x14ac:dyDescent="0.2">
      <c r="A38" s="85"/>
      <c r="B38" s="86"/>
      <c r="C38" s="90"/>
      <c r="D38" s="88"/>
      <c r="E38" s="88"/>
      <c r="F38" s="88"/>
      <c r="G38" s="87"/>
    </row>
    <row r="39" spans="1:7" ht="32.25" customHeight="1" x14ac:dyDescent="0.2">
      <c r="A39" s="89" t="s">
        <v>79</v>
      </c>
      <c r="B39" s="79"/>
      <c r="C39" s="80" t="s">
        <v>80</v>
      </c>
      <c r="D39" s="81"/>
      <c r="E39" s="82"/>
      <c r="F39" s="83"/>
      <c r="G39" s="84"/>
    </row>
    <row r="40" spans="1:7" ht="5.25" customHeight="1" x14ac:dyDescent="0.2">
      <c r="A40" s="85"/>
      <c r="B40" s="86"/>
      <c r="C40" s="90"/>
      <c r="D40" s="88"/>
      <c r="E40" s="88"/>
      <c r="F40" s="88"/>
      <c r="G40" s="87"/>
    </row>
    <row r="41" spans="1:7" ht="32.25" customHeight="1" x14ac:dyDescent="0.2">
      <c r="A41" s="89" t="s">
        <v>81</v>
      </c>
      <c r="B41" s="79"/>
      <c r="C41" s="80" t="s">
        <v>82</v>
      </c>
      <c r="D41" s="81"/>
      <c r="E41" s="82"/>
      <c r="F41" s="83"/>
      <c r="G41" s="84"/>
    </row>
    <row r="42" spans="1:7" s="63" customFormat="1" ht="20.25" customHeight="1" x14ac:dyDescent="0.2">
      <c r="A42" s="91"/>
      <c r="B42" s="62"/>
      <c r="D42" s="92"/>
      <c r="E42" s="92"/>
      <c r="F42" s="92"/>
      <c r="G42" s="92"/>
    </row>
    <row r="43" spans="1:7" x14ac:dyDescent="0.2">
      <c r="A43" s="163" t="s">
        <v>164</v>
      </c>
    </row>
  </sheetData>
  <mergeCells count="11">
    <mergeCell ref="A11:G12"/>
    <mergeCell ref="E13:G13"/>
    <mergeCell ref="A1:G1"/>
    <mergeCell ref="A2:G2"/>
    <mergeCell ref="A4:G4"/>
    <mergeCell ref="A6:A10"/>
    <mergeCell ref="C6:G6"/>
    <mergeCell ref="C7:G7"/>
    <mergeCell ref="C8:G8"/>
    <mergeCell ref="C9:G9"/>
    <mergeCell ref="C10:G10"/>
  </mergeCells>
  <printOptions horizontalCentered="1"/>
  <pageMargins left="0.31496062992125984" right="0" top="0.74803149606299213" bottom="0.74803149606299213" header="0.31496062992125984" footer="0.31496062992125984"/>
  <pageSetup paperSize="9" scale="91" orientation="portrait" horizontalDpi="1200" verticalDpi="1200" r:id="rId1"/>
  <headerFooter>
    <oddHeader>&amp;RFORMULÁRIO ATM</oddHeader>
    <oddFooter>&amp;R&amp;P/&amp;N</oddFooter>
  </headerFooter>
  <rowBreaks count="1" manualBreakCount="1">
    <brk id="4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30"/>
  <sheetViews>
    <sheetView showGridLines="0" tabSelected="1" workbookViewId="0">
      <selection activeCell="D24" sqref="D24"/>
    </sheetView>
  </sheetViews>
  <sheetFormatPr defaultRowHeight="12.75" x14ac:dyDescent="0.2"/>
  <cols>
    <col min="1" max="1" width="2.85546875" style="97" customWidth="1"/>
    <col min="2" max="2" width="4.140625" style="102" customWidth="1"/>
    <col min="3" max="3" width="38.28515625" style="97" customWidth="1"/>
    <col min="4" max="4" width="19.5703125" style="97" customWidth="1"/>
    <col min="5" max="5" width="28.42578125" style="97" customWidth="1"/>
    <col min="6" max="15" width="14.5703125" style="96" customWidth="1"/>
    <col min="16" max="18" width="18.140625" style="96" hidden="1" customWidth="1"/>
    <col min="19" max="16384" width="9.140625" style="97"/>
  </cols>
  <sheetData>
    <row r="1" spans="1:18" ht="81.75" customHeight="1" x14ac:dyDescent="0.2">
      <c r="A1" s="221" t="s">
        <v>42</v>
      </c>
      <c r="B1" s="221"/>
      <c r="C1" s="221"/>
      <c r="D1" s="221"/>
      <c r="E1" s="221"/>
    </row>
    <row r="2" spans="1:18" ht="15.75" x14ac:dyDescent="0.2">
      <c r="A2" s="210" t="s">
        <v>43</v>
      </c>
      <c r="B2" s="211"/>
      <c r="C2" s="211"/>
      <c r="D2" s="211"/>
      <c r="E2" s="212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18" ht="6.75" customHeight="1" x14ac:dyDescent="0.2">
      <c r="A3" s="56"/>
      <c r="B3" s="56"/>
      <c r="C3" s="56"/>
      <c r="D3" s="56"/>
      <c r="E3" s="56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</row>
    <row r="4" spans="1:18" ht="18.75" x14ac:dyDescent="0.2">
      <c r="A4" s="207" t="s">
        <v>30</v>
      </c>
      <c r="B4" s="207"/>
      <c r="C4" s="207"/>
      <c r="D4" s="207"/>
      <c r="E4" s="20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</row>
    <row r="5" spans="1:18" x14ac:dyDescent="0.2">
      <c r="A5" s="59"/>
      <c r="B5" s="59"/>
      <c r="C5" s="60" t="s">
        <v>44</v>
      </c>
      <c r="D5" s="61"/>
      <c r="E5" s="61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</row>
    <row r="6" spans="1:18" x14ac:dyDescent="0.2">
      <c r="A6" s="213"/>
      <c r="B6" s="62" t="s">
        <v>45</v>
      </c>
      <c r="C6" s="214" t="s">
        <v>46</v>
      </c>
      <c r="D6" s="214"/>
      <c r="E6" s="214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</row>
    <row r="7" spans="1:18" x14ac:dyDescent="0.2">
      <c r="A7" s="213"/>
      <c r="B7" s="62" t="s">
        <v>47</v>
      </c>
      <c r="C7" s="215" t="s">
        <v>48</v>
      </c>
      <c r="D7" s="215"/>
      <c r="E7" s="215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</row>
    <row r="8" spans="1:18" x14ac:dyDescent="0.2">
      <c r="A8" s="213"/>
      <c r="B8" s="62" t="s">
        <v>49</v>
      </c>
      <c r="C8" s="215" t="s">
        <v>50</v>
      </c>
      <c r="D8" s="215"/>
      <c r="E8" s="215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</row>
    <row r="9" spans="1:18" x14ac:dyDescent="0.2">
      <c r="A9" s="213"/>
      <c r="B9" s="62" t="s">
        <v>51</v>
      </c>
      <c r="C9" s="215" t="s">
        <v>52</v>
      </c>
      <c r="D9" s="215"/>
      <c r="E9" s="215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</row>
    <row r="10" spans="1:18" x14ac:dyDescent="0.2">
      <c r="A10" s="213"/>
      <c r="B10" s="62" t="s">
        <v>53</v>
      </c>
      <c r="C10" s="215" t="s">
        <v>54</v>
      </c>
      <c r="D10" s="215"/>
      <c r="E10" s="215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</row>
    <row r="11" spans="1:18" hidden="1" x14ac:dyDescent="0.2">
      <c r="B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</row>
    <row r="12" spans="1:18" hidden="1" x14ac:dyDescent="0.2">
      <c r="A12" s="91"/>
      <c r="B12" s="62"/>
      <c r="C12" s="63"/>
      <c r="D12" s="92"/>
      <c r="E12" s="92"/>
    </row>
    <row r="13" spans="1:18" ht="14.25" customHeight="1" x14ac:dyDescent="0.2">
      <c r="A13" s="216" t="s">
        <v>83</v>
      </c>
      <c r="B13" s="217"/>
      <c r="C13" s="217"/>
      <c r="D13" s="217"/>
      <c r="E13" s="217"/>
    </row>
    <row r="14" spans="1:18" hidden="1" x14ac:dyDescent="0.2">
      <c r="B14" s="98"/>
      <c r="C14" s="99"/>
      <c r="D14" s="100"/>
      <c r="E14" s="100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</row>
    <row r="15" spans="1:18" x14ac:dyDescent="0.2">
      <c r="C15" s="103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</row>
    <row r="16" spans="1:18" x14ac:dyDescent="0.2">
      <c r="B16" s="105"/>
      <c r="C16" s="106"/>
      <c r="D16" s="106"/>
      <c r="E16" s="107"/>
      <c r="F16" s="218" t="s">
        <v>84</v>
      </c>
      <c r="G16" s="219"/>
      <c r="H16" s="219"/>
      <c r="I16" s="219"/>
      <c r="J16" s="219"/>
      <c r="K16" s="219"/>
      <c r="L16" s="219"/>
      <c r="M16" s="219"/>
      <c r="N16" s="219"/>
      <c r="O16" s="220"/>
      <c r="P16" s="108"/>
      <c r="Q16" s="108"/>
      <c r="R16" s="108"/>
    </row>
    <row r="17" spans="2:18" x14ac:dyDescent="0.2">
      <c r="B17" s="109"/>
      <c r="C17" s="110" t="s">
        <v>85</v>
      </c>
      <c r="D17" s="111"/>
      <c r="E17" s="112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</row>
    <row r="18" spans="2:18" s="118" customFormat="1" x14ac:dyDescent="0.2">
      <c r="B18" s="114"/>
      <c r="C18" s="115"/>
      <c r="D18" s="115"/>
      <c r="E18" s="116"/>
      <c r="F18" s="117" t="s">
        <v>86</v>
      </c>
      <c r="G18" s="117" t="s">
        <v>87</v>
      </c>
      <c r="H18" s="117" t="s">
        <v>88</v>
      </c>
      <c r="I18" s="117" t="s">
        <v>89</v>
      </c>
      <c r="J18" s="117" t="s">
        <v>90</v>
      </c>
      <c r="K18" s="117" t="s">
        <v>91</v>
      </c>
      <c r="L18" s="117" t="s">
        <v>92</v>
      </c>
      <c r="M18" s="117" t="s">
        <v>93</v>
      </c>
      <c r="N18" s="117" t="s">
        <v>94</v>
      </c>
      <c r="O18" s="117" t="s">
        <v>95</v>
      </c>
      <c r="P18" s="117" t="s">
        <v>96</v>
      </c>
      <c r="Q18" s="117" t="s">
        <v>96</v>
      </c>
      <c r="R18" s="117" t="s">
        <v>96</v>
      </c>
    </row>
    <row r="19" spans="2:18" ht="15" customHeight="1" x14ac:dyDescent="0.2">
      <c r="B19" s="119" t="s">
        <v>97</v>
      </c>
      <c r="C19" s="120" t="s">
        <v>98</v>
      </c>
      <c r="D19" s="121"/>
      <c r="E19" s="121"/>
      <c r="F19" s="122">
        <f t="shared" ref="F19:R19" si="0">SUM(F20:F23)</f>
        <v>0</v>
      </c>
      <c r="G19" s="122">
        <f t="shared" si="0"/>
        <v>0</v>
      </c>
      <c r="H19" s="122">
        <f t="shared" si="0"/>
        <v>0</v>
      </c>
      <c r="I19" s="122">
        <f t="shared" si="0"/>
        <v>0</v>
      </c>
      <c r="J19" s="122">
        <f t="shared" si="0"/>
        <v>0</v>
      </c>
      <c r="K19" s="122">
        <f t="shared" si="0"/>
        <v>0</v>
      </c>
      <c r="L19" s="122">
        <f t="shared" si="0"/>
        <v>0</v>
      </c>
      <c r="M19" s="122">
        <f t="shared" si="0"/>
        <v>0</v>
      </c>
      <c r="N19" s="122">
        <f t="shared" si="0"/>
        <v>0</v>
      </c>
      <c r="O19" s="122">
        <f t="shared" si="0"/>
        <v>0</v>
      </c>
      <c r="P19" s="122">
        <f t="shared" si="0"/>
        <v>0</v>
      </c>
      <c r="Q19" s="122">
        <f t="shared" si="0"/>
        <v>0</v>
      </c>
      <c r="R19" s="122">
        <f t="shared" si="0"/>
        <v>0</v>
      </c>
    </row>
    <row r="20" spans="2:18" x14ac:dyDescent="0.2">
      <c r="B20" s="119" t="s">
        <v>99</v>
      </c>
      <c r="C20" s="123" t="s">
        <v>100</v>
      </c>
      <c r="D20" s="124"/>
      <c r="E20" s="124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</row>
    <row r="21" spans="2:18" x14ac:dyDescent="0.2">
      <c r="B21" s="119" t="s">
        <v>101</v>
      </c>
      <c r="C21" s="123" t="s">
        <v>102</v>
      </c>
      <c r="D21" s="124"/>
      <c r="E21" s="124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</row>
    <row r="22" spans="2:18" x14ac:dyDescent="0.2">
      <c r="B22" s="119" t="s">
        <v>103</v>
      </c>
      <c r="C22" s="123" t="s">
        <v>104</v>
      </c>
      <c r="D22" s="124"/>
      <c r="E22" s="124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</row>
    <row r="23" spans="2:18" x14ac:dyDescent="0.2">
      <c r="B23" s="119" t="s">
        <v>105</v>
      </c>
      <c r="C23" s="123" t="s">
        <v>106</v>
      </c>
      <c r="D23" s="124"/>
      <c r="E23" s="124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</row>
    <row r="24" spans="2:18" ht="14.25" x14ac:dyDescent="0.2">
      <c r="B24" s="119" t="s">
        <v>107</v>
      </c>
      <c r="C24" s="123"/>
      <c r="D24" s="124"/>
      <c r="E24" s="124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</row>
    <row r="25" spans="2:18" x14ac:dyDescent="0.2">
      <c r="B25" s="119" t="s">
        <v>108</v>
      </c>
      <c r="C25" s="123" t="s">
        <v>109</v>
      </c>
      <c r="D25" s="124"/>
      <c r="E25" s="124"/>
      <c r="F25" s="127">
        <f t="shared" ref="F25:R25" si="1">SUM(F26:F27)</f>
        <v>0</v>
      </c>
      <c r="G25" s="127">
        <f t="shared" si="1"/>
        <v>0</v>
      </c>
      <c r="H25" s="127">
        <f t="shared" si="1"/>
        <v>0</v>
      </c>
      <c r="I25" s="127">
        <f t="shared" si="1"/>
        <v>0</v>
      </c>
      <c r="J25" s="127"/>
      <c r="K25" s="127">
        <f>SUM(I26:I27)</f>
        <v>0</v>
      </c>
      <c r="L25" s="127">
        <f t="shared" si="1"/>
        <v>0</v>
      </c>
      <c r="M25" s="127">
        <f t="shared" si="1"/>
        <v>0</v>
      </c>
      <c r="N25" s="127">
        <f t="shared" si="1"/>
        <v>0</v>
      </c>
      <c r="O25" s="127">
        <f t="shared" si="1"/>
        <v>0</v>
      </c>
      <c r="P25" s="127">
        <f t="shared" si="1"/>
        <v>0</v>
      </c>
      <c r="Q25" s="127">
        <f t="shared" si="1"/>
        <v>0</v>
      </c>
      <c r="R25" s="127">
        <f t="shared" si="1"/>
        <v>0</v>
      </c>
    </row>
    <row r="26" spans="2:18" x14ac:dyDescent="0.2">
      <c r="B26" s="119" t="s">
        <v>110</v>
      </c>
      <c r="C26" s="123" t="s">
        <v>111</v>
      </c>
      <c r="D26" s="124"/>
      <c r="E26" s="124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</row>
    <row r="27" spans="2:18" x14ac:dyDescent="0.2">
      <c r="B27" s="119" t="s">
        <v>103</v>
      </c>
      <c r="C27" s="123" t="s">
        <v>112</v>
      </c>
      <c r="D27" s="124"/>
      <c r="E27" s="124"/>
      <c r="F27" s="128">
        <f>+'[4]ATR72-500 FINAL LINHA'!$K$26</f>
        <v>0</v>
      </c>
      <c r="G27" s="128">
        <f>+'[4]ATR72-500 FINAL LINHA'!$J$26</f>
        <v>0</v>
      </c>
      <c r="H27" s="128">
        <f>+'[4]ATR72-500 FINAL LINHA'!$F$26</f>
        <v>0</v>
      </c>
      <c r="I27" s="128">
        <f>+'[4]ATR72-500 FINAL LINHA'!$G$26</f>
        <v>0</v>
      </c>
      <c r="J27" s="128"/>
      <c r="K27" s="128">
        <f>+'[4]ATR72-500 FINAL LINHA'!$I$26</f>
        <v>0</v>
      </c>
      <c r="L27" s="128">
        <f>+'[4]ATR72-500 FINAL LINHA'!$N$26</f>
        <v>0</v>
      </c>
      <c r="M27" s="128">
        <f>+'[4]ATR72-500 FINAL LINHA'!$P$26</f>
        <v>0</v>
      </c>
      <c r="N27" s="128">
        <f>+'[4]ATR72-500 FINAL LINHA'!$M$26</f>
        <v>0</v>
      </c>
      <c r="O27" s="128">
        <f>+'[4]ATR72-500 FINAL LINHA'!$L$26</f>
        <v>0</v>
      </c>
      <c r="P27" s="128"/>
      <c r="Q27" s="128"/>
      <c r="R27" s="128"/>
    </row>
    <row r="28" spans="2:18" x14ac:dyDescent="0.2">
      <c r="B28" s="119" t="s">
        <v>105</v>
      </c>
      <c r="C28" s="123"/>
      <c r="D28" s="124"/>
      <c r="E28" s="124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</row>
    <row r="29" spans="2:18" x14ac:dyDescent="0.2">
      <c r="B29" s="119" t="s">
        <v>113</v>
      </c>
      <c r="C29" s="129" t="s">
        <v>114</v>
      </c>
      <c r="D29" s="130"/>
      <c r="E29" s="130"/>
      <c r="F29" s="131">
        <f>+F25+F19</f>
        <v>0</v>
      </c>
      <c r="G29" s="131">
        <f>+G25+G19</f>
        <v>0</v>
      </c>
      <c r="H29" s="131">
        <f>+H25+H19</f>
        <v>0</v>
      </c>
      <c r="I29" s="131">
        <f>+I25+I19</f>
        <v>0</v>
      </c>
      <c r="J29" s="131">
        <f>+J25+J19</f>
        <v>0</v>
      </c>
      <c r="K29" s="131">
        <f>+I25+I19</f>
        <v>0</v>
      </c>
      <c r="L29" s="131">
        <f t="shared" ref="L29:R29" si="2">+L25+L19</f>
        <v>0</v>
      </c>
      <c r="M29" s="131">
        <f t="shared" si="2"/>
        <v>0</v>
      </c>
      <c r="N29" s="131">
        <f t="shared" si="2"/>
        <v>0</v>
      </c>
      <c r="O29" s="131">
        <f t="shared" si="2"/>
        <v>0</v>
      </c>
      <c r="P29" s="131">
        <f t="shared" si="2"/>
        <v>0</v>
      </c>
      <c r="Q29" s="131">
        <f t="shared" si="2"/>
        <v>0</v>
      </c>
      <c r="R29" s="131">
        <f t="shared" si="2"/>
        <v>0</v>
      </c>
    </row>
    <row r="30" spans="2:18" x14ac:dyDescent="0.2">
      <c r="B30" s="132"/>
      <c r="C30" s="120" t="s">
        <v>115</v>
      </c>
      <c r="D30" s="121"/>
      <c r="E30" s="121"/>
      <c r="F30" s="122">
        <f t="shared" ref="F30:R30" si="3">SUM(F31:F35)</f>
        <v>0</v>
      </c>
      <c r="G30" s="122">
        <f t="shared" si="3"/>
        <v>0</v>
      </c>
      <c r="H30" s="122">
        <f t="shared" si="3"/>
        <v>0</v>
      </c>
      <c r="I30" s="122">
        <f t="shared" si="3"/>
        <v>0</v>
      </c>
      <c r="J30" s="122">
        <f t="shared" si="3"/>
        <v>0</v>
      </c>
      <c r="K30" s="122">
        <f>SUM(I31:I35)</f>
        <v>0</v>
      </c>
      <c r="L30" s="122">
        <f t="shared" si="3"/>
        <v>0</v>
      </c>
      <c r="M30" s="122">
        <f t="shared" si="3"/>
        <v>0</v>
      </c>
      <c r="N30" s="122">
        <f t="shared" si="3"/>
        <v>0</v>
      </c>
      <c r="O30" s="122">
        <f t="shared" si="3"/>
        <v>0</v>
      </c>
      <c r="P30" s="122">
        <f t="shared" si="3"/>
        <v>0</v>
      </c>
      <c r="Q30" s="122">
        <f t="shared" si="3"/>
        <v>0</v>
      </c>
      <c r="R30" s="122">
        <f t="shared" si="3"/>
        <v>0</v>
      </c>
    </row>
    <row r="31" spans="2:18" x14ac:dyDescent="0.2">
      <c r="B31" s="133"/>
      <c r="C31" s="123" t="s">
        <v>116</v>
      </c>
      <c r="D31" s="124"/>
      <c r="E31" s="124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</row>
    <row r="32" spans="2:18" x14ac:dyDescent="0.2">
      <c r="B32" s="133"/>
      <c r="C32" s="123" t="s">
        <v>117</v>
      </c>
      <c r="D32" s="124"/>
      <c r="E32" s="124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</row>
    <row r="33" spans="2:18" x14ac:dyDescent="0.2">
      <c r="B33" s="133"/>
      <c r="C33" s="123" t="s">
        <v>118</v>
      </c>
      <c r="D33" s="124"/>
      <c r="E33" s="124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</row>
    <row r="34" spans="2:18" x14ac:dyDescent="0.2">
      <c r="B34" s="133"/>
      <c r="C34" s="123" t="s">
        <v>119</v>
      </c>
      <c r="D34" s="124"/>
      <c r="E34" s="124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</row>
    <row r="35" spans="2:18" x14ac:dyDescent="0.2">
      <c r="B35" s="133"/>
      <c r="C35" s="123" t="s">
        <v>120</v>
      </c>
      <c r="D35" s="124"/>
      <c r="E35" s="124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</row>
    <row r="36" spans="2:18" x14ac:dyDescent="0.2">
      <c r="B36" s="133"/>
      <c r="C36" s="123"/>
      <c r="D36" s="124"/>
      <c r="E36" s="124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</row>
    <row r="37" spans="2:18" x14ac:dyDescent="0.2">
      <c r="B37" s="133"/>
      <c r="C37" s="123" t="s">
        <v>121</v>
      </c>
      <c r="D37" s="124"/>
      <c r="E37" s="124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</row>
    <row r="38" spans="2:18" x14ac:dyDescent="0.2">
      <c r="B38" s="133"/>
      <c r="C38" s="123"/>
      <c r="D38" s="124"/>
      <c r="E38" s="124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</row>
    <row r="39" spans="2:18" x14ac:dyDescent="0.2">
      <c r="B39" s="133"/>
      <c r="C39" s="123" t="s">
        <v>122</v>
      </c>
      <c r="D39" s="124"/>
      <c r="E39" s="124"/>
      <c r="F39" s="127">
        <f t="shared" ref="F39:R39" si="4">SUM(F40:F43)</f>
        <v>0</v>
      </c>
      <c r="G39" s="127">
        <f t="shared" si="4"/>
        <v>0</v>
      </c>
      <c r="H39" s="127">
        <f t="shared" si="4"/>
        <v>0</v>
      </c>
      <c r="I39" s="127">
        <f t="shared" si="4"/>
        <v>0</v>
      </c>
      <c r="J39" s="127">
        <f t="shared" si="4"/>
        <v>0</v>
      </c>
      <c r="K39" s="127">
        <f>SUM(I40:I43)</f>
        <v>0</v>
      </c>
      <c r="L39" s="127">
        <f t="shared" si="4"/>
        <v>0</v>
      </c>
      <c r="M39" s="127">
        <f t="shared" si="4"/>
        <v>0</v>
      </c>
      <c r="N39" s="127">
        <f t="shared" si="4"/>
        <v>0</v>
      </c>
      <c r="O39" s="127">
        <f t="shared" si="4"/>
        <v>0</v>
      </c>
      <c r="P39" s="127">
        <f t="shared" si="4"/>
        <v>0</v>
      </c>
      <c r="Q39" s="127">
        <f t="shared" si="4"/>
        <v>0</v>
      </c>
      <c r="R39" s="127">
        <f t="shared" si="4"/>
        <v>0</v>
      </c>
    </row>
    <row r="40" spans="2:18" x14ac:dyDescent="0.2">
      <c r="B40" s="133"/>
      <c r="C40" s="123" t="s">
        <v>123</v>
      </c>
      <c r="D40" s="124"/>
      <c r="E40" s="124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</row>
    <row r="41" spans="2:18" x14ac:dyDescent="0.2">
      <c r="B41" s="134" t="s">
        <v>124</v>
      </c>
      <c r="C41" s="123" t="s">
        <v>125</v>
      </c>
      <c r="D41" s="124"/>
      <c r="E41" s="124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</row>
    <row r="42" spans="2:18" x14ac:dyDescent="0.2">
      <c r="B42" s="135"/>
      <c r="C42" s="123" t="s">
        <v>126</v>
      </c>
      <c r="D42" s="124"/>
      <c r="E42" s="124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</row>
    <row r="43" spans="2:18" x14ac:dyDescent="0.2">
      <c r="B43" s="135"/>
      <c r="C43" s="123" t="s">
        <v>127</v>
      </c>
      <c r="D43" s="124"/>
      <c r="E43" s="124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</row>
    <row r="44" spans="2:18" x14ac:dyDescent="0.2">
      <c r="B44" s="135" t="s">
        <v>97</v>
      </c>
      <c r="C44" s="123" t="s">
        <v>124</v>
      </c>
      <c r="D44" s="124"/>
      <c r="E44" s="124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</row>
    <row r="45" spans="2:18" x14ac:dyDescent="0.2">
      <c r="B45" s="135" t="s">
        <v>99</v>
      </c>
      <c r="C45" s="123" t="s">
        <v>128</v>
      </c>
      <c r="D45" s="124"/>
      <c r="E45" s="124"/>
      <c r="F45" s="127">
        <f t="shared" ref="F45:R45" si="5">SUM(F46:F47)</f>
        <v>0</v>
      </c>
      <c r="G45" s="127">
        <f t="shared" si="5"/>
        <v>0</v>
      </c>
      <c r="H45" s="127">
        <f t="shared" si="5"/>
        <v>0</v>
      </c>
      <c r="I45" s="127">
        <f t="shared" si="5"/>
        <v>0</v>
      </c>
      <c r="J45" s="127">
        <f t="shared" si="5"/>
        <v>0</v>
      </c>
      <c r="K45" s="127">
        <f>SUM(I46:I47)</f>
        <v>0</v>
      </c>
      <c r="L45" s="127">
        <f t="shared" si="5"/>
        <v>0</v>
      </c>
      <c r="M45" s="127">
        <f t="shared" si="5"/>
        <v>0</v>
      </c>
      <c r="N45" s="127">
        <f t="shared" si="5"/>
        <v>0</v>
      </c>
      <c r="O45" s="127">
        <f t="shared" si="5"/>
        <v>0</v>
      </c>
      <c r="P45" s="127">
        <f t="shared" si="5"/>
        <v>0</v>
      </c>
      <c r="Q45" s="127">
        <f t="shared" si="5"/>
        <v>0</v>
      </c>
      <c r="R45" s="127">
        <f t="shared" si="5"/>
        <v>0</v>
      </c>
    </row>
    <row r="46" spans="2:18" x14ac:dyDescent="0.2">
      <c r="B46" s="135" t="s">
        <v>101</v>
      </c>
      <c r="C46" s="123" t="s">
        <v>129</v>
      </c>
      <c r="D46" s="124"/>
      <c r="E46" s="124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</row>
    <row r="47" spans="2:18" x14ac:dyDescent="0.2">
      <c r="B47" s="135" t="s">
        <v>97</v>
      </c>
      <c r="C47" s="123" t="s">
        <v>130</v>
      </c>
      <c r="D47" s="124"/>
      <c r="E47" s="124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</row>
    <row r="48" spans="2:18" x14ac:dyDescent="0.2">
      <c r="B48" s="135" t="s">
        <v>131</v>
      </c>
      <c r="C48" s="123" t="s">
        <v>124</v>
      </c>
      <c r="D48" s="124"/>
      <c r="E48" s="124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</row>
    <row r="49" spans="2:18" x14ac:dyDescent="0.2">
      <c r="B49" s="135" t="s">
        <v>132</v>
      </c>
      <c r="C49" s="123" t="s">
        <v>133</v>
      </c>
      <c r="D49" s="124"/>
      <c r="E49" s="124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</row>
    <row r="50" spans="2:18" x14ac:dyDescent="0.2">
      <c r="B50" s="133"/>
      <c r="C50" s="123"/>
      <c r="D50" s="124"/>
      <c r="E50" s="124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</row>
    <row r="51" spans="2:18" x14ac:dyDescent="0.2">
      <c r="B51" s="133"/>
      <c r="C51" s="123" t="s">
        <v>134</v>
      </c>
      <c r="D51" s="124"/>
      <c r="E51" s="124"/>
      <c r="F51" s="127">
        <f>SUM(F52:F54)</f>
        <v>0</v>
      </c>
      <c r="G51" s="127">
        <f>SUM(G52:G54)</f>
        <v>0</v>
      </c>
      <c r="H51" s="127">
        <f>SUM(H52:H54)</f>
        <v>0</v>
      </c>
      <c r="I51" s="127">
        <f>SUM(I52:I54)</f>
        <v>0</v>
      </c>
      <c r="J51" s="127">
        <f>SUM(J52:J54)</f>
        <v>0</v>
      </c>
      <c r="K51" s="127">
        <f>SUM(I52:I54)</f>
        <v>0</v>
      </c>
      <c r="L51" s="127">
        <f t="shared" ref="L51:R51" si="6">SUM(L52:L54)</f>
        <v>0</v>
      </c>
      <c r="M51" s="127">
        <f t="shared" si="6"/>
        <v>0</v>
      </c>
      <c r="N51" s="127">
        <f t="shared" si="6"/>
        <v>0</v>
      </c>
      <c r="O51" s="127">
        <f t="shared" si="6"/>
        <v>0</v>
      </c>
      <c r="P51" s="127">
        <f t="shared" si="6"/>
        <v>0</v>
      </c>
      <c r="Q51" s="127">
        <f t="shared" si="6"/>
        <v>0</v>
      </c>
      <c r="R51" s="127">
        <f t="shared" si="6"/>
        <v>0</v>
      </c>
    </row>
    <row r="52" spans="2:18" x14ac:dyDescent="0.2">
      <c r="B52" s="133"/>
      <c r="C52" s="123" t="s">
        <v>169</v>
      </c>
      <c r="D52" s="124"/>
      <c r="E52" s="124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</row>
    <row r="53" spans="2:18" x14ac:dyDescent="0.2">
      <c r="B53" s="133"/>
      <c r="C53" s="136" t="s">
        <v>135</v>
      </c>
      <c r="D53" s="124"/>
      <c r="E53" s="124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</row>
    <row r="54" spans="2:18" x14ac:dyDescent="0.2">
      <c r="B54" s="133"/>
      <c r="C54" s="123" t="s">
        <v>136</v>
      </c>
      <c r="D54" s="124"/>
      <c r="E54" s="124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</row>
    <row r="55" spans="2:18" x14ac:dyDescent="0.2">
      <c r="B55" s="133"/>
      <c r="C55" s="123"/>
      <c r="D55" s="124"/>
      <c r="E55" s="124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</row>
    <row r="56" spans="2:18" x14ac:dyDescent="0.2">
      <c r="B56" s="133"/>
      <c r="C56" s="123" t="s">
        <v>137</v>
      </c>
      <c r="D56" s="124"/>
      <c r="E56" s="124"/>
      <c r="F56" s="127">
        <f t="shared" ref="F56:R56" si="7">SUM(F57:F58)</f>
        <v>0</v>
      </c>
      <c r="G56" s="127">
        <f t="shared" si="7"/>
        <v>0</v>
      </c>
      <c r="H56" s="127">
        <f t="shared" si="7"/>
        <v>0</v>
      </c>
      <c r="I56" s="127">
        <f t="shared" si="7"/>
        <v>0</v>
      </c>
      <c r="J56" s="127">
        <f t="shared" si="7"/>
        <v>0</v>
      </c>
      <c r="K56" s="127">
        <f>SUM(I57:I58)</f>
        <v>0</v>
      </c>
      <c r="L56" s="127">
        <f t="shared" si="7"/>
        <v>0</v>
      </c>
      <c r="M56" s="127">
        <f t="shared" si="7"/>
        <v>0</v>
      </c>
      <c r="N56" s="127">
        <f t="shared" si="7"/>
        <v>0</v>
      </c>
      <c r="O56" s="127">
        <f t="shared" si="7"/>
        <v>0</v>
      </c>
      <c r="P56" s="127">
        <f t="shared" si="7"/>
        <v>0</v>
      </c>
      <c r="Q56" s="127">
        <f t="shared" si="7"/>
        <v>0</v>
      </c>
      <c r="R56" s="127">
        <f t="shared" si="7"/>
        <v>0</v>
      </c>
    </row>
    <row r="57" spans="2:18" x14ac:dyDescent="0.2">
      <c r="B57" s="133"/>
      <c r="C57" s="123" t="s">
        <v>138</v>
      </c>
      <c r="D57" s="124"/>
      <c r="E57" s="124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</row>
    <row r="58" spans="2:18" x14ac:dyDescent="0.2">
      <c r="B58" s="133"/>
      <c r="C58" s="123" t="s">
        <v>139</v>
      </c>
      <c r="D58" s="124"/>
      <c r="E58" s="124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</row>
    <row r="59" spans="2:18" x14ac:dyDescent="0.2">
      <c r="B59" s="133"/>
      <c r="C59" s="123"/>
      <c r="D59" s="124"/>
      <c r="E59" s="124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</row>
    <row r="60" spans="2:18" x14ac:dyDescent="0.2">
      <c r="B60" s="133"/>
      <c r="C60" s="123" t="s">
        <v>140</v>
      </c>
      <c r="D60" s="124"/>
      <c r="E60" s="124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</row>
    <row r="61" spans="2:18" x14ac:dyDescent="0.2">
      <c r="B61" s="133"/>
      <c r="C61" s="123"/>
      <c r="D61" s="124"/>
      <c r="E61" s="124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</row>
    <row r="62" spans="2:18" x14ac:dyDescent="0.2">
      <c r="B62" s="133"/>
      <c r="C62" s="123" t="s">
        <v>141</v>
      </c>
      <c r="D62" s="124"/>
      <c r="E62" s="124"/>
      <c r="F62" s="137">
        <f t="shared" ref="F62:R62" si="8">SUM(F63:F65)</f>
        <v>0</v>
      </c>
      <c r="G62" s="137">
        <f t="shared" si="8"/>
        <v>0</v>
      </c>
      <c r="H62" s="137">
        <f t="shared" si="8"/>
        <v>0</v>
      </c>
      <c r="I62" s="137">
        <f t="shared" si="8"/>
        <v>0</v>
      </c>
      <c r="J62" s="137">
        <f t="shared" si="8"/>
        <v>0</v>
      </c>
      <c r="K62" s="137">
        <f>SUM(I63:I65)</f>
        <v>0</v>
      </c>
      <c r="L62" s="137">
        <f t="shared" si="8"/>
        <v>0</v>
      </c>
      <c r="M62" s="137">
        <f t="shared" si="8"/>
        <v>0</v>
      </c>
      <c r="N62" s="137">
        <f t="shared" si="8"/>
        <v>0</v>
      </c>
      <c r="O62" s="137">
        <f t="shared" si="8"/>
        <v>0</v>
      </c>
      <c r="P62" s="137">
        <f t="shared" si="8"/>
        <v>0</v>
      </c>
      <c r="Q62" s="137">
        <f t="shared" si="8"/>
        <v>0</v>
      </c>
      <c r="R62" s="137">
        <f t="shared" si="8"/>
        <v>0</v>
      </c>
    </row>
    <row r="63" spans="2:18" x14ac:dyDescent="0.2">
      <c r="B63" s="133"/>
      <c r="C63" s="123" t="s">
        <v>142</v>
      </c>
      <c r="D63" s="124"/>
      <c r="E63" s="124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</row>
    <row r="64" spans="2:18" x14ac:dyDescent="0.2">
      <c r="B64" s="133"/>
      <c r="C64" s="123" t="s">
        <v>143</v>
      </c>
      <c r="D64" s="124"/>
      <c r="E64" s="124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</row>
    <row r="65" spans="2:18" x14ac:dyDescent="0.2">
      <c r="B65" s="133"/>
      <c r="C65" s="136" t="s">
        <v>144</v>
      </c>
      <c r="D65" s="124"/>
      <c r="E65" s="124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</row>
    <row r="66" spans="2:18" x14ac:dyDescent="0.2">
      <c r="B66" s="134" t="s">
        <v>124</v>
      </c>
      <c r="C66" s="123"/>
      <c r="D66" s="124"/>
      <c r="E66" s="124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</row>
    <row r="67" spans="2:18" x14ac:dyDescent="0.2">
      <c r="B67" s="134" t="s">
        <v>124</v>
      </c>
      <c r="C67" s="139" t="s">
        <v>145</v>
      </c>
      <c r="D67" s="140"/>
      <c r="E67" s="140"/>
      <c r="F67" s="141">
        <f>+F62+F60+F56+F51+F49+F45+F39+F37+F30+F63</f>
        <v>0</v>
      </c>
      <c r="G67" s="141">
        <f>+G62+G60+G56+G51+G49+G45+G39+G37+G30+G63</f>
        <v>0</v>
      </c>
      <c r="H67" s="141">
        <f>+H62+H60+H56+H51+H49+H45+H39+H37+H30+H63</f>
        <v>0</v>
      </c>
      <c r="I67" s="141">
        <f>+I62+I60+I56+I51+I49+I45+I39+I37+I30+I63</f>
        <v>0</v>
      </c>
      <c r="J67" s="141">
        <f>+J62+J60+J56+J51+J49+J45+J39+J37+J30+J63</f>
        <v>0</v>
      </c>
      <c r="K67" s="141">
        <f>+I62+I60+I56+I51+I49+I45+I39+I37+I30+I63</f>
        <v>0</v>
      </c>
      <c r="L67" s="141">
        <f t="shared" ref="L67:R67" si="9">+L62+L60+L56+L51+L49+L45+L39+L37+L30+L63</f>
        <v>0</v>
      </c>
      <c r="M67" s="141">
        <f t="shared" si="9"/>
        <v>0</v>
      </c>
      <c r="N67" s="141">
        <f t="shared" si="9"/>
        <v>0</v>
      </c>
      <c r="O67" s="141">
        <f t="shared" si="9"/>
        <v>0</v>
      </c>
      <c r="P67" s="131">
        <f t="shared" si="9"/>
        <v>0</v>
      </c>
      <c r="Q67" s="131">
        <f t="shared" si="9"/>
        <v>0</v>
      </c>
      <c r="R67" s="131">
        <f t="shared" si="9"/>
        <v>0</v>
      </c>
    </row>
    <row r="68" spans="2:18" x14ac:dyDescent="0.2">
      <c r="B68" s="134" t="s">
        <v>124</v>
      </c>
      <c r="C68" s="123"/>
      <c r="D68" s="124"/>
      <c r="E68" s="124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</row>
    <row r="69" spans="2:18" x14ac:dyDescent="0.2">
      <c r="B69" s="133"/>
      <c r="C69" s="123" t="s">
        <v>146</v>
      </c>
      <c r="D69" s="124"/>
      <c r="E69" s="124"/>
      <c r="F69" s="127">
        <f>+F29-F67</f>
        <v>0</v>
      </c>
      <c r="G69" s="127">
        <f>+G29-G67</f>
        <v>0</v>
      </c>
      <c r="H69" s="127">
        <f>+H29-H67</f>
        <v>0</v>
      </c>
      <c r="I69" s="127">
        <f>+I29-I67</f>
        <v>0</v>
      </c>
      <c r="J69" s="127">
        <f>+J29-J67</f>
        <v>0</v>
      </c>
      <c r="K69" s="127">
        <f>+I29-I67</f>
        <v>0</v>
      </c>
      <c r="L69" s="127">
        <f t="shared" ref="L69:R69" si="10">+L29-L67</f>
        <v>0</v>
      </c>
      <c r="M69" s="127">
        <f t="shared" si="10"/>
        <v>0</v>
      </c>
      <c r="N69" s="127">
        <f t="shared" si="10"/>
        <v>0</v>
      </c>
      <c r="O69" s="127">
        <f t="shared" si="10"/>
        <v>0</v>
      </c>
      <c r="P69" s="127">
        <f t="shared" si="10"/>
        <v>0</v>
      </c>
      <c r="Q69" s="127">
        <f t="shared" si="10"/>
        <v>0</v>
      </c>
      <c r="R69" s="127">
        <f t="shared" si="10"/>
        <v>0</v>
      </c>
    </row>
    <row r="70" spans="2:18" x14ac:dyDescent="0.2">
      <c r="B70" s="142"/>
      <c r="C70" s="129"/>
      <c r="D70" s="130"/>
      <c r="E70" s="130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</row>
    <row r="71" spans="2:18" x14ac:dyDescent="0.2">
      <c r="B71" s="119"/>
      <c r="C71" s="143"/>
      <c r="D71" s="124"/>
      <c r="E71" s="124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</row>
    <row r="72" spans="2:18" x14ac:dyDescent="0.2">
      <c r="B72" s="119" t="s">
        <v>131</v>
      </c>
      <c r="C72" s="136" t="s">
        <v>147</v>
      </c>
      <c r="D72" s="124"/>
      <c r="E72" s="124"/>
      <c r="F72" s="127">
        <f t="shared" ref="F72:R72" si="11">+F69</f>
        <v>0</v>
      </c>
      <c r="G72" s="127">
        <f t="shared" si="11"/>
        <v>0</v>
      </c>
      <c r="H72" s="127">
        <f t="shared" si="11"/>
        <v>0</v>
      </c>
      <c r="I72" s="127">
        <f t="shared" si="11"/>
        <v>0</v>
      </c>
      <c r="J72" s="127">
        <f t="shared" si="11"/>
        <v>0</v>
      </c>
      <c r="K72" s="127">
        <f>+I69</f>
        <v>0</v>
      </c>
      <c r="L72" s="127">
        <f t="shared" si="11"/>
        <v>0</v>
      </c>
      <c r="M72" s="127">
        <f t="shared" si="11"/>
        <v>0</v>
      </c>
      <c r="N72" s="127">
        <f t="shared" si="11"/>
        <v>0</v>
      </c>
      <c r="O72" s="127">
        <f t="shared" si="11"/>
        <v>0</v>
      </c>
      <c r="P72" s="127">
        <f t="shared" si="11"/>
        <v>0</v>
      </c>
      <c r="Q72" s="127">
        <f t="shared" si="11"/>
        <v>0</v>
      </c>
      <c r="R72" s="127">
        <f t="shared" si="11"/>
        <v>0</v>
      </c>
    </row>
    <row r="73" spans="2:18" x14ac:dyDescent="0.2">
      <c r="B73" s="119" t="s">
        <v>110</v>
      </c>
      <c r="C73" s="144"/>
      <c r="D73" s="124"/>
      <c r="E73" s="124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</row>
    <row r="74" spans="2:18" x14ac:dyDescent="0.2">
      <c r="B74" s="119" t="s">
        <v>113</v>
      </c>
      <c r="C74" s="136" t="s">
        <v>148</v>
      </c>
      <c r="D74" s="124"/>
      <c r="E74" s="124"/>
      <c r="F74" s="126">
        <v>0</v>
      </c>
      <c r="G74" s="126">
        <v>0</v>
      </c>
      <c r="H74" s="126">
        <v>0</v>
      </c>
      <c r="I74" s="126">
        <v>0</v>
      </c>
      <c r="J74" s="126"/>
      <c r="K74" s="126">
        <v>0</v>
      </c>
      <c r="L74" s="126">
        <v>0</v>
      </c>
      <c r="M74" s="126">
        <v>0</v>
      </c>
      <c r="N74" s="126">
        <v>0</v>
      </c>
      <c r="O74" s="126">
        <v>0</v>
      </c>
      <c r="P74" s="126"/>
      <c r="Q74" s="126"/>
      <c r="R74" s="126"/>
    </row>
    <row r="75" spans="2:18" x14ac:dyDescent="0.2">
      <c r="B75" s="119" t="s">
        <v>105</v>
      </c>
      <c r="C75" s="144" t="s">
        <v>124</v>
      </c>
      <c r="D75" s="124"/>
      <c r="E75" s="124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</row>
    <row r="76" spans="2:18" x14ac:dyDescent="0.2">
      <c r="B76" s="119" t="s">
        <v>149</v>
      </c>
      <c r="C76" s="136" t="s">
        <v>150</v>
      </c>
      <c r="D76" s="124"/>
      <c r="E76" s="124"/>
      <c r="F76" s="137">
        <f t="shared" ref="F76:R76" si="12">+F72+F74</f>
        <v>0</v>
      </c>
      <c r="G76" s="137">
        <f t="shared" si="12"/>
        <v>0</v>
      </c>
      <c r="H76" s="137">
        <f t="shared" si="12"/>
        <v>0</v>
      </c>
      <c r="I76" s="137">
        <f t="shared" si="12"/>
        <v>0</v>
      </c>
      <c r="J76" s="137">
        <f t="shared" si="12"/>
        <v>0</v>
      </c>
      <c r="K76" s="137">
        <f>+I72+I74</f>
        <v>0</v>
      </c>
      <c r="L76" s="137">
        <f t="shared" si="12"/>
        <v>0</v>
      </c>
      <c r="M76" s="137">
        <f t="shared" si="12"/>
        <v>0</v>
      </c>
      <c r="N76" s="137">
        <f t="shared" si="12"/>
        <v>0</v>
      </c>
      <c r="O76" s="137">
        <f t="shared" si="12"/>
        <v>0</v>
      </c>
      <c r="P76" s="137">
        <f t="shared" si="12"/>
        <v>0</v>
      </c>
      <c r="Q76" s="137">
        <f t="shared" si="12"/>
        <v>0</v>
      </c>
      <c r="R76" s="137">
        <f t="shared" si="12"/>
        <v>0</v>
      </c>
    </row>
    <row r="77" spans="2:18" x14ac:dyDescent="0.2">
      <c r="B77" s="119" t="s">
        <v>151</v>
      </c>
      <c r="C77" s="144"/>
      <c r="D77" s="124"/>
      <c r="E77" s="124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</row>
    <row r="78" spans="2:18" x14ac:dyDescent="0.2">
      <c r="B78" s="119" t="s">
        <v>99</v>
      </c>
      <c r="C78" s="136" t="s">
        <v>152</v>
      </c>
      <c r="D78" s="124"/>
      <c r="E78" s="124"/>
      <c r="F78" s="128">
        <v>0</v>
      </c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</row>
    <row r="79" spans="2:18" x14ac:dyDescent="0.2">
      <c r="B79" s="119" t="s">
        <v>113</v>
      </c>
      <c r="C79" s="144"/>
      <c r="D79" s="124"/>
      <c r="E79" s="124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</row>
    <row r="80" spans="2:18" x14ac:dyDescent="0.2">
      <c r="B80" s="119" t="s">
        <v>153</v>
      </c>
      <c r="C80" s="136" t="s">
        <v>154</v>
      </c>
      <c r="D80" s="124"/>
      <c r="E80" s="124"/>
      <c r="F80" s="127">
        <f t="shared" ref="F80:R80" si="13">+F76+F78</f>
        <v>0</v>
      </c>
      <c r="G80" s="127">
        <f t="shared" si="13"/>
        <v>0</v>
      </c>
      <c r="H80" s="127">
        <f t="shared" si="13"/>
        <v>0</v>
      </c>
      <c r="I80" s="127">
        <f t="shared" si="13"/>
        <v>0</v>
      </c>
      <c r="J80" s="127">
        <f t="shared" si="13"/>
        <v>0</v>
      </c>
      <c r="K80" s="127">
        <f>+I76+I78</f>
        <v>0</v>
      </c>
      <c r="L80" s="127">
        <f t="shared" si="13"/>
        <v>0</v>
      </c>
      <c r="M80" s="127">
        <f t="shared" si="13"/>
        <v>0</v>
      </c>
      <c r="N80" s="127">
        <f t="shared" si="13"/>
        <v>0</v>
      </c>
      <c r="O80" s="127">
        <f t="shared" si="13"/>
        <v>0</v>
      </c>
      <c r="P80" s="127">
        <f t="shared" si="13"/>
        <v>0</v>
      </c>
      <c r="Q80" s="127">
        <f t="shared" si="13"/>
        <v>0</v>
      </c>
      <c r="R80" s="127">
        <f t="shared" si="13"/>
        <v>0</v>
      </c>
    </row>
    <row r="81" spans="1:19" x14ac:dyDescent="0.2">
      <c r="B81" s="119" t="s">
        <v>155</v>
      </c>
      <c r="C81" s="144"/>
      <c r="D81" s="124"/>
      <c r="E81" s="124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</row>
    <row r="82" spans="1:19" s="145" customFormat="1" x14ac:dyDescent="0.2">
      <c r="B82" s="119" t="s">
        <v>156</v>
      </c>
      <c r="C82" s="146"/>
      <c r="D82" s="147"/>
      <c r="E82" s="147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8"/>
      <c r="Q82" s="148"/>
      <c r="R82" s="148"/>
    </row>
    <row r="83" spans="1:19" x14ac:dyDescent="0.2">
      <c r="B83" s="142"/>
      <c r="C83" s="129"/>
      <c r="D83" s="130"/>
      <c r="E83" s="130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</row>
    <row r="84" spans="1:19" x14ac:dyDescent="0.2">
      <c r="B84" s="149" t="s">
        <v>97</v>
      </c>
      <c r="C84" s="150"/>
      <c r="D84" s="151"/>
      <c r="E84" s="152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</row>
    <row r="85" spans="1:19" ht="13.5" customHeight="1" x14ac:dyDescent="0.2">
      <c r="B85" s="149" t="s">
        <v>131</v>
      </c>
      <c r="C85" s="150"/>
      <c r="D85" s="151"/>
      <c r="E85" s="152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</row>
    <row r="86" spans="1:19" ht="10.5" customHeight="1" x14ac:dyDescent="0.2">
      <c r="B86" s="149" t="s">
        <v>153</v>
      </c>
      <c r="C86" s="150"/>
      <c r="D86" s="151"/>
      <c r="E86" s="152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</row>
    <row r="87" spans="1:19" ht="9" customHeight="1" x14ac:dyDescent="0.2">
      <c r="B87" s="149" t="s">
        <v>108</v>
      </c>
      <c r="C87" s="153"/>
      <c r="D87" s="153"/>
      <c r="E87" s="124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</row>
    <row r="88" spans="1:19" x14ac:dyDescent="0.2">
      <c r="B88" s="149" t="s">
        <v>101</v>
      </c>
      <c r="C88" s="136" t="s">
        <v>157</v>
      </c>
      <c r="D88" s="153"/>
      <c r="E88" s="124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</row>
    <row r="89" spans="1:19" x14ac:dyDescent="0.2">
      <c r="B89" s="149" t="s">
        <v>97</v>
      </c>
      <c r="C89" s="136" t="s">
        <v>158</v>
      </c>
      <c r="D89" s="153"/>
      <c r="E89" s="124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</row>
    <row r="90" spans="1:19" x14ac:dyDescent="0.2">
      <c r="B90" s="149" t="s">
        <v>159</v>
      </c>
      <c r="C90" s="136" t="s">
        <v>160</v>
      </c>
      <c r="D90" s="153"/>
      <c r="E90" s="124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</row>
    <row r="91" spans="1:19" x14ac:dyDescent="0.2">
      <c r="B91" s="149" t="s">
        <v>101</v>
      </c>
      <c r="C91" s="136" t="s">
        <v>161</v>
      </c>
      <c r="D91" s="153"/>
      <c r="E91" s="124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</row>
    <row r="92" spans="1:19" x14ac:dyDescent="0.2">
      <c r="B92" s="149" t="s">
        <v>131</v>
      </c>
      <c r="C92" s="136" t="s">
        <v>162</v>
      </c>
      <c r="D92" s="153"/>
      <c r="E92" s="124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</row>
    <row r="93" spans="1:19" s="154" customFormat="1" x14ac:dyDescent="0.2">
      <c r="B93" s="149" t="s">
        <v>101</v>
      </c>
      <c r="C93" s="136" t="s">
        <v>163</v>
      </c>
      <c r="D93" s="153"/>
      <c r="E93" s="124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28"/>
      <c r="Q93" s="128"/>
      <c r="R93" s="128"/>
    </row>
    <row r="94" spans="1:19" s="154" customFormat="1" x14ac:dyDescent="0.2">
      <c r="B94" s="149" t="s">
        <v>97</v>
      </c>
      <c r="C94" s="136"/>
      <c r="D94" s="153"/>
      <c r="E94" s="124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7"/>
      <c r="Q94" s="157"/>
      <c r="R94" s="157"/>
    </row>
    <row r="95" spans="1:19" s="154" customFormat="1" ht="12" customHeight="1" x14ac:dyDescent="0.2">
      <c r="B95" s="149" t="s">
        <v>105</v>
      </c>
      <c r="C95" s="136"/>
      <c r="D95" s="153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</row>
    <row r="96" spans="1:19" s="96" customFormat="1" x14ac:dyDescent="0.2">
      <c r="A96" s="97"/>
      <c r="B96" s="158"/>
      <c r="C96" s="159"/>
      <c r="D96" s="160"/>
      <c r="E96" s="130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97"/>
    </row>
    <row r="97" spans="1:15" s="96" customFormat="1" x14ac:dyDescent="0.2">
      <c r="A97" s="97"/>
      <c r="B97" s="102"/>
      <c r="C97" s="124"/>
      <c r="D97" s="124"/>
      <c r="E97" s="124"/>
    </row>
    <row r="98" spans="1:15" s="167" customFormat="1" x14ac:dyDescent="0.2">
      <c r="A98" s="162"/>
      <c r="B98" s="163" t="s">
        <v>165</v>
      </c>
      <c r="C98" s="164"/>
      <c r="D98" s="165"/>
      <c r="E98" s="166"/>
      <c r="K98" s="168"/>
    </row>
    <row r="99" spans="1:15" s="166" customFormat="1" x14ac:dyDescent="0.2">
      <c r="A99" s="169"/>
      <c r="B99" s="170"/>
      <c r="C99" s="171"/>
      <c r="D99" s="171"/>
      <c r="K99" s="172"/>
    </row>
    <row r="100" spans="1:15" s="166" customFormat="1" x14ac:dyDescent="0.2">
      <c r="A100" s="169"/>
      <c r="B100" s="170"/>
      <c r="C100" s="171"/>
      <c r="D100" s="171"/>
      <c r="K100" s="172"/>
    </row>
    <row r="101" spans="1:15" s="166" customFormat="1" x14ac:dyDescent="0.2">
      <c r="A101" s="169"/>
      <c r="B101" s="170"/>
      <c r="C101" s="171"/>
      <c r="D101" s="171"/>
      <c r="K101" s="172"/>
    </row>
    <row r="102" spans="1:15" s="166" customFormat="1" x14ac:dyDescent="0.2">
      <c r="A102" s="169"/>
      <c r="B102" s="170"/>
      <c r="C102" s="171"/>
      <c r="D102" s="171"/>
      <c r="K102" s="172"/>
    </row>
    <row r="103" spans="1:15" s="166" customFormat="1" x14ac:dyDescent="0.2">
      <c r="A103" s="169"/>
      <c r="B103" s="170"/>
      <c r="C103" s="171"/>
      <c r="D103" s="171"/>
      <c r="F103" s="173"/>
      <c r="G103" s="173"/>
      <c r="H103" s="173"/>
      <c r="I103" s="173"/>
      <c r="J103" s="173"/>
      <c r="K103" s="174"/>
      <c r="L103" s="173"/>
      <c r="M103" s="173"/>
      <c r="N103" s="173"/>
      <c r="O103" s="173"/>
    </row>
    <row r="104" spans="1:15" s="167" customFormat="1" x14ac:dyDescent="0.2">
      <c r="A104" s="162"/>
      <c r="B104" s="163"/>
      <c r="C104" s="165"/>
      <c r="D104" s="165"/>
      <c r="E104" s="166"/>
      <c r="F104" s="175"/>
      <c r="G104" s="175"/>
      <c r="H104" s="175"/>
      <c r="I104" s="175"/>
      <c r="J104" s="175"/>
      <c r="K104" s="176"/>
      <c r="L104" s="175"/>
      <c r="M104" s="175"/>
      <c r="N104" s="175"/>
      <c r="O104" s="175"/>
    </row>
    <row r="105" spans="1:15" s="167" customFormat="1" x14ac:dyDescent="0.2">
      <c r="A105" s="162"/>
      <c r="B105" s="163"/>
      <c r="C105" s="165"/>
      <c r="D105" s="165"/>
      <c r="E105" s="165"/>
    </row>
    <row r="106" spans="1:15" s="96" customFormat="1" x14ac:dyDescent="0.2">
      <c r="A106" s="97"/>
      <c r="B106" s="102"/>
      <c r="C106" s="124"/>
      <c r="D106" s="124"/>
      <c r="E106" s="124"/>
    </row>
    <row r="107" spans="1:15" s="96" customFormat="1" x14ac:dyDescent="0.2">
      <c r="A107" s="97"/>
      <c r="B107" s="102"/>
      <c r="C107" s="124"/>
      <c r="D107" s="124"/>
      <c r="E107" s="124"/>
      <c r="F107" s="177"/>
      <c r="G107" s="177"/>
      <c r="H107" s="177"/>
      <c r="I107" s="177"/>
      <c r="J107" s="177"/>
      <c r="K107" s="177"/>
      <c r="L107" s="177"/>
      <c r="M107" s="177"/>
      <c r="N107" s="177"/>
      <c r="O107" s="177"/>
    </row>
    <row r="108" spans="1:15" s="96" customFormat="1" x14ac:dyDescent="0.2">
      <c r="A108" s="97"/>
      <c r="B108" s="102"/>
      <c r="C108" s="124"/>
      <c r="D108" s="124"/>
      <c r="E108" s="124"/>
    </row>
    <row r="109" spans="1:15" s="96" customFormat="1" x14ac:dyDescent="0.2">
      <c r="A109" s="97"/>
      <c r="B109" s="102"/>
      <c r="C109" s="124"/>
      <c r="D109" s="124"/>
      <c r="E109" s="124"/>
    </row>
    <row r="110" spans="1:15" s="96" customFormat="1" x14ac:dyDescent="0.2">
      <c r="A110" s="97"/>
      <c r="B110" s="102"/>
      <c r="C110" s="124"/>
      <c r="D110" s="124"/>
      <c r="E110" s="124"/>
    </row>
    <row r="111" spans="1:15" s="96" customFormat="1" x14ac:dyDescent="0.2">
      <c r="A111" s="97"/>
      <c r="B111" s="102"/>
      <c r="C111" s="124"/>
      <c r="D111" s="124"/>
      <c r="E111" s="124"/>
    </row>
    <row r="112" spans="1:15" s="96" customFormat="1" x14ac:dyDescent="0.2">
      <c r="A112" s="97"/>
      <c r="B112" s="102"/>
      <c r="C112" s="124"/>
      <c r="D112" s="124"/>
      <c r="E112" s="124"/>
    </row>
    <row r="113" spans="1:5" s="96" customFormat="1" x14ac:dyDescent="0.2">
      <c r="A113" s="97"/>
      <c r="B113" s="102"/>
      <c r="C113" s="124"/>
      <c r="D113" s="124"/>
      <c r="E113" s="124"/>
    </row>
    <row r="114" spans="1:5" s="96" customFormat="1" x14ac:dyDescent="0.2">
      <c r="A114" s="97"/>
      <c r="B114" s="102"/>
      <c r="C114" s="124"/>
      <c r="D114" s="124"/>
      <c r="E114" s="124"/>
    </row>
    <row r="115" spans="1:5" s="96" customFormat="1" x14ac:dyDescent="0.2">
      <c r="A115" s="97"/>
      <c r="B115" s="102"/>
      <c r="C115" s="124"/>
      <c r="D115" s="124"/>
      <c r="E115" s="124"/>
    </row>
    <row r="116" spans="1:5" s="96" customFormat="1" x14ac:dyDescent="0.2">
      <c r="A116" s="97"/>
      <c r="B116" s="102"/>
      <c r="C116" s="124"/>
      <c r="D116" s="124"/>
      <c r="E116" s="124"/>
    </row>
    <row r="117" spans="1:5" s="96" customFormat="1" x14ac:dyDescent="0.2">
      <c r="A117" s="97"/>
      <c r="B117" s="102"/>
      <c r="C117" s="124"/>
      <c r="D117" s="124"/>
      <c r="E117" s="124"/>
    </row>
    <row r="118" spans="1:5" s="96" customFormat="1" x14ac:dyDescent="0.2">
      <c r="A118" s="97"/>
      <c r="B118" s="102"/>
      <c r="C118" s="124"/>
      <c r="D118" s="124"/>
      <c r="E118" s="124"/>
    </row>
    <row r="119" spans="1:5" s="96" customFormat="1" x14ac:dyDescent="0.2">
      <c r="A119" s="97"/>
      <c r="B119" s="102"/>
      <c r="C119" s="124"/>
      <c r="D119" s="124"/>
      <c r="E119" s="124"/>
    </row>
    <row r="120" spans="1:5" s="96" customFormat="1" x14ac:dyDescent="0.2">
      <c r="A120" s="97"/>
      <c r="B120" s="102"/>
      <c r="C120" s="124"/>
      <c r="D120" s="124"/>
      <c r="E120" s="124"/>
    </row>
    <row r="121" spans="1:5" s="96" customFormat="1" x14ac:dyDescent="0.2">
      <c r="A121" s="97"/>
      <c r="B121" s="102"/>
      <c r="C121" s="124"/>
      <c r="D121" s="124"/>
      <c r="E121" s="124"/>
    </row>
    <row r="122" spans="1:5" s="96" customFormat="1" x14ac:dyDescent="0.2">
      <c r="A122" s="97"/>
      <c r="B122" s="102"/>
      <c r="C122" s="124"/>
      <c r="D122" s="124"/>
      <c r="E122" s="124"/>
    </row>
    <row r="123" spans="1:5" s="96" customFormat="1" x14ac:dyDescent="0.2">
      <c r="A123" s="97"/>
      <c r="B123" s="102"/>
      <c r="C123" s="124"/>
      <c r="D123" s="124"/>
      <c r="E123" s="124"/>
    </row>
    <row r="124" spans="1:5" s="96" customFormat="1" x14ac:dyDescent="0.2">
      <c r="A124" s="97"/>
      <c r="B124" s="102"/>
      <c r="C124" s="124"/>
      <c r="D124" s="124"/>
      <c r="E124" s="124"/>
    </row>
    <row r="125" spans="1:5" s="96" customFormat="1" x14ac:dyDescent="0.2">
      <c r="A125" s="97"/>
      <c r="B125" s="102"/>
      <c r="C125" s="124"/>
      <c r="D125" s="124"/>
      <c r="E125" s="124"/>
    </row>
    <row r="126" spans="1:5" s="96" customFormat="1" x14ac:dyDescent="0.2">
      <c r="A126" s="97"/>
      <c r="B126" s="102"/>
      <c r="C126" s="124"/>
      <c r="D126" s="124"/>
      <c r="E126" s="124"/>
    </row>
    <row r="127" spans="1:5" s="96" customFormat="1" x14ac:dyDescent="0.2">
      <c r="A127" s="97"/>
      <c r="B127" s="102"/>
      <c r="C127" s="124"/>
      <c r="D127" s="124"/>
      <c r="E127" s="124"/>
    </row>
    <row r="128" spans="1:5" s="96" customFormat="1" x14ac:dyDescent="0.2">
      <c r="A128" s="97"/>
      <c r="B128" s="102"/>
      <c r="C128" s="124"/>
      <c r="D128" s="124"/>
      <c r="E128" s="124"/>
    </row>
    <row r="129" spans="1:5" s="96" customFormat="1" x14ac:dyDescent="0.2">
      <c r="A129" s="97"/>
      <c r="B129" s="102"/>
      <c r="C129" s="124"/>
      <c r="D129" s="124"/>
      <c r="E129" s="124"/>
    </row>
    <row r="130" spans="1:5" s="96" customFormat="1" x14ac:dyDescent="0.2">
      <c r="A130" s="97"/>
      <c r="B130" s="102"/>
      <c r="C130" s="124"/>
      <c r="D130" s="124"/>
      <c r="E130" s="124"/>
    </row>
  </sheetData>
  <mergeCells count="11">
    <mergeCell ref="A13:E13"/>
    <mergeCell ref="F16:O16"/>
    <mergeCell ref="A1:E1"/>
    <mergeCell ref="A2:E2"/>
    <mergeCell ref="A4:E4"/>
    <mergeCell ref="A6:A10"/>
    <mergeCell ref="C6:E6"/>
    <mergeCell ref="C7:E7"/>
    <mergeCell ref="C8:E8"/>
    <mergeCell ref="C9:E9"/>
    <mergeCell ref="C10:E10"/>
  </mergeCells>
  <printOptions horizontalCentered="1"/>
  <pageMargins left="0.35433070866141736" right="0.15748031496062992" top="0.19685039370078741" bottom="0.19685039370078741" header="0.51181102362204722" footer="0.51181102362204722"/>
  <pageSetup scale="60" fitToHeight="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Requerimento</vt:lpstr>
      <vt:lpstr>Anexos-ATM (1)</vt:lpstr>
      <vt:lpstr>Anexos-ATM Proposta</vt:lpstr>
      <vt:lpstr>'Anexos-ATM (1)'!Área_de_Impressão</vt:lpstr>
      <vt:lpstr>Requerimento!Área_de_Impressão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emanuels</dc:creator>
  <cp:lastModifiedBy>emanuels</cp:lastModifiedBy>
  <cp:lastPrinted>2016-08-23T17:01:05Z</cp:lastPrinted>
  <dcterms:created xsi:type="dcterms:W3CDTF">2016-08-12T13:03:54Z</dcterms:created>
  <dcterms:modified xsi:type="dcterms:W3CDTF">2016-08-23T17:02:53Z</dcterms:modified>
</cp:coreProperties>
</file>